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chris\DHL Project\"/>
    </mc:Choice>
  </mc:AlternateContent>
  <xr:revisionPtr revIDLastSave="0" documentId="13_ncr:1_{972EA01E-63F9-4685-A8B8-32247E5F95BD}" xr6:coauthVersionLast="47" xr6:coauthVersionMax="47" xr10:uidLastSave="{00000000-0000-0000-0000-000000000000}"/>
  <bookViews>
    <workbookView xWindow="14400" yWindow="0" windowWidth="14400" windowHeight="15600" activeTab="2" xr2:uid="{00000000-000D-0000-FFFF-FFFF00000000}"/>
  </bookViews>
  <sheets>
    <sheet name="Imports" sheetId="1" r:id="rId1"/>
    <sheet name="Transpose" sheetId="2" r:id="rId2"/>
    <sheet name="Iterating Key" sheetId="3" r:id="rId3"/>
  </sheets>
  <definedNames>
    <definedName name="_xlnm.Print_Titles" localSheetId="0">Imports!$A:$A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2" i="3"/>
  <c r="D671" i="3"/>
  <c r="D672" i="3" s="1"/>
  <c r="D673" i="3" s="1"/>
  <c r="D674" i="3" s="1"/>
  <c r="D675" i="3" s="1"/>
  <c r="D676" i="3" s="1"/>
  <c r="D677" i="3" s="1"/>
  <c r="D678" i="3" s="1"/>
  <c r="D679" i="3" s="1"/>
  <c r="D680" i="3" s="1"/>
  <c r="D681" i="3" s="1"/>
  <c r="D682" i="3" s="1"/>
  <c r="D683" i="3" s="1"/>
  <c r="D684" i="3" s="1"/>
  <c r="D685" i="3" s="1"/>
  <c r="D686" i="3" s="1"/>
  <c r="D687" i="3" s="1"/>
  <c r="D688" i="3" s="1"/>
  <c r="D689" i="3" s="1"/>
  <c r="D690" i="3" s="1"/>
  <c r="D691" i="3" s="1"/>
  <c r="D692" i="3" s="1"/>
  <c r="D693" i="3" s="1"/>
  <c r="D694" i="3" s="1"/>
  <c r="D695" i="3" s="1"/>
  <c r="D696" i="3" s="1"/>
  <c r="D697" i="3" s="1"/>
  <c r="D698" i="3" s="1"/>
  <c r="D699" i="3" s="1"/>
  <c r="D700" i="3" s="1"/>
  <c r="D701" i="3" s="1"/>
  <c r="D702" i="3" s="1"/>
  <c r="D703" i="3" s="1"/>
  <c r="D704" i="3" s="1"/>
  <c r="D705" i="3" s="1"/>
  <c r="D706" i="3" s="1"/>
  <c r="D707" i="3" s="1"/>
  <c r="D708" i="3" s="1"/>
  <c r="D709" i="3" s="1"/>
  <c r="D710" i="3" s="1"/>
  <c r="D711" i="3" s="1"/>
  <c r="D712" i="3" s="1"/>
  <c r="D713" i="3" s="1"/>
  <c r="D714" i="3" s="1"/>
  <c r="D715" i="3" s="1"/>
  <c r="D716" i="3" s="1"/>
  <c r="D717" i="3" s="1"/>
  <c r="D718" i="3" s="1"/>
  <c r="D719" i="3" s="1"/>
  <c r="D720" i="3" s="1"/>
  <c r="D721" i="3" s="1"/>
  <c r="D722" i="3" s="1"/>
  <c r="D723" i="3" s="1"/>
  <c r="D724" i="3" s="1"/>
  <c r="D725" i="3" s="1"/>
  <c r="D726" i="3" s="1"/>
  <c r="D727" i="3" s="1"/>
  <c r="D728" i="3" s="1"/>
  <c r="D729" i="3" s="1"/>
  <c r="D730" i="3" s="1"/>
  <c r="D731" i="3" s="1"/>
  <c r="D732" i="3" s="1"/>
  <c r="D733" i="3" s="1"/>
  <c r="D734" i="3" s="1"/>
  <c r="D735" i="3" s="1"/>
  <c r="D736" i="3" s="1"/>
  <c r="D737" i="3" s="1"/>
  <c r="D738" i="3" s="1"/>
  <c r="D739" i="3" s="1"/>
  <c r="D740" i="3" s="1"/>
  <c r="D741" i="3" s="1"/>
  <c r="D742" i="3" s="1"/>
  <c r="D743" i="3" s="1"/>
  <c r="D744" i="3" s="1"/>
  <c r="D745" i="3" s="1"/>
  <c r="D746" i="3" s="1"/>
  <c r="D747" i="3" s="1"/>
  <c r="D748" i="3" s="1"/>
  <c r="D749" i="3" s="1"/>
  <c r="D750" i="3" s="1"/>
  <c r="D751" i="3" s="1"/>
  <c r="D752" i="3" s="1"/>
  <c r="D753" i="3" s="1"/>
  <c r="D754" i="3" s="1"/>
  <c r="D755" i="3" s="1"/>
  <c r="D756" i="3" s="1"/>
  <c r="D757" i="3" s="1"/>
  <c r="D758" i="3" s="1"/>
  <c r="D759" i="3" s="1"/>
  <c r="D760" i="3" s="1"/>
  <c r="D761" i="3" s="1"/>
  <c r="D762" i="3" s="1"/>
  <c r="D763" i="3" s="1"/>
  <c r="D764" i="3" s="1"/>
  <c r="D765" i="3" s="1"/>
  <c r="D766" i="3" s="1"/>
  <c r="D767" i="3" s="1"/>
  <c r="D768" i="3" s="1"/>
  <c r="D769" i="3" s="1"/>
  <c r="D770" i="3" s="1"/>
  <c r="D771" i="3" s="1"/>
  <c r="D772" i="3" s="1"/>
  <c r="D773" i="3" s="1"/>
  <c r="D774" i="3" s="1"/>
  <c r="D775" i="3" s="1"/>
  <c r="D776" i="3" s="1"/>
  <c r="D777" i="3" s="1"/>
  <c r="D778" i="3" s="1"/>
  <c r="D779" i="3" s="1"/>
  <c r="D780" i="3" s="1"/>
  <c r="D781" i="3" s="1"/>
  <c r="D782" i="3" s="1"/>
  <c r="D783" i="3" s="1"/>
  <c r="D784" i="3" s="1"/>
  <c r="D785" i="3" s="1"/>
  <c r="D786" i="3" s="1"/>
  <c r="D787" i="3" s="1"/>
  <c r="D788" i="3" s="1"/>
  <c r="D789" i="3" s="1"/>
  <c r="D790" i="3" s="1"/>
  <c r="D791" i="3" s="1"/>
  <c r="D792" i="3" s="1"/>
  <c r="D793" i="3" s="1"/>
  <c r="D794" i="3" s="1"/>
  <c r="D795" i="3" s="1"/>
  <c r="D796" i="3" s="1"/>
  <c r="D797" i="3" s="1"/>
  <c r="D798" i="3" s="1"/>
  <c r="D799" i="3" s="1"/>
  <c r="D800" i="3" s="1"/>
  <c r="D801" i="3" s="1"/>
  <c r="D802" i="3" s="1"/>
  <c r="D803" i="3" s="1"/>
  <c r="D804" i="3" s="1"/>
  <c r="D805" i="3" s="1"/>
  <c r="D806" i="3" s="1"/>
  <c r="D807" i="3" s="1"/>
  <c r="D808" i="3" s="1"/>
  <c r="D809" i="3" s="1"/>
  <c r="D810" i="3" s="1"/>
  <c r="D811" i="3" s="1"/>
  <c r="D812" i="3" s="1"/>
  <c r="D813" i="3" s="1"/>
  <c r="D814" i="3" s="1"/>
  <c r="D815" i="3" s="1"/>
  <c r="D816" i="3" s="1"/>
  <c r="D817" i="3" s="1"/>
  <c r="D818" i="3" s="1"/>
  <c r="D819" i="3" s="1"/>
  <c r="D820" i="3" s="1"/>
  <c r="D821" i="3" s="1"/>
  <c r="D822" i="3" s="1"/>
  <c r="D823" i="3" s="1"/>
  <c r="D824" i="3" s="1"/>
  <c r="D825" i="3" s="1"/>
  <c r="D826" i="3" s="1"/>
  <c r="D827" i="3" s="1"/>
  <c r="D828" i="3" s="1"/>
  <c r="D829" i="3" s="1"/>
  <c r="D830" i="3" s="1"/>
  <c r="D831" i="3" s="1"/>
  <c r="D832" i="3" s="1"/>
  <c r="D833" i="3" s="1"/>
  <c r="D834" i="3" s="1"/>
  <c r="D835" i="3" s="1"/>
  <c r="D836" i="3" s="1"/>
  <c r="D837" i="3" s="1"/>
  <c r="D838" i="3" s="1"/>
  <c r="D839" i="3" s="1"/>
  <c r="D840" i="3" s="1"/>
  <c r="D841" i="3" s="1"/>
  <c r="D842" i="3" s="1"/>
  <c r="D843" i="3" s="1"/>
  <c r="D844" i="3" s="1"/>
  <c r="D845" i="3" s="1"/>
  <c r="D846" i="3" s="1"/>
  <c r="D847" i="3" s="1"/>
  <c r="D848" i="3" s="1"/>
  <c r="D849" i="3" s="1"/>
  <c r="D850" i="3" s="1"/>
  <c r="D851" i="3" s="1"/>
  <c r="D852" i="3" s="1"/>
  <c r="D853" i="3" s="1"/>
  <c r="D854" i="3" s="1"/>
  <c r="D855" i="3" s="1"/>
  <c r="D856" i="3" s="1"/>
  <c r="D857" i="3" s="1"/>
  <c r="D858" i="3" s="1"/>
  <c r="D859" i="3" s="1"/>
  <c r="D860" i="3" s="1"/>
  <c r="D861" i="3" s="1"/>
  <c r="D862" i="3" s="1"/>
  <c r="D863" i="3" s="1"/>
  <c r="D864" i="3" s="1"/>
  <c r="D865" i="3" s="1"/>
  <c r="D866" i="3" s="1"/>
  <c r="D867" i="3" s="1"/>
  <c r="D868" i="3" s="1"/>
  <c r="D869" i="3" s="1"/>
  <c r="D870" i="3" s="1"/>
  <c r="D871" i="3" s="1"/>
  <c r="D872" i="3" s="1"/>
  <c r="D873" i="3" s="1"/>
  <c r="D874" i="3" s="1"/>
  <c r="D875" i="3" s="1"/>
  <c r="D876" i="3" s="1"/>
  <c r="D877" i="3" s="1"/>
  <c r="D878" i="3" s="1"/>
  <c r="D879" i="3" s="1"/>
  <c r="D880" i="3" s="1"/>
  <c r="D881" i="3" s="1"/>
  <c r="D882" i="3" s="1"/>
  <c r="D883" i="3" s="1"/>
  <c r="D884" i="3" s="1"/>
  <c r="D885" i="3" s="1"/>
  <c r="D886" i="3" s="1"/>
  <c r="D887" i="3" s="1"/>
  <c r="D888" i="3" s="1"/>
  <c r="D889" i="3" s="1"/>
  <c r="D890" i="3" s="1"/>
  <c r="D891" i="3" s="1"/>
  <c r="D892" i="3" s="1"/>
  <c r="D893" i="3" s="1"/>
  <c r="D894" i="3" s="1"/>
  <c r="D895" i="3" s="1"/>
  <c r="D896" i="3" s="1"/>
  <c r="D897" i="3" s="1"/>
  <c r="D898" i="3" s="1"/>
  <c r="D899" i="3" s="1"/>
  <c r="D900" i="3" s="1"/>
  <c r="D901" i="3" s="1"/>
  <c r="D902" i="3" s="1"/>
  <c r="D903" i="3" s="1"/>
  <c r="D904" i="3" s="1"/>
  <c r="D905" i="3" s="1"/>
  <c r="D906" i="3" s="1"/>
  <c r="D907" i="3" s="1"/>
  <c r="D908" i="3" s="1"/>
  <c r="D909" i="3" s="1"/>
  <c r="D910" i="3" s="1"/>
  <c r="D911" i="3" s="1"/>
  <c r="D912" i="3" s="1"/>
  <c r="D913" i="3" s="1"/>
  <c r="D914" i="3" s="1"/>
  <c r="D915" i="3" s="1"/>
  <c r="D916" i="3" s="1"/>
  <c r="D917" i="3" s="1"/>
  <c r="D918" i="3" s="1"/>
  <c r="D919" i="3" s="1"/>
  <c r="D920" i="3" s="1"/>
  <c r="D921" i="3" s="1"/>
  <c r="D922" i="3" s="1"/>
  <c r="D923" i="3" s="1"/>
  <c r="D924" i="3" s="1"/>
  <c r="D925" i="3" s="1"/>
  <c r="D926" i="3" s="1"/>
  <c r="D927" i="3" s="1"/>
  <c r="D928" i="3" s="1"/>
  <c r="D929" i="3" s="1"/>
  <c r="D930" i="3" s="1"/>
  <c r="D931" i="3" s="1"/>
  <c r="D932" i="3" s="1"/>
  <c r="D933" i="3" s="1"/>
  <c r="D934" i="3" s="1"/>
  <c r="D935" i="3" s="1"/>
  <c r="D936" i="3" s="1"/>
  <c r="D937" i="3" s="1"/>
  <c r="D938" i="3" s="1"/>
  <c r="D939" i="3" s="1"/>
  <c r="D940" i="3" s="1"/>
  <c r="D941" i="3" s="1"/>
  <c r="D942" i="3" s="1"/>
  <c r="D943" i="3" s="1"/>
  <c r="D944" i="3" s="1"/>
  <c r="D945" i="3" s="1"/>
  <c r="D946" i="3" s="1"/>
  <c r="D947" i="3" s="1"/>
  <c r="D948" i="3" s="1"/>
  <c r="D949" i="3" s="1"/>
  <c r="D950" i="3" s="1"/>
  <c r="D951" i="3" s="1"/>
  <c r="D952" i="3" s="1"/>
  <c r="D953" i="3" s="1"/>
  <c r="D954" i="3" s="1"/>
  <c r="D955" i="3" s="1"/>
  <c r="D956" i="3" s="1"/>
  <c r="D957" i="3" s="1"/>
  <c r="D958" i="3" s="1"/>
  <c r="D959" i="3" s="1"/>
  <c r="D960" i="3" s="1"/>
  <c r="D961" i="3" s="1"/>
  <c r="D962" i="3" s="1"/>
  <c r="D963" i="3" s="1"/>
  <c r="D964" i="3" s="1"/>
  <c r="D965" i="3" s="1"/>
  <c r="D966" i="3" s="1"/>
  <c r="D967" i="3" s="1"/>
  <c r="D968" i="3" s="1"/>
  <c r="D969" i="3" s="1"/>
  <c r="D970" i="3" s="1"/>
  <c r="D971" i="3" s="1"/>
  <c r="D972" i="3" s="1"/>
  <c r="D973" i="3" s="1"/>
  <c r="D974" i="3" s="1"/>
  <c r="D975" i="3" s="1"/>
  <c r="D976" i="3" s="1"/>
  <c r="D977" i="3" s="1"/>
  <c r="D978" i="3" s="1"/>
  <c r="D979" i="3" s="1"/>
  <c r="D980" i="3" s="1"/>
  <c r="D981" i="3" s="1"/>
  <c r="D982" i="3" s="1"/>
  <c r="D983" i="3" s="1"/>
  <c r="D984" i="3" s="1"/>
  <c r="D985" i="3" s="1"/>
  <c r="D986" i="3" s="1"/>
  <c r="D987" i="3" s="1"/>
  <c r="D988" i="3" s="1"/>
  <c r="D989" i="3" s="1"/>
  <c r="D990" i="3" s="1"/>
  <c r="D991" i="3" s="1"/>
  <c r="D992" i="3" s="1"/>
  <c r="D993" i="3" s="1"/>
  <c r="D994" i="3" s="1"/>
  <c r="D995" i="3" s="1"/>
  <c r="D996" i="3" s="1"/>
  <c r="D997" i="3" s="1"/>
  <c r="D998" i="3" s="1"/>
  <c r="D999" i="3" s="1"/>
  <c r="D1000" i="3" s="1"/>
  <c r="D1001" i="3" s="1"/>
  <c r="D1002" i="3" s="1"/>
  <c r="D1003" i="3" s="1"/>
  <c r="D1004" i="3" s="1"/>
  <c r="D1005" i="3" s="1"/>
  <c r="D1006" i="3" s="1"/>
  <c r="D1007" i="3" s="1"/>
  <c r="D1008" i="3" s="1"/>
  <c r="D1009" i="3" s="1"/>
  <c r="D1010" i="3" s="1"/>
  <c r="D1011" i="3" s="1"/>
  <c r="D1012" i="3" s="1"/>
  <c r="D1013" i="3" s="1"/>
  <c r="D1014" i="3" s="1"/>
  <c r="D1015" i="3" s="1"/>
  <c r="D1016" i="3" s="1"/>
  <c r="D1017" i="3" s="1"/>
  <c r="D1018" i="3" s="1"/>
  <c r="D1019" i="3" s="1"/>
  <c r="D1020" i="3" s="1"/>
  <c r="D1021" i="3" s="1"/>
  <c r="D1022" i="3" s="1"/>
  <c r="D1023" i="3" s="1"/>
  <c r="D1024" i="3" s="1"/>
  <c r="D1025" i="3" s="1"/>
  <c r="D1026" i="3" s="1"/>
  <c r="D1027" i="3" s="1"/>
  <c r="D1028" i="3" s="1"/>
  <c r="D1029" i="3" s="1"/>
  <c r="D1030" i="3" s="1"/>
  <c r="D1031" i="3" s="1"/>
  <c r="D1032" i="3" s="1"/>
  <c r="D1033" i="3" s="1"/>
  <c r="D1034" i="3" s="1"/>
  <c r="D1035" i="3" s="1"/>
  <c r="D1036" i="3" s="1"/>
  <c r="D1037" i="3" s="1"/>
  <c r="D1038" i="3" s="1"/>
  <c r="D1039" i="3" s="1"/>
  <c r="D1040" i="3" s="1"/>
  <c r="D1041" i="3" s="1"/>
  <c r="D1042" i="3" s="1"/>
  <c r="D1043" i="3" s="1"/>
  <c r="D1044" i="3" s="1"/>
  <c r="D1045" i="3" s="1"/>
  <c r="D1046" i="3" s="1"/>
  <c r="D1047" i="3" s="1"/>
  <c r="D1048" i="3" s="1"/>
  <c r="D1049" i="3" s="1"/>
  <c r="D1050" i="3" s="1"/>
  <c r="D1051" i="3" s="1"/>
  <c r="E671" i="3"/>
  <c r="E672" i="3" s="1"/>
  <c r="E673" i="3" s="1"/>
  <c r="E674" i="3" s="1"/>
  <c r="E675" i="3" s="1"/>
  <c r="E676" i="3" s="1"/>
  <c r="E677" i="3" s="1"/>
  <c r="E678" i="3" s="1"/>
  <c r="E679" i="3" s="1"/>
  <c r="E680" i="3" s="1"/>
  <c r="E681" i="3" s="1"/>
  <c r="E682" i="3" s="1"/>
  <c r="E683" i="3" s="1"/>
  <c r="E684" i="3" s="1"/>
  <c r="E685" i="3" s="1"/>
  <c r="E686" i="3" s="1"/>
  <c r="E687" i="3" s="1"/>
  <c r="E688" i="3" s="1"/>
  <c r="E689" i="3" s="1"/>
  <c r="E690" i="3" s="1"/>
  <c r="E691" i="3" s="1"/>
  <c r="E692" i="3" s="1"/>
  <c r="E693" i="3" s="1"/>
  <c r="E694" i="3" s="1"/>
  <c r="E695" i="3" s="1"/>
  <c r="E696" i="3" s="1"/>
  <c r="E697" i="3" s="1"/>
  <c r="E698" i="3" s="1"/>
  <c r="E699" i="3" s="1"/>
  <c r="E700" i="3" s="1"/>
  <c r="E701" i="3" s="1"/>
  <c r="E702" i="3" s="1"/>
  <c r="E703" i="3" s="1"/>
  <c r="E704" i="3" s="1"/>
  <c r="E705" i="3" s="1"/>
  <c r="E706" i="3" s="1"/>
  <c r="E707" i="3" s="1"/>
  <c r="E708" i="3" s="1"/>
  <c r="E709" i="3" s="1"/>
  <c r="E710" i="3" s="1"/>
  <c r="E711" i="3" s="1"/>
  <c r="E712" i="3" s="1"/>
  <c r="E713" i="3" s="1"/>
  <c r="E714" i="3" s="1"/>
  <c r="E715" i="3" s="1"/>
  <c r="E716" i="3" s="1"/>
  <c r="E717" i="3" s="1"/>
  <c r="E718" i="3" s="1"/>
  <c r="E719" i="3" s="1"/>
  <c r="E720" i="3" s="1"/>
  <c r="E721" i="3" s="1"/>
  <c r="E722" i="3" s="1"/>
  <c r="E723" i="3" s="1"/>
  <c r="E724" i="3" s="1"/>
  <c r="E725" i="3" s="1"/>
  <c r="E726" i="3" s="1"/>
  <c r="E727" i="3" s="1"/>
  <c r="E728" i="3" s="1"/>
  <c r="E729" i="3" s="1"/>
  <c r="E730" i="3" s="1"/>
  <c r="E731" i="3" s="1"/>
  <c r="E732" i="3" s="1"/>
  <c r="E733" i="3" s="1"/>
  <c r="E734" i="3" s="1"/>
  <c r="E735" i="3" s="1"/>
  <c r="E736" i="3" s="1"/>
  <c r="E737" i="3" s="1"/>
  <c r="E738" i="3" s="1"/>
  <c r="E739" i="3" s="1"/>
  <c r="E740" i="3" s="1"/>
  <c r="E741" i="3" s="1"/>
  <c r="E742" i="3" s="1"/>
  <c r="E743" i="3" s="1"/>
  <c r="E744" i="3" s="1"/>
  <c r="E745" i="3" s="1"/>
  <c r="E746" i="3" s="1"/>
  <c r="E747" i="3" s="1"/>
  <c r="E748" i="3" s="1"/>
  <c r="E749" i="3" s="1"/>
  <c r="E750" i="3" s="1"/>
  <c r="E751" i="3" s="1"/>
  <c r="E752" i="3" s="1"/>
  <c r="E753" i="3" s="1"/>
  <c r="E754" i="3" s="1"/>
  <c r="E755" i="3" s="1"/>
  <c r="E756" i="3" s="1"/>
  <c r="E757" i="3" s="1"/>
  <c r="E758" i="3" s="1"/>
  <c r="E759" i="3" s="1"/>
  <c r="E760" i="3" s="1"/>
  <c r="E761" i="3" s="1"/>
  <c r="E762" i="3" s="1"/>
  <c r="E763" i="3" s="1"/>
  <c r="E764" i="3" s="1"/>
  <c r="E765" i="3" s="1"/>
  <c r="E766" i="3" s="1"/>
  <c r="E767" i="3" s="1"/>
  <c r="E768" i="3" s="1"/>
  <c r="E769" i="3" s="1"/>
  <c r="E770" i="3" s="1"/>
  <c r="E771" i="3" s="1"/>
  <c r="E772" i="3" s="1"/>
  <c r="E773" i="3" s="1"/>
  <c r="E774" i="3" s="1"/>
  <c r="E775" i="3" s="1"/>
  <c r="E776" i="3" s="1"/>
  <c r="E777" i="3" s="1"/>
  <c r="E778" i="3" s="1"/>
  <c r="E779" i="3" s="1"/>
  <c r="E780" i="3" s="1"/>
  <c r="E781" i="3" s="1"/>
  <c r="E782" i="3" s="1"/>
  <c r="E783" i="3" s="1"/>
  <c r="E784" i="3" s="1"/>
  <c r="E785" i="3" s="1"/>
  <c r="E786" i="3" s="1"/>
  <c r="E787" i="3" s="1"/>
  <c r="E788" i="3" s="1"/>
  <c r="E789" i="3" s="1"/>
  <c r="E790" i="3" s="1"/>
  <c r="E791" i="3" s="1"/>
  <c r="E792" i="3" s="1"/>
  <c r="E793" i="3" s="1"/>
  <c r="E794" i="3" s="1"/>
  <c r="E795" i="3" s="1"/>
  <c r="E796" i="3" s="1"/>
  <c r="E797" i="3" s="1"/>
  <c r="E798" i="3" s="1"/>
  <c r="E799" i="3" s="1"/>
  <c r="E800" i="3" s="1"/>
  <c r="E801" i="3" s="1"/>
  <c r="E802" i="3" s="1"/>
  <c r="E803" i="3" s="1"/>
  <c r="E804" i="3" s="1"/>
  <c r="E805" i="3" s="1"/>
  <c r="E806" i="3" s="1"/>
  <c r="E807" i="3" s="1"/>
  <c r="E808" i="3" s="1"/>
  <c r="E809" i="3" s="1"/>
  <c r="E810" i="3" s="1"/>
  <c r="E811" i="3" s="1"/>
  <c r="E812" i="3" s="1"/>
  <c r="E813" i="3" s="1"/>
  <c r="E814" i="3" s="1"/>
  <c r="E815" i="3" s="1"/>
  <c r="E816" i="3" s="1"/>
  <c r="E817" i="3" s="1"/>
  <c r="E818" i="3" s="1"/>
  <c r="E819" i="3" s="1"/>
  <c r="E820" i="3" s="1"/>
  <c r="E821" i="3" s="1"/>
  <c r="E822" i="3" s="1"/>
  <c r="E823" i="3" s="1"/>
  <c r="E824" i="3" s="1"/>
  <c r="E825" i="3" s="1"/>
  <c r="E826" i="3" s="1"/>
  <c r="E827" i="3" s="1"/>
  <c r="E828" i="3" s="1"/>
  <c r="E829" i="3" s="1"/>
  <c r="E830" i="3" s="1"/>
  <c r="E831" i="3" s="1"/>
  <c r="E832" i="3" s="1"/>
  <c r="E833" i="3" s="1"/>
  <c r="E834" i="3" s="1"/>
  <c r="E835" i="3" s="1"/>
  <c r="E836" i="3" s="1"/>
  <c r="E837" i="3" s="1"/>
  <c r="E838" i="3" s="1"/>
  <c r="E839" i="3" s="1"/>
  <c r="E840" i="3" s="1"/>
  <c r="E841" i="3" s="1"/>
  <c r="E842" i="3" s="1"/>
  <c r="E843" i="3" s="1"/>
  <c r="E844" i="3" s="1"/>
  <c r="E845" i="3" s="1"/>
  <c r="E846" i="3" s="1"/>
  <c r="E847" i="3" s="1"/>
  <c r="E848" i="3" s="1"/>
  <c r="E849" i="3" s="1"/>
  <c r="E850" i="3" s="1"/>
  <c r="E851" i="3" s="1"/>
  <c r="E852" i="3" s="1"/>
  <c r="E853" i="3" s="1"/>
  <c r="E854" i="3" s="1"/>
  <c r="E855" i="3" s="1"/>
  <c r="E856" i="3" s="1"/>
  <c r="E857" i="3" s="1"/>
  <c r="E858" i="3" s="1"/>
  <c r="E859" i="3" s="1"/>
  <c r="E860" i="3" s="1"/>
  <c r="E861" i="3" s="1"/>
  <c r="E862" i="3" s="1"/>
  <c r="E863" i="3" s="1"/>
  <c r="E864" i="3" s="1"/>
  <c r="E865" i="3" s="1"/>
  <c r="E866" i="3" s="1"/>
  <c r="E867" i="3" s="1"/>
  <c r="E868" i="3" s="1"/>
  <c r="E869" i="3" s="1"/>
  <c r="E870" i="3" s="1"/>
  <c r="E871" i="3" s="1"/>
  <c r="E872" i="3" s="1"/>
  <c r="E873" i="3" s="1"/>
  <c r="E874" i="3" s="1"/>
  <c r="E875" i="3" s="1"/>
  <c r="E876" i="3" s="1"/>
  <c r="E877" i="3" s="1"/>
  <c r="E878" i="3" s="1"/>
  <c r="E879" i="3" s="1"/>
  <c r="E880" i="3" s="1"/>
  <c r="E881" i="3" s="1"/>
  <c r="E882" i="3" s="1"/>
  <c r="E883" i="3" s="1"/>
  <c r="E884" i="3" s="1"/>
  <c r="E885" i="3" s="1"/>
  <c r="E886" i="3" s="1"/>
  <c r="E887" i="3" s="1"/>
  <c r="E888" i="3" s="1"/>
  <c r="E889" i="3" s="1"/>
  <c r="E890" i="3" s="1"/>
  <c r="E891" i="3" s="1"/>
  <c r="E892" i="3" s="1"/>
  <c r="E893" i="3" s="1"/>
  <c r="E894" i="3" s="1"/>
  <c r="E895" i="3" s="1"/>
  <c r="E896" i="3" s="1"/>
  <c r="E897" i="3" s="1"/>
  <c r="E898" i="3" s="1"/>
  <c r="E899" i="3" s="1"/>
  <c r="E900" i="3" s="1"/>
  <c r="E901" i="3" s="1"/>
  <c r="E902" i="3" s="1"/>
  <c r="E903" i="3" s="1"/>
  <c r="E904" i="3" s="1"/>
  <c r="E905" i="3" s="1"/>
  <c r="E906" i="3" s="1"/>
  <c r="E907" i="3" s="1"/>
  <c r="E908" i="3" s="1"/>
  <c r="E909" i="3" s="1"/>
  <c r="E910" i="3" s="1"/>
  <c r="E911" i="3" s="1"/>
  <c r="E912" i="3" s="1"/>
  <c r="E913" i="3" s="1"/>
  <c r="E914" i="3" s="1"/>
  <c r="E915" i="3" s="1"/>
  <c r="E916" i="3" s="1"/>
  <c r="E917" i="3" s="1"/>
  <c r="E918" i="3" s="1"/>
  <c r="E919" i="3" s="1"/>
  <c r="E920" i="3" s="1"/>
  <c r="E921" i="3" s="1"/>
  <c r="E922" i="3" s="1"/>
  <c r="E923" i="3" s="1"/>
  <c r="E924" i="3" s="1"/>
  <c r="E925" i="3" s="1"/>
  <c r="E926" i="3" s="1"/>
  <c r="E927" i="3" s="1"/>
  <c r="E928" i="3" s="1"/>
  <c r="E929" i="3" s="1"/>
  <c r="E930" i="3" s="1"/>
  <c r="E931" i="3" s="1"/>
  <c r="E932" i="3" s="1"/>
  <c r="E933" i="3" s="1"/>
  <c r="E934" i="3" s="1"/>
  <c r="E935" i="3" s="1"/>
  <c r="E936" i="3" s="1"/>
  <c r="E937" i="3" s="1"/>
  <c r="E938" i="3" s="1"/>
  <c r="E939" i="3" s="1"/>
  <c r="E940" i="3" s="1"/>
  <c r="E941" i="3" s="1"/>
  <c r="E942" i="3" s="1"/>
  <c r="E943" i="3" s="1"/>
  <c r="E944" i="3" s="1"/>
  <c r="E945" i="3" s="1"/>
  <c r="E946" i="3" s="1"/>
  <c r="E947" i="3" s="1"/>
  <c r="E948" i="3" s="1"/>
  <c r="E949" i="3" s="1"/>
  <c r="E950" i="3" s="1"/>
  <c r="E951" i="3" s="1"/>
  <c r="E952" i="3" s="1"/>
  <c r="E953" i="3" s="1"/>
  <c r="E954" i="3" s="1"/>
  <c r="E955" i="3" s="1"/>
  <c r="E956" i="3" s="1"/>
  <c r="E957" i="3" s="1"/>
  <c r="E958" i="3" s="1"/>
  <c r="E959" i="3" s="1"/>
  <c r="E960" i="3" s="1"/>
  <c r="E961" i="3" s="1"/>
  <c r="E962" i="3" s="1"/>
  <c r="E963" i="3" s="1"/>
  <c r="E964" i="3" s="1"/>
  <c r="E965" i="3" s="1"/>
  <c r="E966" i="3" s="1"/>
  <c r="E967" i="3" s="1"/>
  <c r="E968" i="3" s="1"/>
  <c r="E969" i="3" s="1"/>
  <c r="E970" i="3" s="1"/>
  <c r="E971" i="3" s="1"/>
  <c r="E972" i="3" s="1"/>
  <c r="E973" i="3" s="1"/>
  <c r="E974" i="3" s="1"/>
  <c r="E975" i="3" s="1"/>
  <c r="E976" i="3" s="1"/>
  <c r="E977" i="3" s="1"/>
  <c r="E978" i="3" s="1"/>
  <c r="E979" i="3" s="1"/>
  <c r="E980" i="3" s="1"/>
  <c r="E981" i="3" s="1"/>
  <c r="E982" i="3" s="1"/>
  <c r="E983" i="3" s="1"/>
  <c r="E984" i="3" s="1"/>
  <c r="E985" i="3" s="1"/>
  <c r="E986" i="3" s="1"/>
  <c r="E987" i="3" s="1"/>
  <c r="E988" i="3" s="1"/>
  <c r="E989" i="3" s="1"/>
  <c r="E990" i="3" s="1"/>
  <c r="E991" i="3" s="1"/>
  <c r="E992" i="3" s="1"/>
  <c r="E993" i="3" s="1"/>
  <c r="E994" i="3" s="1"/>
  <c r="E995" i="3" s="1"/>
  <c r="E996" i="3" s="1"/>
  <c r="E997" i="3" s="1"/>
  <c r="E998" i="3" s="1"/>
  <c r="E999" i="3" s="1"/>
  <c r="E1000" i="3" s="1"/>
  <c r="E1001" i="3" s="1"/>
  <c r="E1002" i="3" s="1"/>
  <c r="E1003" i="3" s="1"/>
  <c r="E1004" i="3" s="1"/>
  <c r="E1005" i="3" s="1"/>
  <c r="E1006" i="3" s="1"/>
  <c r="E1007" i="3" s="1"/>
  <c r="E1008" i="3" s="1"/>
  <c r="E1009" i="3" s="1"/>
  <c r="E1010" i="3" s="1"/>
  <c r="E1011" i="3" s="1"/>
  <c r="E1012" i="3" s="1"/>
  <c r="E1013" i="3" s="1"/>
  <c r="E1014" i="3" s="1"/>
  <c r="E1015" i="3" s="1"/>
  <c r="E1016" i="3" s="1"/>
  <c r="E1017" i="3" s="1"/>
  <c r="E1018" i="3" s="1"/>
  <c r="E1019" i="3" s="1"/>
  <c r="E1020" i="3" s="1"/>
  <c r="E1021" i="3" s="1"/>
  <c r="E1022" i="3" s="1"/>
  <c r="E1023" i="3" s="1"/>
  <c r="E1024" i="3" s="1"/>
  <c r="E1025" i="3" s="1"/>
  <c r="E1026" i="3" s="1"/>
  <c r="E1027" i="3" s="1"/>
  <c r="E1028" i="3" s="1"/>
  <c r="E1029" i="3" s="1"/>
  <c r="E1030" i="3" s="1"/>
  <c r="E1031" i="3" s="1"/>
  <c r="E1032" i="3" s="1"/>
  <c r="E1033" i="3" s="1"/>
  <c r="E1034" i="3" s="1"/>
  <c r="E1035" i="3" s="1"/>
  <c r="E1036" i="3" s="1"/>
  <c r="E1037" i="3" s="1"/>
  <c r="E1038" i="3" s="1"/>
  <c r="E1039" i="3" s="1"/>
  <c r="E1040" i="3" s="1"/>
  <c r="E1041" i="3" s="1"/>
  <c r="E1042" i="3" s="1"/>
  <c r="E1043" i="3" s="1"/>
  <c r="E1044" i="3" s="1"/>
  <c r="E1045" i="3" s="1"/>
  <c r="E1046" i="3" s="1"/>
  <c r="E1047" i="3" s="1"/>
  <c r="E1048" i="3" s="1"/>
  <c r="E1049" i="3" s="1"/>
  <c r="E1050" i="3" s="1"/>
  <c r="E1051" i="3" s="1"/>
  <c r="D168" i="3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D265" i="3" s="1"/>
  <c r="D266" i="3" s="1"/>
  <c r="D267" i="3" s="1"/>
  <c r="D268" i="3" s="1"/>
  <c r="D269" i="3" s="1"/>
  <c r="D270" i="3" s="1"/>
  <c r="D271" i="3" s="1"/>
  <c r="D272" i="3" s="1"/>
  <c r="D273" i="3" s="1"/>
  <c r="D274" i="3" s="1"/>
  <c r="D275" i="3" s="1"/>
  <c r="D276" i="3" s="1"/>
  <c r="D277" i="3" s="1"/>
  <c r="D278" i="3" s="1"/>
  <c r="D279" i="3" s="1"/>
  <c r="D280" i="3" s="1"/>
  <c r="D281" i="3" s="1"/>
  <c r="D282" i="3" s="1"/>
  <c r="D283" i="3" s="1"/>
  <c r="D284" i="3" s="1"/>
  <c r="D285" i="3" s="1"/>
  <c r="D286" i="3" s="1"/>
  <c r="D287" i="3" s="1"/>
  <c r="D288" i="3" s="1"/>
  <c r="D289" i="3" s="1"/>
  <c r="D290" i="3" s="1"/>
  <c r="D291" i="3" s="1"/>
  <c r="D292" i="3" s="1"/>
  <c r="D293" i="3" s="1"/>
  <c r="D294" i="3" s="1"/>
  <c r="D295" i="3" s="1"/>
  <c r="D296" i="3" s="1"/>
  <c r="D297" i="3" s="1"/>
  <c r="D298" i="3" s="1"/>
  <c r="D299" i="3" s="1"/>
  <c r="D300" i="3" s="1"/>
  <c r="D301" i="3" s="1"/>
  <c r="D302" i="3" s="1"/>
  <c r="D303" i="3" s="1"/>
  <c r="D304" i="3" s="1"/>
  <c r="D305" i="3" s="1"/>
  <c r="D306" i="3" s="1"/>
  <c r="D307" i="3" s="1"/>
  <c r="D308" i="3" s="1"/>
  <c r="D309" i="3" s="1"/>
  <c r="D310" i="3" s="1"/>
  <c r="D311" i="3" s="1"/>
  <c r="D312" i="3" s="1"/>
  <c r="D313" i="3" s="1"/>
  <c r="D314" i="3" s="1"/>
  <c r="D315" i="3" s="1"/>
  <c r="D316" i="3" s="1"/>
  <c r="D317" i="3" s="1"/>
  <c r="D318" i="3" s="1"/>
  <c r="D319" i="3" s="1"/>
  <c r="D320" i="3" s="1"/>
  <c r="D321" i="3" s="1"/>
  <c r="D322" i="3" s="1"/>
  <c r="D323" i="3" s="1"/>
  <c r="D324" i="3" s="1"/>
  <c r="D325" i="3" s="1"/>
  <c r="D326" i="3" s="1"/>
  <c r="D327" i="3" s="1"/>
  <c r="D328" i="3" s="1"/>
  <c r="D329" i="3" s="1"/>
  <c r="D330" i="3" s="1"/>
  <c r="D331" i="3" s="1"/>
  <c r="D332" i="3" s="1"/>
  <c r="D333" i="3" s="1"/>
  <c r="D334" i="3" s="1"/>
  <c r="D335" i="3" s="1"/>
  <c r="D336" i="3" s="1"/>
  <c r="D337" i="3" s="1"/>
  <c r="D338" i="3" s="1"/>
  <c r="D339" i="3" s="1"/>
  <c r="D340" i="3" s="1"/>
  <c r="D341" i="3" s="1"/>
  <c r="D342" i="3" s="1"/>
  <c r="D343" i="3" s="1"/>
  <c r="D344" i="3" s="1"/>
  <c r="D345" i="3" s="1"/>
  <c r="D346" i="3" s="1"/>
  <c r="D347" i="3" s="1"/>
  <c r="D348" i="3" s="1"/>
  <c r="D349" i="3" s="1"/>
  <c r="D350" i="3" s="1"/>
  <c r="D351" i="3" s="1"/>
  <c r="D352" i="3" s="1"/>
  <c r="D353" i="3" s="1"/>
  <c r="D354" i="3" s="1"/>
  <c r="D355" i="3" s="1"/>
  <c r="D356" i="3" s="1"/>
  <c r="D357" i="3" s="1"/>
  <c r="D358" i="3" s="1"/>
  <c r="D359" i="3" s="1"/>
  <c r="D360" i="3" s="1"/>
  <c r="D361" i="3" s="1"/>
  <c r="D362" i="3" s="1"/>
  <c r="D363" i="3" s="1"/>
  <c r="D364" i="3" s="1"/>
  <c r="D365" i="3" s="1"/>
  <c r="D366" i="3" s="1"/>
  <c r="D367" i="3" s="1"/>
  <c r="D368" i="3" s="1"/>
  <c r="D369" i="3" s="1"/>
  <c r="D370" i="3" s="1"/>
  <c r="D371" i="3" s="1"/>
  <c r="D372" i="3" s="1"/>
  <c r="D373" i="3" s="1"/>
  <c r="D374" i="3" s="1"/>
  <c r="D375" i="3" s="1"/>
  <c r="D376" i="3" s="1"/>
  <c r="D377" i="3" s="1"/>
  <c r="D378" i="3" s="1"/>
  <c r="D379" i="3" s="1"/>
  <c r="D380" i="3" s="1"/>
  <c r="D381" i="3" s="1"/>
  <c r="D382" i="3" s="1"/>
  <c r="D383" i="3" s="1"/>
  <c r="D384" i="3" s="1"/>
  <c r="D385" i="3" s="1"/>
  <c r="D386" i="3" s="1"/>
  <c r="D387" i="3" s="1"/>
  <c r="D388" i="3" s="1"/>
  <c r="D389" i="3" s="1"/>
  <c r="D390" i="3" s="1"/>
  <c r="D391" i="3" s="1"/>
  <c r="D392" i="3" s="1"/>
  <c r="D393" i="3" s="1"/>
  <c r="D394" i="3" s="1"/>
  <c r="D395" i="3" s="1"/>
  <c r="D396" i="3" s="1"/>
  <c r="D397" i="3" s="1"/>
  <c r="D398" i="3" s="1"/>
  <c r="D399" i="3" s="1"/>
  <c r="D400" i="3" s="1"/>
  <c r="D401" i="3" s="1"/>
  <c r="D402" i="3" s="1"/>
  <c r="D403" i="3" s="1"/>
  <c r="D404" i="3" s="1"/>
  <c r="D405" i="3" s="1"/>
  <c r="D406" i="3" s="1"/>
  <c r="D407" i="3" s="1"/>
  <c r="D408" i="3" s="1"/>
  <c r="D409" i="3" s="1"/>
  <c r="D410" i="3" s="1"/>
  <c r="D411" i="3" s="1"/>
  <c r="D412" i="3" s="1"/>
  <c r="D413" i="3" s="1"/>
  <c r="D414" i="3" s="1"/>
  <c r="D415" i="3" s="1"/>
  <c r="D416" i="3" s="1"/>
  <c r="D417" i="3" s="1"/>
  <c r="D418" i="3" s="1"/>
  <c r="D419" i="3" s="1"/>
  <c r="D420" i="3" s="1"/>
  <c r="D421" i="3" s="1"/>
  <c r="D422" i="3" s="1"/>
  <c r="D423" i="3" s="1"/>
  <c r="D424" i="3" s="1"/>
  <c r="D425" i="3" s="1"/>
  <c r="D426" i="3" s="1"/>
  <c r="D427" i="3" s="1"/>
  <c r="D428" i="3" s="1"/>
  <c r="D429" i="3" s="1"/>
  <c r="D430" i="3" s="1"/>
  <c r="D431" i="3" s="1"/>
  <c r="D432" i="3" s="1"/>
  <c r="D433" i="3" s="1"/>
  <c r="D434" i="3" s="1"/>
  <c r="D435" i="3" s="1"/>
  <c r="D436" i="3" s="1"/>
  <c r="D437" i="3" s="1"/>
  <c r="D438" i="3" s="1"/>
  <c r="D439" i="3" s="1"/>
  <c r="D440" i="3" s="1"/>
  <c r="D441" i="3" s="1"/>
  <c r="D442" i="3" s="1"/>
  <c r="D443" i="3" s="1"/>
  <c r="D444" i="3" s="1"/>
  <c r="D445" i="3" s="1"/>
  <c r="D446" i="3" s="1"/>
  <c r="D447" i="3" s="1"/>
  <c r="D448" i="3" s="1"/>
  <c r="D449" i="3" s="1"/>
  <c r="D450" i="3" s="1"/>
  <c r="D451" i="3" s="1"/>
  <c r="D452" i="3" s="1"/>
  <c r="D453" i="3" s="1"/>
  <c r="D454" i="3" s="1"/>
  <c r="D455" i="3" s="1"/>
  <c r="D456" i="3" s="1"/>
  <c r="D457" i="3" s="1"/>
  <c r="D458" i="3" s="1"/>
  <c r="D459" i="3" s="1"/>
  <c r="D460" i="3" s="1"/>
  <c r="D461" i="3" s="1"/>
  <c r="D462" i="3" s="1"/>
  <c r="D463" i="3" s="1"/>
  <c r="D464" i="3" s="1"/>
  <c r="D465" i="3" s="1"/>
  <c r="D466" i="3" s="1"/>
  <c r="D467" i="3" s="1"/>
  <c r="D468" i="3" s="1"/>
  <c r="D469" i="3" s="1"/>
  <c r="D470" i="3" s="1"/>
  <c r="D471" i="3" s="1"/>
  <c r="D472" i="3" s="1"/>
  <c r="D473" i="3" s="1"/>
  <c r="D474" i="3" s="1"/>
  <c r="D475" i="3" s="1"/>
  <c r="D476" i="3" s="1"/>
  <c r="D477" i="3" s="1"/>
  <c r="D478" i="3" s="1"/>
  <c r="D479" i="3" s="1"/>
  <c r="D480" i="3" s="1"/>
  <c r="D481" i="3" s="1"/>
  <c r="D482" i="3" s="1"/>
  <c r="D483" i="3" s="1"/>
  <c r="D484" i="3" s="1"/>
  <c r="D485" i="3" s="1"/>
  <c r="D486" i="3" s="1"/>
  <c r="D487" i="3" s="1"/>
  <c r="D488" i="3" s="1"/>
  <c r="D489" i="3" s="1"/>
  <c r="D490" i="3" s="1"/>
  <c r="D491" i="3" s="1"/>
  <c r="D492" i="3" s="1"/>
  <c r="D493" i="3" s="1"/>
  <c r="D494" i="3" s="1"/>
  <c r="D495" i="3" s="1"/>
  <c r="D496" i="3" s="1"/>
  <c r="D497" i="3" s="1"/>
  <c r="D498" i="3" s="1"/>
  <c r="D499" i="3" s="1"/>
  <c r="D500" i="3" s="1"/>
  <c r="D501" i="3" s="1"/>
  <c r="D502" i="3" s="1"/>
  <c r="D503" i="3" s="1"/>
  <c r="D504" i="3" s="1"/>
  <c r="D505" i="3" s="1"/>
  <c r="D506" i="3" s="1"/>
  <c r="D507" i="3" s="1"/>
  <c r="D508" i="3" s="1"/>
  <c r="D509" i="3" s="1"/>
  <c r="D510" i="3" s="1"/>
  <c r="D511" i="3" s="1"/>
  <c r="D512" i="3" s="1"/>
  <c r="D513" i="3" s="1"/>
  <c r="D514" i="3" s="1"/>
  <c r="D515" i="3" s="1"/>
  <c r="D516" i="3" s="1"/>
  <c r="D517" i="3" s="1"/>
  <c r="D518" i="3" s="1"/>
  <c r="D519" i="3" s="1"/>
  <c r="D520" i="3" s="1"/>
  <c r="D521" i="3" s="1"/>
  <c r="D522" i="3" s="1"/>
  <c r="D523" i="3" s="1"/>
  <c r="D524" i="3" s="1"/>
  <c r="D525" i="3" s="1"/>
  <c r="D526" i="3" s="1"/>
  <c r="D527" i="3" s="1"/>
  <c r="D528" i="3" s="1"/>
  <c r="D529" i="3" s="1"/>
  <c r="D530" i="3" s="1"/>
  <c r="D531" i="3" s="1"/>
  <c r="D532" i="3" s="1"/>
  <c r="D533" i="3" s="1"/>
  <c r="D534" i="3" s="1"/>
  <c r="D535" i="3" s="1"/>
  <c r="D536" i="3" s="1"/>
  <c r="D537" i="3" s="1"/>
  <c r="D538" i="3" s="1"/>
  <c r="D539" i="3" s="1"/>
  <c r="D540" i="3" s="1"/>
  <c r="D541" i="3" s="1"/>
  <c r="D542" i="3" s="1"/>
  <c r="D543" i="3" s="1"/>
  <c r="D544" i="3" s="1"/>
  <c r="D545" i="3" s="1"/>
  <c r="D546" i="3" s="1"/>
  <c r="D547" i="3" s="1"/>
  <c r="D548" i="3" s="1"/>
  <c r="D549" i="3" s="1"/>
  <c r="D550" i="3" s="1"/>
  <c r="D551" i="3" s="1"/>
  <c r="D552" i="3" s="1"/>
  <c r="D553" i="3" s="1"/>
  <c r="D554" i="3" s="1"/>
  <c r="D555" i="3" s="1"/>
  <c r="D556" i="3" s="1"/>
  <c r="D557" i="3" s="1"/>
  <c r="D558" i="3" s="1"/>
  <c r="D559" i="3" s="1"/>
  <c r="D560" i="3" s="1"/>
  <c r="D561" i="3" s="1"/>
  <c r="D562" i="3" s="1"/>
  <c r="D563" i="3" s="1"/>
  <c r="D564" i="3" s="1"/>
  <c r="D565" i="3" s="1"/>
  <c r="D566" i="3" s="1"/>
  <c r="D567" i="3" s="1"/>
  <c r="D568" i="3" s="1"/>
  <c r="D569" i="3" s="1"/>
  <c r="D570" i="3" s="1"/>
  <c r="D571" i="3" s="1"/>
  <c r="D572" i="3" s="1"/>
  <c r="D573" i="3" s="1"/>
  <c r="D574" i="3" s="1"/>
  <c r="D575" i="3" s="1"/>
  <c r="D576" i="3" s="1"/>
  <c r="D577" i="3" s="1"/>
  <c r="D578" i="3" s="1"/>
  <c r="D579" i="3" s="1"/>
  <c r="D580" i="3" s="1"/>
  <c r="D581" i="3" s="1"/>
  <c r="D582" i="3" s="1"/>
  <c r="D583" i="3" s="1"/>
  <c r="D584" i="3" s="1"/>
  <c r="D585" i="3" s="1"/>
  <c r="D586" i="3" s="1"/>
  <c r="D587" i="3" s="1"/>
  <c r="D588" i="3" s="1"/>
  <c r="D589" i="3" s="1"/>
  <c r="D590" i="3" s="1"/>
  <c r="D591" i="3" s="1"/>
  <c r="D592" i="3" s="1"/>
  <c r="D593" i="3" s="1"/>
  <c r="D594" i="3" s="1"/>
  <c r="D595" i="3" s="1"/>
  <c r="D596" i="3" s="1"/>
  <c r="D597" i="3" s="1"/>
  <c r="D598" i="3" s="1"/>
  <c r="D599" i="3" s="1"/>
  <c r="D600" i="3" s="1"/>
  <c r="D601" i="3" s="1"/>
  <c r="D602" i="3" s="1"/>
  <c r="D603" i="3" s="1"/>
  <c r="D604" i="3" s="1"/>
  <c r="D605" i="3" s="1"/>
  <c r="D606" i="3" s="1"/>
  <c r="D607" i="3" s="1"/>
  <c r="D608" i="3" s="1"/>
  <c r="D609" i="3" s="1"/>
  <c r="D610" i="3" s="1"/>
  <c r="D611" i="3" s="1"/>
  <c r="D612" i="3" s="1"/>
  <c r="D613" i="3" s="1"/>
  <c r="D614" i="3" s="1"/>
  <c r="D615" i="3" s="1"/>
  <c r="D616" i="3" s="1"/>
  <c r="D617" i="3" s="1"/>
  <c r="D618" i="3" s="1"/>
  <c r="D619" i="3" s="1"/>
  <c r="D620" i="3" s="1"/>
  <c r="D621" i="3" s="1"/>
  <c r="D622" i="3" s="1"/>
  <c r="D623" i="3" s="1"/>
  <c r="D624" i="3" s="1"/>
  <c r="D625" i="3" s="1"/>
  <c r="D626" i="3" s="1"/>
  <c r="D627" i="3" s="1"/>
  <c r="D628" i="3" s="1"/>
  <c r="D629" i="3" s="1"/>
  <c r="D630" i="3" s="1"/>
  <c r="D631" i="3" s="1"/>
  <c r="D632" i="3" s="1"/>
  <c r="D633" i="3" s="1"/>
  <c r="D634" i="3" s="1"/>
  <c r="D635" i="3" s="1"/>
  <c r="D636" i="3" s="1"/>
  <c r="D637" i="3" s="1"/>
  <c r="D638" i="3" s="1"/>
  <c r="D639" i="3" s="1"/>
  <c r="D640" i="3" s="1"/>
  <c r="D641" i="3" s="1"/>
  <c r="D642" i="3" s="1"/>
  <c r="D643" i="3" s="1"/>
  <c r="D644" i="3" s="1"/>
  <c r="D645" i="3" s="1"/>
  <c r="D646" i="3" s="1"/>
  <c r="D647" i="3" s="1"/>
  <c r="D648" i="3" s="1"/>
  <c r="D649" i="3" s="1"/>
  <c r="D650" i="3" s="1"/>
  <c r="D651" i="3" s="1"/>
  <c r="D652" i="3" s="1"/>
  <c r="D653" i="3" s="1"/>
  <c r="D654" i="3" s="1"/>
  <c r="D655" i="3" s="1"/>
  <c r="D656" i="3" s="1"/>
  <c r="D657" i="3" s="1"/>
  <c r="D658" i="3" s="1"/>
  <c r="D659" i="3" s="1"/>
  <c r="D660" i="3" s="1"/>
  <c r="D661" i="3" s="1"/>
  <c r="D662" i="3" s="1"/>
  <c r="D663" i="3" s="1"/>
  <c r="D664" i="3" s="1"/>
  <c r="D665" i="3" s="1"/>
  <c r="D666" i="3" s="1"/>
  <c r="D667" i="3" s="1"/>
  <c r="D668" i="3" s="1"/>
  <c r="D669" i="3" s="1"/>
  <c r="D670" i="3" s="1"/>
  <c r="E168" i="3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E255" i="3" s="1"/>
  <c r="E256" i="3" s="1"/>
  <c r="E257" i="3" s="1"/>
  <c r="E258" i="3" s="1"/>
  <c r="E259" i="3" s="1"/>
  <c r="E260" i="3" s="1"/>
  <c r="E261" i="3" s="1"/>
  <c r="E262" i="3" s="1"/>
  <c r="E263" i="3" s="1"/>
  <c r="E264" i="3" s="1"/>
  <c r="E265" i="3" s="1"/>
  <c r="E266" i="3" s="1"/>
  <c r="E267" i="3" s="1"/>
  <c r="E268" i="3" s="1"/>
  <c r="E269" i="3" s="1"/>
  <c r="E270" i="3" s="1"/>
  <c r="E271" i="3" s="1"/>
  <c r="E272" i="3" s="1"/>
  <c r="E273" i="3" s="1"/>
  <c r="E274" i="3" s="1"/>
  <c r="E275" i="3" s="1"/>
  <c r="E276" i="3" s="1"/>
  <c r="E277" i="3" s="1"/>
  <c r="E278" i="3" s="1"/>
  <c r="E279" i="3" s="1"/>
  <c r="E280" i="3" s="1"/>
  <c r="E281" i="3" s="1"/>
  <c r="E282" i="3" s="1"/>
  <c r="E283" i="3" s="1"/>
  <c r="E284" i="3" s="1"/>
  <c r="E285" i="3" s="1"/>
  <c r="E286" i="3" s="1"/>
  <c r="E287" i="3" s="1"/>
  <c r="E288" i="3" s="1"/>
  <c r="E289" i="3" s="1"/>
  <c r="E290" i="3" s="1"/>
  <c r="E291" i="3" s="1"/>
  <c r="E292" i="3" s="1"/>
  <c r="E293" i="3" s="1"/>
  <c r="E294" i="3" s="1"/>
  <c r="E295" i="3" s="1"/>
  <c r="E296" i="3" s="1"/>
  <c r="E297" i="3" s="1"/>
  <c r="E298" i="3" s="1"/>
  <c r="E299" i="3" s="1"/>
  <c r="E300" i="3" s="1"/>
  <c r="E301" i="3" s="1"/>
  <c r="E302" i="3" s="1"/>
  <c r="E303" i="3" s="1"/>
  <c r="E304" i="3" s="1"/>
  <c r="E305" i="3" s="1"/>
  <c r="E306" i="3" s="1"/>
  <c r="E307" i="3" s="1"/>
  <c r="E308" i="3" s="1"/>
  <c r="E309" i="3" s="1"/>
  <c r="E310" i="3" s="1"/>
  <c r="E311" i="3" s="1"/>
  <c r="E312" i="3" s="1"/>
  <c r="E313" i="3" s="1"/>
  <c r="E314" i="3" s="1"/>
  <c r="E315" i="3" s="1"/>
  <c r="E316" i="3" s="1"/>
  <c r="E317" i="3" s="1"/>
  <c r="E318" i="3" s="1"/>
  <c r="E319" i="3" s="1"/>
  <c r="E320" i="3" s="1"/>
  <c r="E321" i="3" s="1"/>
  <c r="E322" i="3" s="1"/>
  <c r="E323" i="3" s="1"/>
  <c r="E324" i="3" s="1"/>
  <c r="E325" i="3" s="1"/>
  <c r="E326" i="3" s="1"/>
  <c r="E327" i="3" s="1"/>
  <c r="E328" i="3" s="1"/>
  <c r="E329" i="3" s="1"/>
  <c r="E330" i="3" s="1"/>
  <c r="E331" i="3" s="1"/>
  <c r="E332" i="3" s="1"/>
  <c r="E333" i="3" s="1"/>
  <c r="E334" i="3" s="1"/>
  <c r="E335" i="3" s="1"/>
  <c r="E336" i="3" s="1"/>
  <c r="E337" i="3" s="1"/>
  <c r="E338" i="3" s="1"/>
  <c r="E339" i="3" s="1"/>
  <c r="E340" i="3" s="1"/>
  <c r="E341" i="3" s="1"/>
  <c r="E342" i="3" s="1"/>
  <c r="E343" i="3" s="1"/>
  <c r="E344" i="3" s="1"/>
  <c r="E345" i="3" s="1"/>
  <c r="E346" i="3" s="1"/>
  <c r="E347" i="3" s="1"/>
  <c r="E348" i="3" s="1"/>
  <c r="E349" i="3" s="1"/>
  <c r="E350" i="3" s="1"/>
  <c r="E351" i="3" s="1"/>
  <c r="E352" i="3" s="1"/>
  <c r="E353" i="3" s="1"/>
  <c r="E354" i="3" s="1"/>
  <c r="E355" i="3" s="1"/>
  <c r="E356" i="3" s="1"/>
  <c r="E357" i="3" s="1"/>
  <c r="E358" i="3" s="1"/>
  <c r="E359" i="3" s="1"/>
  <c r="E360" i="3" s="1"/>
  <c r="E361" i="3" s="1"/>
  <c r="E362" i="3" s="1"/>
  <c r="E363" i="3" s="1"/>
  <c r="E364" i="3" s="1"/>
  <c r="E365" i="3" s="1"/>
  <c r="E366" i="3" s="1"/>
  <c r="E367" i="3" s="1"/>
  <c r="E368" i="3" s="1"/>
  <c r="E369" i="3" s="1"/>
  <c r="E370" i="3" s="1"/>
  <c r="E371" i="3" s="1"/>
  <c r="E372" i="3" s="1"/>
  <c r="E373" i="3" s="1"/>
  <c r="E374" i="3" s="1"/>
  <c r="E375" i="3" s="1"/>
  <c r="E376" i="3" s="1"/>
  <c r="E377" i="3" s="1"/>
  <c r="E378" i="3" s="1"/>
  <c r="E379" i="3" s="1"/>
  <c r="E380" i="3" s="1"/>
  <c r="E381" i="3" s="1"/>
  <c r="E382" i="3" s="1"/>
  <c r="E383" i="3" s="1"/>
  <c r="E384" i="3" s="1"/>
  <c r="E385" i="3" s="1"/>
  <c r="E386" i="3" s="1"/>
  <c r="E387" i="3" s="1"/>
  <c r="E388" i="3" s="1"/>
  <c r="E389" i="3" s="1"/>
  <c r="E390" i="3" s="1"/>
  <c r="E391" i="3" s="1"/>
  <c r="E392" i="3" s="1"/>
  <c r="E393" i="3" s="1"/>
  <c r="E394" i="3" s="1"/>
  <c r="E395" i="3" s="1"/>
  <c r="E396" i="3" s="1"/>
  <c r="E397" i="3" s="1"/>
  <c r="E398" i="3" s="1"/>
  <c r="E399" i="3" s="1"/>
  <c r="E400" i="3" s="1"/>
  <c r="E401" i="3" s="1"/>
  <c r="E402" i="3" s="1"/>
  <c r="E403" i="3" s="1"/>
  <c r="E404" i="3" s="1"/>
  <c r="E405" i="3" s="1"/>
  <c r="E406" i="3" s="1"/>
  <c r="E407" i="3" s="1"/>
  <c r="E408" i="3" s="1"/>
  <c r="E409" i="3" s="1"/>
  <c r="E410" i="3" s="1"/>
  <c r="E411" i="3" s="1"/>
  <c r="E412" i="3" s="1"/>
  <c r="E413" i="3" s="1"/>
  <c r="E414" i="3" s="1"/>
  <c r="E415" i="3" s="1"/>
  <c r="E416" i="3" s="1"/>
  <c r="E417" i="3" s="1"/>
  <c r="E418" i="3" s="1"/>
  <c r="E419" i="3" s="1"/>
  <c r="E420" i="3" s="1"/>
  <c r="E421" i="3" s="1"/>
  <c r="E422" i="3" s="1"/>
  <c r="E423" i="3" s="1"/>
  <c r="E424" i="3" s="1"/>
  <c r="E425" i="3" s="1"/>
  <c r="E426" i="3" s="1"/>
  <c r="E427" i="3" s="1"/>
  <c r="E428" i="3" s="1"/>
  <c r="E429" i="3" s="1"/>
  <c r="E430" i="3" s="1"/>
  <c r="E431" i="3" s="1"/>
  <c r="E432" i="3" s="1"/>
  <c r="E433" i="3" s="1"/>
  <c r="E434" i="3" s="1"/>
  <c r="E435" i="3" s="1"/>
  <c r="E436" i="3" s="1"/>
  <c r="E437" i="3" s="1"/>
  <c r="E438" i="3" s="1"/>
  <c r="E439" i="3" s="1"/>
  <c r="E440" i="3" s="1"/>
  <c r="E441" i="3" s="1"/>
  <c r="E442" i="3" s="1"/>
  <c r="E443" i="3" s="1"/>
  <c r="E444" i="3" s="1"/>
  <c r="E445" i="3" s="1"/>
  <c r="E446" i="3" s="1"/>
  <c r="E447" i="3" s="1"/>
  <c r="E448" i="3" s="1"/>
  <c r="E449" i="3" s="1"/>
  <c r="E450" i="3" s="1"/>
  <c r="E451" i="3" s="1"/>
  <c r="E452" i="3" s="1"/>
  <c r="E453" i="3" s="1"/>
  <c r="E454" i="3" s="1"/>
  <c r="E455" i="3" s="1"/>
  <c r="E456" i="3" s="1"/>
  <c r="E457" i="3" s="1"/>
  <c r="E458" i="3" s="1"/>
  <c r="E459" i="3" s="1"/>
  <c r="E460" i="3" s="1"/>
  <c r="E461" i="3" s="1"/>
  <c r="E462" i="3" s="1"/>
  <c r="E463" i="3" s="1"/>
  <c r="E464" i="3" s="1"/>
  <c r="E465" i="3" s="1"/>
  <c r="E466" i="3" s="1"/>
  <c r="E467" i="3" s="1"/>
  <c r="E468" i="3" s="1"/>
  <c r="E469" i="3" s="1"/>
  <c r="E470" i="3" s="1"/>
  <c r="E471" i="3" s="1"/>
  <c r="E472" i="3" s="1"/>
  <c r="E473" i="3" s="1"/>
  <c r="E474" i="3" s="1"/>
  <c r="E475" i="3" s="1"/>
  <c r="E476" i="3" s="1"/>
  <c r="E477" i="3" s="1"/>
  <c r="E478" i="3" s="1"/>
  <c r="E479" i="3" s="1"/>
  <c r="E480" i="3" s="1"/>
  <c r="E481" i="3" s="1"/>
  <c r="E482" i="3" s="1"/>
  <c r="E483" i="3" s="1"/>
  <c r="E484" i="3" s="1"/>
  <c r="E485" i="3" s="1"/>
  <c r="E486" i="3" s="1"/>
  <c r="E487" i="3" s="1"/>
  <c r="E488" i="3" s="1"/>
  <c r="E489" i="3" s="1"/>
  <c r="E490" i="3" s="1"/>
  <c r="E491" i="3" s="1"/>
  <c r="E492" i="3" s="1"/>
  <c r="E493" i="3" s="1"/>
  <c r="E494" i="3" s="1"/>
  <c r="E495" i="3" s="1"/>
  <c r="E496" i="3" s="1"/>
  <c r="E497" i="3" s="1"/>
  <c r="E498" i="3" s="1"/>
  <c r="E499" i="3" s="1"/>
  <c r="E500" i="3" s="1"/>
  <c r="E501" i="3" s="1"/>
  <c r="E502" i="3" s="1"/>
  <c r="E503" i="3" s="1"/>
  <c r="E504" i="3" s="1"/>
  <c r="E505" i="3" s="1"/>
  <c r="E506" i="3" s="1"/>
  <c r="E507" i="3" s="1"/>
  <c r="E508" i="3" s="1"/>
  <c r="E509" i="3" s="1"/>
  <c r="E510" i="3" s="1"/>
  <c r="E511" i="3" s="1"/>
  <c r="E512" i="3" s="1"/>
  <c r="E513" i="3" s="1"/>
  <c r="E514" i="3" s="1"/>
  <c r="E515" i="3" s="1"/>
  <c r="E516" i="3" s="1"/>
  <c r="E517" i="3" s="1"/>
  <c r="E518" i="3" s="1"/>
  <c r="E519" i="3" s="1"/>
  <c r="E520" i="3" s="1"/>
  <c r="E521" i="3" s="1"/>
  <c r="E522" i="3" s="1"/>
  <c r="E523" i="3" s="1"/>
  <c r="E524" i="3" s="1"/>
  <c r="E525" i="3" s="1"/>
  <c r="E526" i="3" s="1"/>
  <c r="E527" i="3" s="1"/>
  <c r="E528" i="3" s="1"/>
  <c r="E529" i="3" s="1"/>
  <c r="E530" i="3" s="1"/>
  <c r="E531" i="3" s="1"/>
  <c r="E532" i="3" s="1"/>
  <c r="E533" i="3" s="1"/>
  <c r="E534" i="3" s="1"/>
  <c r="E535" i="3" s="1"/>
  <c r="E536" i="3" s="1"/>
  <c r="E537" i="3" s="1"/>
  <c r="E538" i="3" s="1"/>
  <c r="E539" i="3" s="1"/>
  <c r="E540" i="3" s="1"/>
  <c r="E541" i="3" s="1"/>
  <c r="E542" i="3" s="1"/>
  <c r="E543" i="3" s="1"/>
  <c r="E544" i="3" s="1"/>
  <c r="E545" i="3" s="1"/>
  <c r="E546" i="3" s="1"/>
  <c r="E547" i="3" s="1"/>
  <c r="E548" i="3" s="1"/>
  <c r="E549" i="3" s="1"/>
  <c r="E550" i="3" s="1"/>
  <c r="E551" i="3" s="1"/>
  <c r="E552" i="3" s="1"/>
  <c r="E553" i="3" s="1"/>
  <c r="E554" i="3" s="1"/>
  <c r="E555" i="3" s="1"/>
  <c r="E556" i="3" s="1"/>
  <c r="E557" i="3" s="1"/>
  <c r="E558" i="3" s="1"/>
  <c r="E559" i="3" s="1"/>
  <c r="E560" i="3" s="1"/>
  <c r="E561" i="3" s="1"/>
  <c r="E562" i="3" s="1"/>
  <c r="E563" i="3" s="1"/>
  <c r="E564" i="3" s="1"/>
  <c r="E565" i="3" s="1"/>
  <c r="E566" i="3" s="1"/>
  <c r="E567" i="3" s="1"/>
  <c r="E568" i="3" s="1"/>
  <c r="E569" i="3" s="1"/>
  <c r="E570" i="3" s="1"/>
  <c r="E571" i="3" s="1"/>
  <c r="E572" i="3" s="1"/>
  <c r="E573" i="3" s="1"/>
  <c r="E574" i="3" s="1"/>
  <c r="E575" i="3" s="1"/>
  <c r="E576" i="3" s="1"/>
  <c r="E577" i="3" s="1"/>
  <c r="E578" i="3" s="1"/>
  <c r="E579" i="3" s="1"/>
  <c r="E580" i="3" s="1"/>
  <c r="E581" i="3" s="1"/>
  <c r="E582" i="3" s="1"/>
  <c r="E583" i="3" s="1"/>
  <c r="E584" i="3" s="1"/>
  <c r="E585" i="3" s="1"/>
  <c r="E586" i="3" s="1"/>
  <c r="E587" i="3" s="1"/>
  <c r="E588" i="3" s="1"/>
  <c r="E589" i="3" s="1"/>
  <c r="E590" i="3" s="1"/>
  <c r="E591" i="3" s="1"/>
  <c r="E592" i="3" s="1"/>
  <c r="E593" i="3" s="1"/>
  <c r="E594" i="3" s="1"/>
  <c r="E595" i="3" s="1"/>
  <c r="E596" i="3" s="1"/>
  <c r="E597" i="3" s="1"/>
  <c r="E598" i="3" s="1"/>
  <c r="E599" i="3" s="1"/>
  <c r="E600" i="3" s="1"/>
  <c r="E601" i="3" s="1"/>
  <c r="E602" i="3" s="1"/>
  <c r="E603" i="3" s="1"/>
  <c r="E604" i="3" s="1"/>
  <c r="E605" i="3" s="1"/>
  <c r="E606" i="3" s="1"/>
  <c r="E607" i="3" s="1"/>
  <c r="E608" i="3" s="1"/>
  <c r="E609" i="3" s="1"/>
  <c r="E610" i="3" s="1"/>
  <c r="E611" i="3" s="1"/>
  <c r="E612" i="3" s="1"/>
  <c r="E613" i="3" s="1"/>
  <c r="E614" i="3" s="1"/>
  <c r="E615" i="3" s="1"/>
  <c r="E616" i="3" s="1"/>
  <c r="E617" i="3" s="1"/>
  <c r="E618" i="3" s="1"/>
  <c r="E619" i="3" s="1"/>
  <c r="E620" i="3" s="1"/>
  <c r="E621" i="3" s="1"/>
  <c r="E622" i="3" s="1"/>
  <c r="E623" i="3" s="1"/>
  <c r="E624" i="3" s="1"/>
  <c r="E625" i="3" s="1"/>
  <c r="E626" i="3" s="1"/>
  <c r="E627" i="3" s="1"/>
  <c r="E628" i="3" s="1"/>
  <c r="E629" i="3" s="1"/>
  <c r="E630" i="3" s="1"/>
  <c r="E631" i="3" s="1"/>
  <c r="E632" i="3" s="1"/>
  <c r="E633" i="3" s="1"/>
  <c r="E634" i="3" s="1"/>
  <c r="E635" i="3" s="1"/>
  <c r="E636" i="3" s="1"/>
  <c r="E637" i="3" s="1"/>
  <c r="E638" i="3" s="1"/>
  <c r="E639" i="3" s="1"/>
  <c r="E640" i="3" s="1"/>
  <c r="E641" i="3" s="1"/>
  <c r="E642" i="3" s="1"/>
  <c r="E643" i="3" s="1"/>
  <c r="E644" i="3" s="1"/>
  <c r="E645" i="3" s="1"/>
  <c r="E646" i="3" s="1"/>
  <c r="E647" i="3" s="1"/>
  <c r="E648" i="3" s="1"/>
  <c r="E649" i="3" s="1"/>
  <c r="E650" i="3" s="1"/>
  <c r="E651" i="3" s="1"/>
  <c r="E652" i="3" s="1"/>
  <c r="E653" i="3" s="1"/>
  <c r="E654" i="3" s="1"/>
  <c r="E655" i="3" s="1"/>
  <c r="E656" i="3" s="1"/>
  <c r="E657" i="3" s="1"/>
  <c r="E658" i="3" s="1"/>
  <c r="E659" i="3" s="1"/>
  <c r="E660" i="3" s="1"/>
  <c r="E661" i="3" s="1"/>
  <c r="E662" i="3" s="1"/>
  <c r="E663" i="3" s="1"/>
  <c r="E664" i="3" s="1"/>
  <c r="E665" i="3" s="1"/>
  <c r="E666" i="3" s="1"/>
  <c r="E667" i="3" s="1"/>
  <c r="E668" i="3" s="1"/>
  <c r="E669" i="3" s="1"/>
  <c r="E670" i="3" s="1"/>
  <c r="D34" i="3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E34" i="3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32" i="3"/>
  <c r="E33" i="3" s="1"/>
  <c r="D4" i="3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E31" i="3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" i="3"/>
  <c r="D3" i="3"/>
  <c r="D32" i="3" l="1"/>
  <c r="D33" i="3" s="1"/>
</calcChain>
</file>

<file path=xl/sharedStrings.xml><?xml version="1.0" encoding="utf-8"?>
<sst xmlns="http://schemas.openxmlformats.org/spreadsheetml/2006/main" count="111" uniqueCount="75">
  <si>
    <t>Calendar years</t>
  </si>
  <si>
    <t>© International Coffee Organization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</si>
  <si>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</si>
  <si>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</si>
  <si>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</si>
  <si>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</si>
  <si>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</si>
  <si>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</si>
  <si>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</si>
  <si>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</si>
  <si>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</si>
  <si>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</si>
  <si>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</si>
  <si>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</si>
  <si>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</si>
  <si>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</si>
  <si>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</si>
  <si>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</si>
  <si>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</si>
  <si>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</si>
  <si>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</si>
  <si>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</si>
  <si>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</si>
  <si>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</si>
  <si>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</si>
  <si>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</si>
  <si>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 xml:space="preserve">   Austria</t>
  </si>
  <si>
    <t xml:space="preserve">   Belgium</t>
  </si>
  <si>
    <t xml:space="preserve">   Belgium/Luxembourg</t>
  </si>
  <si>
    <t xml:space="preserve">   Bulgaria</t>
  </si>
  <si>
    <t xml:space="preserve">   Croatia</t>
  </si>
  <si>
    <t xml:space="preserve">   Cyprus</t>
  </si>
  <si>
    <t xml:space="preserve">   Denmark</t>
  </si>
  <si>
    <t xml:space="preserve">   Estonia</t>
  </si>
  <si>
    <t xml:space="preserve">   Finland</t>
  </si>
  <si>
    <t xml:space="preserve">   France</t>
  </si>
  <si>
    <t xml:space="preserve">   Germany</t>
  </si>
  <si>
    <t xml:space="preserve">   Greece</t>
  </si>
  <si>
    <t xml:space="preserve">   Hungary</t>
  </si>
  <si>
    <t xml:space="preserve">   Ireland</t>
  </si>
  <si>
    <t xml:space="preserve">   Italy</t>
  </si>
  <si>
    <t xml:space="preserve">   Latvia</t>
  </si>
  <si>
    <t xml:space="preserve">   Lithuania</t>
  </si>
  <si>
    <t xml:space="preserve">   Luxembourg</t>
  </si>
  <si>
    <t xml:space="preserve">   Malta</t>
  </si>
  <si>
    <t xml:space="preserve">   Netherlands</t>
  </si>
  <si>
    <t xml:space="preserve">   Poland</t>
  </si>
  <si>
    <t xml:space="preserve">   Portugal</t>
  </si>
  <si>
    <t xml:space="preserve">   Romania</t>
  </si>
  <si>
    <t xml:space="preserve">   Slovakia</t>
  </si>
  <si>
    <t xml:space="preserve">   Slovenia</t>
  </si>
  <si>
    <t xml:space="preserve">   Spain</t>
  </si>
  <si>
    <t xml:space="preserve">   Sweden</t>
  </si>
  <si>
    <t>Japan</t>
  </si>
  <si>
    <t>Norway</t>
  </si>
  <si>
    <t>Switzerland</t>
  </si>
  <si>
    <t>Tunisia</t>
  </si>
  <si>
    <t>Total</t>
  </si>
  <si>
    <t>2014</t>
  </si>
  <si>
    <t>Russian Federation</t>
  </si>
  <si>
    <t>2015</t>
  </si>
  <si>
    <t>2016</t>
  </si>
  <si>
    <t>2017</t>
  </si>
  <si>
    <t>In thousand 60-kg bags</t>
  </si>
  <si>
    <t>Imports by selected
importing countries</t>
  </si>
  <si>
    <t>United Kingdom</t>
  </si>
  <si>
    <t>United States of America</t>
  </si>
  <si>
    <t>2018</t>
  </si>
  <si>
    <t>2019</t>
  </si>
  <si>
    <t xml:space="preserve">   Czechia</t>
  </si>
  <si>
    <t>Year</t>
  </si>
  <si>
    <t>Country</t>
  </si>
  <si>
    <t>Imports</t>
  </si>
  <si>
    <t>Country Key</t>
  </si>
  <si>
    <t>Iterating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</si>
</sst>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theme="1"/>
      <name val="PT Sans"/>
      <family val="2"/>
    </font>
    <font>
      <b/>
      <sz val="9"/>
      <color theme="0"/>
      <name val="PT Sans"/>
      <family val="2"/>
    </font>
    <font>
      <b/>
      <sz val="9"/>
      <color theme="1"/>
      <name val="PT Sans"/>
      <family val="2"/>
    </font>
    <font>
      <sz val="9"/>
      <name val="PT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558296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49" fontId="2" fillId="2" borderId="0" xfId="0" applyNumberFormat="1" applyFont="1" applyFill="1" applyAlignment="1">
      <alignment horizontal="left" vertical="center"/>
    </xf>
    <xf numFmtId="49" fontId="2" fillId="2" borderId="0" xfId="0" applyNumberFormat="1" applyFont="1" applyFill="1" applyAlignment="1">
      <alignment horizontal="right"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3" fontId="1" fillId="0" borderId="0" xfId="0" applyNumberFormat="1" applyFont="1" applyAlignment="1">
      <alignment horizontal="right"/>
    </xf>
    <xf numFmtId="0" fontId="3" fillId="0" borderId="1" xfId="0" applyFont="1" applyBorder="1" applyAlignment="1">
      <alignment horizontal="left"/>
    </xf>
    <xf numFmtId="3" fontId="3" fillId="0" borderId="1" xfId="0" applyNumberFormat="1" applyFont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3" fillId="0" borderId="0" xfId="0" applyFont="1"/>
    <xf numFmtId="0" fontId="3" fillId="0" borderId="0" xfId="0" applyFont="1" applyAlignment="1">
      <alignment horizontal="left" vertical="top"/>
    </xf>
    <xf numFmtId="0" fontId="1" fillId="0" borderId="0" xfId="0" applyFont="1" applyAlignment="1">
      <alignment vertical="center"/>
    </xf>
    <xf numFmtId="0" fontId="4" fillId="0" borderId="0" xfId="0" applyFont="1"/>
    <xf numFmtId="3" fontId="1" fillId="0" borderId="0" xfId="0" applyNumberFormat="1" applyFont="1"/>
    <xf numFmtId="1" fontId="1" fillId="0" borderId="0" xfId="0" applyNumberFormat="1" applyFont="1"/>
    <xf numFmtId="0" fontId="1" fillId="0" borderId="0" xfId="0" applyFont="1" applyAlignment="1">
      <alignment horizontal="left" vertic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558296"/>
      </a:accent1>
      <a:accent2>
        <a:srgbClr val="FF6955"/>
      </a:accent2>
      <a:accent3>
        <a:srgbClr val="52B37C"/>
      </a:accent3>
      <a:accent4>
        <a:srgbClr val="FFC05D"/>
      </a:accent4>
      <a:accent5>
        <a:srgbClr val="6666CC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4"/>
  <sheetViews>
    <sheetView showGridLines="0" zoomScaleNormal="100" zoomScaleSheetLayoutView="89" workbookViewId="0">
      <pane xSplit="1" topLeftCell="T1" activePane="topRight" state="frozen"/>
      <selection activeCell="A24" sqref="A24"/>
      <selection pane="topRight" activeCell="A4" sqref="A4:AE40"/>
    </sheetView>
  </sheetViews>
  <sheetFormatPr defaultRowHeight="12" x14ac:dyDescent="0.2"/>
  <cols>
    <col min="1" max="1" width="28.28515625" style="4" customWidth="1"/>
    <col min="2" max="31" width="9.7109375" style="1" customWidth="1"/>
    <col min="32" max="16384" width="9.140625" style="1"/>
  </cols>
  <sheetData>
    <row r="1" spans="1:31" ht="24" x14ac:dyDescent="0.2">
      <c r="A1" s="10" t="s">
        <v>64</v>
      </c>
      <c r="B1" s="11"/>
      <c r="C1" s="11"/>
      <c r="D1" s="11"/>
    </row>
    <row r="2" spans="1:31" x14ac:dyDescent="0.2">
      <c r="A2" s="4" t="s">
        <v>63</v>
      </c>
      <c r="B2" s="11"/>
      <c r="C2" s="11"/>
      <c r="D2" s="11"/>
    </row>
    <row r="3" spans="1:31" x14ac:dyDescent="0.2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31" s="13" customFormat="1" x14ac:dyDescent="0.25">
      <c r="A4" s="2" t="s">
        <v>0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11</v>
      </c>
      <c r="L4" s="3" t="s">
        <v>12</v>
      </c>
      <c r="M4" s="3" t="s">
        <v>13</v>
      </c>
      <c r="N4" s="3" t="s">
        <v>14</v>
      </c>
      <c r="O4" s="3" t="s">
        <v>15</v>
      </c>
      <c r="P4" s="3" t="s">
        <v>16</v>
      </c>
      <c r="Q4" s="3" t="s">
        <v>17</v>
      </c>
      <c r="R4" s="3" t="s">
        <v>18</v>
      </c>
      <c r="S4" s="3" t="s">
        <v>19</v>
      </c>
      <c r="T4" s="3" t="s">
        <v>20</v>
      </c>
      <c r="U4" s="3" t="s">
        <v>21</v>
      </c>
      <c r="V4" s="3" t="s">
        <v>22</v>
      </c>
      <c r="W4" s="3" t="s">
        <v>23</v>
      </c>
      <c r="X4" s="3" t="s">
        <v>24</v>
      </c>
      <c r="Y4" s="3" t="s">
        <v>25</v>
      </c>
      <c r="Z4" s="3" t="s">
        <v>58</v>
      </c>
      <c r="AA4" s="3" t="s">
        <v>60</v>
      </c>
      <c r="AB4" s="3" t="s">
        <v>61</v>
      </c>
      <c r="AC4" s="3" t="s">
        <v>62</v>
      </c>
      <c r="AD4" s="3" t="s">
        <v>67</v>
      </c>
      <c r="AE4" s="3" t="s">
        <v>68</v>
      </c>
    </row>
    <row r="5" spans="1:31" x14ac:dyDescent="0.2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31" x14ac:dyDescent="0.2">
      <c r="A6" s="17" t="s">
        <v>26</v>
      </c>
      <c r="B6" s="6">
        <v>1879.7170037999999</v>
      </c>
      <c r="C6" s="6">
        <v>2058.2710046000002</v>
      </c>
      <c r="D6" s="6">
        <v>2206.416005</v>
      </c>
      <c r="E6" s="6">
        <v>1836.4890021000001</v>
      </c>
      <c r="F6" s="6">
        <v>1417.2140039000001</v>
      </c>
      <c r="G6" s="6">
        <v>1231.4360012</v>
      </c>
      <c r="H6" s="6">
        <v>1210.4660056</v>
      </c>
      <c r="I6" s="6">
        <v>1294.2034054999999</v>
      </c>
      <c r="J6" s="6">
        <v>1293.3541061000001</v>
      </c>
      <c r="K6" s="6">
        <v>1499.7770114</v>
      </c>
      <c r="L6" s="6">
        <v>1257.2328923</v>
      </c>
      <c r="M6" s="6">
        <v>1432.4135882999999</v>
      </c>
      <c r="N6" s="6">
        <v>1447.2073888</v>
      </c>
      <c r="O6" s="6">
        <v>1336.0595880999999</v>
      </c>
      <c r="P6" s="6">
        <v>1538.1561912</v>
      </c>
      <c r="Q6" s="6">
        <v>1576.5789304</v>
      </c>
      <c r="R6" s="6">
        <v>1600.6520250000001</v>
      </c>
      <c r="S6" s="6">
        <v>1968.1126993</v>
      </c>
      <c r="T6" s="6">
        <v>1901.0666957999999</v>
      </c>
      <c r="U6" s="6">
        <v>1309.2340320000001</v>
      </c>
      <c r="V6" s="6">
        <v>1369.2002987999999</v>
      </c>
      <c r="W6" s="6">
        <v>1452.4929050999999</v>
      </c>
      <c r="X6" s="6">
        <v>1558.6093658</v>
      </c>
      <c r="Y6" s="6">
        <v>1554.9269506000001</v>
      </c>
      <c r="Z6" s="6">
        <v>1525.0810799000001</v>
      </c>
      <c r="AA6" s="16">
        <v>1513.3902854999999</v>
      </c>
      <c r="AB6" s="16">
        <v>1494.9385599</v>
      </c>
      <c r="AC6" s="16">
        <v>1459.9115323999999</v>
      </c>
      <c r="AD6" s="16">
        <v>1429.4068315</v>
      </c>
      <c r="AE6" s="16">
        <v>1447.5136643000001</v>
      </c>
    </row>
    <row r="7" spans="1:31" x14ac:dyDescent="0.2">
      <c r="A7" s="17" t="s">
        <v>27</v>
      </c>
      <c r="B7" s="6"/>
      <c r="C7" s="6"/>
      <c r="D7" s="6"/>
      <c r="E7" s="6"/>
      <c r="F7" s="6"/>
      <c r="G7" s="6"/>
      <c r="H7" s="6"/>
      <c r="I7" s="6"/>
      <c r="J7" s="6"/>
      <c r="K7" s="6">
        <v>3003.0055121999999</v>
      </c>
      <c r="L7" s="6">
        <v>3490.6155828999999</v>
      </c>
      <c r="M7" s="6">
        <v>3208.6271806999998</v>
      </c>
      <c r="N7" s="6">
        <v>3792.1727780000001</v>
      </c>
      <c r="O7" s="6">
        <v>3817.6140246</v>
      </c>
      <c r="P7" s="6">
        <v>3968.3045651000002</v>
      </c>
      <c r="Q7" s="6">
        <v>4063.2250758</v>
      </c>
      <c r="R7" s="6">
        <v>4604.6839771000004</v>
      </c>
      <c r="S7" s="6">
        <v>4013.6534120000001</v>
      </c>
      <c r="T7" s="6">
        <v>6792.0866210000004</v>
      </c>
      <c r="U7" s="6">
        <v>5915.5005881999996</v>
      </c>
      <c r="V7" s="6">
        <v>5923.7299927000004</v>
      </c>
      <c r="W7" s="6">
        <v>5828.4423820000002</v>
      </c>
      <c r="X7" s="6">
        <v>5668.2318441999996</v>
      </c>
      <c r="Y7" s="6">
        <v>5502.1436396999998</v>
      </c>
      <c r="Z7" s="6">
        <v>5211.7492738000001</v>
      </c>
      <c r="AA7" s="16">
        <v>5533.5142058000001</v>
      </c>
      <c r="AB7" s="16">
        <v>6052.1701634999999</v>
      </c>
      <c r="AC7" s="16">
        <v>5677.3791388999998</v>
      </c>
      <c r="AD7" s="16">
        <v>5742.2534044000004</v>
      </c>
      <c r="AE7" s="16">
        <v>6198.8965269999999</v>
      </c>
    </row>
    <row r="8" spans="1:31" x14ac:dyDescent="0.2">
      <c r="A8" s="17" t="s">
        <v>28</v>
      </c>
      <c r="B8" s="6">
        <v>2014.9540173</v>
      </c>
      <c r="C8" s="6">
        <v>1746.2250188999999</v>
      </c>
      <c r="D8" s="6">
        <v>1827.8510203000001</v>
      </c>
      <c r="E8" s="6">
        <v>2063.2600290999999</v>
      </c>
      <c r="F8" s="6">
        <v>2262.4730359999999</v>
      </c>
      <c r="G8" s="6">
        <v>2401.4980246999999</v>
      </c>
      <c r="H8" s="6">
        <v>2525.8236219999999</v>
      </c>
      <c r="I8" s="6">
        <v>2544.3793194</v>
      </c>
      <c r="J8" s="6">
        <v>3579.6779160999999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16"/>
      <c r="AB8" s="16"/>
      <c r="AC8" s="16"/>
      <c r="AD8" s="16"/>
      <c r="AE8" s="16"/>
    </row>
    <row r="9" spans="1:31" x14ac:dyDescent="0.2">
      <c r="A9" s="17" t="s">
        <v>29</v>
      </c>
      <c r="B9" s="6">
        <v>268.18299819999999</v>
      </c>
      <c r="C9" s="6">
        <v>200.2200014</v>
      </c>
      <c r="D9" s="6">
        <v>182.2310123</v>
      </c>
      <c r="E9" s="6">
        <v>397.4430059</v>
      </c>
      <c r="F9" s="6">
        <v>462.66800669999998</v>
      </c>
      <c r="G9" s="6">
        <v>515.41800799999999</v>
      </c>
      <c r="H9" s="6">
        <v>272.15999479999999</v>
      </c>
      <c r="I9" s="6">
        <v>294.15400269999998</v>
      </c>
      <c r="J9" s="6">
        <v>342.12200430000001</v>
      </c>
      <c r="K9" s="6">
        <v>366.91900429999998</v>
      </c>
      <c r="L9" s="6">
        <v>280.72701560000002</v>
      </c>
      <c r="M9" s="6">
        <v>354.90499569999997</v>
      </c>
      <c r="N9" s="6">
        <v>343.43199709999999</v>
      </c>
      <c r="O9" s="6">
        <v>400.36099760000002</v>
      </c>
      <c r="P9" s="6">
        <v>366.84889190000001</v>
      </c>
      <c r="Q9" s="6">
        <v>440.51416949999998</v>
      </c>
      <c r="R9" s="6">
        <v>434.55168609999998</v>
      </c>
      <c r="S9" s="6">
        <v>393.36130839999998</v>
      </c>
      <c r="T9" s="6">
        <v>517.20568479999997</v>
      </c>
      <c r="U9" s="6">
        <v>522.99578759999997</v>
      </c>
      <c r="V9" s="6">
        <v>528.37208150000004</v>
      </c>
      <c r="W9" s="6">
        <v>481.51020890000001</v>
      </c>
      <c r="X9" s="6">
        <v>559.82506579999995</v>
      </c>
      <c r="Y9" s="6">
        <v>609.48666849999995</v>
      </c>
      <c r="Z9" s="6">
        <v>620.70896570000002</v>
      </c>
      <c r="AA9" s="16">
        <v>681.75658920000001</v>
      </c>
      <c r="AB9" s="16">
        <v>779.16001270000004</v>
      </c>
      <c r="AC9" s="16">
        <v>706.88251730000002</v>
      </c>
      <c r="AD9" s="16">
        <v>737.24398340000005</v>
      </c>
      <c r="AE9" s="16">
        <v>784.89671529999998</v>
      </c>
    </row>
    <row r="10" spans="1:31" x14ac:dyDescent="0.2">
      <c r="A10" s="17" t="s">
        <v>30</v>
      </c>
      <c r="B10" s="6"/>
      <c r="C10" s="6"/>
      <c r="D10" s="6">
        <v>168.19000539999999</v>
      </c>
      <c r="E10" s="6">
        <v>162.77400109999999</v>
      </c>
      <c r="F10" s="6">
        <v>193.45000229999999</v>
      </c>
      <c r="G10" s="6">
        <v>320.13200590000002</v>
      </c>
      <c r="H10" s="6">
        <v>321.8359979</v>
      </c>
      <c r="I10" s="6">
        <v>385.29700350000002</v>
      </c>
      <c r="J10" s="6">
        <v>339.05100119999997</v>
      </c>
      <c r="K10" s="6">
        <v>352.08300480000003</v>
      </c>
      <c r="L10" s="6">
        <v>344.38199630000003</v>
      </c>
      <c r="M10" s="6">
        <v>352.08899700000001</v>
      </c>
      <c r="N10" s="6">
        <v>370.91499549999997</v>
      </c>
      <c r="O10" s="6">
        <v>392.57399709999999</v>
      </c>
      <c r="P10" s="6">
        <v>388.39183960000003</v>
      </c>
      <c r="Q10" s="6">
        <v>391.5995398</v>
      </c>
      <c r="R10" s="6">
        <v>404.12156390000001</v>
      </c>
      <c r="S10" s="6">
        <v>413.76467659999997</v>
      </c>
      <c r="T10" s="6">
        <v>405.32617640000001</v>
      </c>
      <c r="U10" s="6">
        <v>394.04851639999998</v>
      </c>
      <c r="V10" s="6">
        <v>393.825469</v>
      </c>
      <c r="W10" s="6">
        <v>390.8739587</v>
      </c>
      <c r="X10" s="6">
        <v>384.49036039999999</v>
      </c>
      <c r="Y10" s="6">
        <v>412.84942150000001</v>
      </c>
      <c r="Z10" s="6">
        <v>419.67354979999999</v>
      </c>
      <c r="AA10" s="16">
        <v>437.20144499999998</v>
      </c>
      <c r="AB10" s="16">
        <v>478.66665819999997</v>
      </c>
      <c r="AC10" s="16">
        <v>439.07441219999998</v>
      </c>
      <c r="AD10" s="16">
        <v>445.51361079999998</v>
      </c>
      <c r="AE10" s="16">
        <v>466.41752650000001</v>
      </c>
    </row>
    <row r="11" spans="1:31" x14ac:dyDescent="0.2">
      <c r="A11" s="17" t="s">
        <v>31</v>
      </c>
      <c r="B11" s="6">
        <v>49.853999000000002</v>
      </c>
      <c r="C11" s="6">
        <v>53.925999900000001</v>
      </c>
      <c r="D11" s="6">
        <v>40.875999399999998</v>
      </c>
      <c r="E11" s="6">
        <v>77.4120001</v>
      </c>
      <c r="F11" s="6">
        <v>51.836000599999998</v>
      </c>
      <c r="G11" s="6">
        <v>43.768999700000002</v>
      </c>
      <c r="H11" s="6">
        <v>51.501999300000001</v>
      </c>
      <c r="I11" s="6">
        <v>41.340999199999999</v>
      </c>
      <c r="J11" s="6">
        <v>49.778999399999996</v>
      </c>
      <c r="K11" s="6">
        <v>55.458599900000003</v>
      </c>
      <c r="L11" s="6">
        <v>68.537997200000007</v>
      </c>
      <c r="M11" s="6">
        <v>59.046496900000001</v>
      </c>
      <c r="N11" s="6">
        <v>56.628897100000003</v>
      </c>
      <c r="O11" s="6">
        <v>58.797596800000001</v>
      </c>
      <c r="P11" s="6">
        <v>59.353795599999998</v>
      </c>
      <c r="Q11" s="6">
        <v>80.098104399999997</v>
      </c>
      <c r="R11" s="6">
        <v>73.804235399999996</v>
      </c>
      <c r="S11" s="6">
        <v>71.421792300000007</v>
      </c>
      <c r="T11" s="6">
        <v>77.5144181</v>
      </c>
      <c r="U11" s="6">
        <v>71.7398673</v>
      </c>
      <c r="V11" s="6">
        <v>76.728447900000006</v>
      </c>
      <c r="W11" s="6">
        <v>82.078753699999993</v>
      </c>
      <c r="X11" s="6">
        <v>83.877469099999999</v>
      </c>
      <c r="Y11" s="6">
        <v>93.766183100000006</v>
      </c>
      <c r="Z11" s="6">
        <v>94.388100499999993</v>
      </c>
      <c r="AA11" s="16">
        <v>89.304875499999994</v>
      </c>
      <c r="AB11" s="16">
        <v>93.153307400000003</v>
      </c>
      <c r="AC11" s="16">
        <v>99.933874200000005</v>
      </c>
      <c r="AD11" s="16">
        <v>133.1795419</v>
      </c>
      <c r="AE11" s="16">
        <v>133.22487369999999</v>
      </c>
    </row>
    <row r="12" spans="1:31" x14ac:dyDescent="0.2">
      <c r="A12" s="17" t="s">
        <v>69</v>
      </c>
      <c r="B12" s="6">
        <v>659.43299999999999</v>
      </c>
      <c r="C12" s="6">
        <v>525.274</v>
      </c>
      <c r="D12" s="6">
        <v>474.73100269999998</v>
      </c>
      <c r="E12" s="6">
        <v>514.2770051</v>
      </c>
      <c r="F12" s="6">
        <v>553.79700309999998</v>
      </c>
      <c r="G12" s="6">
        <v>553.19699939999998</v>
      </c>
      <c r="H12" s="6">
        <v>525.29800239999997</v>
      </c>
      <c r="I12" s="6">
        <v>560.22500290000005</v>
      </c>
      <c r="J12" s="6">
        <v>764.83900170000004</v>
      </c>
      <c r="K12" s="6">
        <v>727.67678809999995</v>
      </c>
      <c r="L12" s="6">
        <v>808.9423769</v>
      </c>
      <c r="M12" s="6">
        <v>899.25263259999997</v>
      </c>
      <c r="N12" s="6">
        <v>887.88022920000003</v>
      </c>
      <c r="O12" s="6">
        <v>974.06624950000003</v>
      </c>
      <c r="P12" s="6">
        <v>928.87469850000002</v>
      </c>
      <c r="Q12" s="6">
        <v>1063.4138261000001</v>
      </c>
      <c r="R12" s="6">
        <v>940.47834320000004</v>
      </c>
      <c r="S12" s="6">
        <v>1037.0786611000001</v>
      </c>
      <c r="T12" s="6">
        <v>1037.3267569</v>
      </c>
      <c r="U12" s="6">
        <v>930.02588900000001</v>
      </c>
      <c r="V12" s="6">
        <v>950.72192819999998</v>
      </c>
      <c r="W12" s="6">
        <v>952.3665949</v>
      </c>
      <c r="X12" s="6">
        <v>1126.6229014999999</v>
      </c>
      <c r="Y12" s="6">
        <v>1183.8822421</v>
      </c>
      <c r="Z12" s="6">
        <v>1822.6907791000001</v>
      </c>
      <c r="AA12" s="16">
        <v>2067.8385692000002</v>
      </c>
      <c r="AB12" s="16">
        <v>1779.3512446</v>
      </c>
      <c r="AC12" s="16">
        <v>1506.9672190000001</v>
      </c>
      <c r="AD12" s="16">
        <v>1903.1589019</v>
      </c>
      <c r="AE12" s="16">
        <v>1608.9214704000001</v>
      </c>
    </row>
    <row r="13" spans="1:31" x14ac:dyDescent="0.2">
      <c r="A13" s="17" t="s">
        <v>32</v>
      </c>
      <c r="B13" s="6">
        <v>959.1050037</v>
      </c>
      <c r="C13" s="6">
        <v>982.75700440000003</v>
      </c>
      <c r="D13" s="6">
        <v>1061.6230043</v>
      </c>
      <c r="E13" s="6">
        <v>993.94700020000005</v>
      </c>
      <c r="F13" s="6">
        <v>1033.1840026</v>
      </c>
      <c r="G13" s="6">
        <v>877.15900190000002</v>
      </c>
      <c r="H13" s="6">
        <v>1005.9992001000001</v>
      </c>
      <c r="I13" s="6">
        <v>949.0705001</v>
      </c>
      <c r="J13" s="6">
        <v>1013.7232011999999</v>
      </c>
      <c r="K13" s="6">
        <v>1093.7793024</v>
      </c>
      <c r="L13" s="6">
        <v>1021.7982959</v>
      </c>
      <c r="M13" s="6">
        <v>1102.9635946999999</v>
      </c>
      <c r="N13" s="6">
        <v>1075.8004931</v>
      </c>
      <c r="O13" s="6">
        <v>1001.5821907</v>
      </c>
      <c r="P13" s="6">
        <v>1119.4503873000001</v>
      </c>
      <c r="Q13" s="6">
        <v>993.3597532</v>
      </c>
      <c r="R13" s="6">
        <v>1004.1628306</v>
      </c>
      <c r="S13" s="6">
        <v>995.19831160000001</v>
      </c>
      <c r="T13" s="6">
        <v>900.36543489999997</v>
      </c>
      <c r="U13" s="6">
        <v>859.84659339999996</v>
      </c>
      <c r="V13" s="6">
        <v>1014.6408946</v>
      </c>
      <c r="W13" s="6">
        <v>908.8697406</v>
      </c>
      <c r="X13" s="6">
        <v>913.09899359999997</v>
      </c>
      <c r="Y13" s="6">
        <v>921.17891529999997</v>
      </c>
      <c r="Z13" s="6">
        <v>853.42387919999999</v>
      </c>
      <c r="AA13" s="16">
        <v>840.77763649999997</v>
      </c>
      <c r="AB13" s="16">
        <v>905.78961939999999</v>
      </c>
      <c r="AC13" s="16">
        <v>852.19333310000002</v>
      </c>
      <c r="AD13" s="16">
        <v>867.95052310000005</v>
      </c>
      <c r="AE13" s="16">
        <v>907.93515400000001</v>
      </c>
    </row>
    <row r="14" spans="1:31" x14ac:dyDescent="0.2">
      <c r="A14" s="17" t="s">
        <v>33</v>
      </c>
      <c r="B14" s="6"/>
      <c r="C14" s="6"/>
      <c r="D14" s="6">
        <v>16.378000400000001</v>
      </c>
      <c r="E14" s="6">
        <v>51.147997599999997</v>
      </c>
      <c r="F14" s="6">
        <v>83.097998399999994</v>
      </c>
      <c r="G14" s="6">
        <v>107.4780016</v>
      </c>
      <c r="H14" s="6">
        <v>116.9180065</v>
      </c>
      <c r="I14" s="6">
        <v>141.11499670000001</v>
      </c>
      <c r="J14" s="6">
        <v>134.65899640000001</v>
      </c>
      <c r="K14" s="6">
        <v>130.9134032</v>
      </c>
      <c r="L14" s="6">
        <v>105.3046037</v>
      </c>
      <c r="M14" s="6">
        <v>160.88850189999999</v>
      </c>
      <c r="N14" s="6">
        <v>119.70342549999999</v>
      </c>
      <c r="O14" s="6">
        <v>133.80626409999999</v>
      </c>
      <c r="P14" s="6">
        <v>175.73250590000001</v>
      </c>
      <c r="Q14" s="6">
        <v>221.13607139999999</v>
      </c>
      <c r="R14" s="6">
        <v>254.42419889999999</v>
      </c>
      <c r="S14" s="6">
        <v>277.10658460000002</v>
      </c>
      <c r="T14" s="6">
        <v>334.38337410000003</v>
      </c>
      <c r="U14" s="6">
        <v>357.2725337</v>
      </c>
      <c r="V14" s="6">
        <v>262.87018710000001</v>
      </c>
      <c r="W14" s="6">
        <v>166.8557318</v>
      </c>
      <c r="X14" s="6">
        <v>157.2347896</v>
      </c>
      <c r="Y14" s="6">
        <v>156.214012</v>
      </c>
      <c r="Z14" s="6">
        <v>130.85371269999999</v>
      </c>
      <c r="AA14" s="16">
        <v>126.2006378</v>
      </c>
      <c r="AB14" s="16">
        <v>134.8026375</v>
      </c>
      <c r="AC14" s="16">
        <v>133.14813820000001</v>
      </c>
      <c r="AD14" s="16">
        <v>147.13778139999999</v>
      </c>
      <c r="AE14" s="16">
        <v>147.84890799999999</v>
      </c>
    </row>
    <row r="15" spans="1:31" x14ac:dyDescent="0.2">
      <c r="A15" s="17" t="s">
        <v>34</v>
      </c>
      <c r="B15" s="6">
        <v>1095.1409982</v>
      </c>
      <c r="C15" s="6">
        <v>1033.0669994</v>
      </c>
      <c r="D15" s="6">
        <v>1055.3610004</v>
      </c>
      <c r="E15" s="6">
        <v>1301.4559992</v>
      </c>
      <c r="F15" s="6">
        <v>1361.0030016000001</v>
      </c>
      <c r="G15" s="6">
        <v>769.49899970000001</v>
      </c>
      <c r="H15" s="6">
        <v>992.27360169999997</v>
      </c>
      <c r="I15" s="6">
        <v>1185.5213024</v>
      </c>
      <c r="J15" s="6">
        <v>1167.9353022</v>
      </c>
      <c r="K15" s="6">
        <v>1209.4849999</v>
      </c>
      <c r="L15" s="6">
        <v>1063.1109996</v>
      </c>
      <c r="M15" s="6">
        <v>1084.0628371</v>
      </c>
      <c r="N15" s="6">
        <v>1075.3348980999999</v>
      </c>
      <c r="O15" s="6">
        <v>1104.7972987999999</v>
      </c>
      <c r="P15" s="6">
        <v>1151.9831991999999</v>
      </c>
      <c r="Q15" s="6">
        <v>1156.4411935999999</v>
      </c>
      <c r="R15" s="6">
        <v>1167.9794743</v>
      </c>
      <c r="S15" s="6">
        <v>1207.0293039000001</v>
      </c>
      <c r="T15" s="6">
        <v>1284.7945526000001</v>
      </c>
      <c r="U15" s="6">
        <v>1243.2638328999999</v>
      </c>
      <c r="V15" s="6">
        <v>1273.7434427999999</v>
      </c>
      <c r="W15" s="6">
        <v>1286.5150647999999</v>
      </c>
      <c r="X15" s="6">
        <v>1237.8330404999999</v>
      </c>
      <c r="Y15" s="6">
        <v>1275.4679653999999</v>
      </c>
      <c r="Z15" s="6">
        <v>1213.0553801000001</v>
      </c>
      <c r="AA15" s="16">
        <v>1320.8022791999999</v>
      </c>
      <c r="AB15" s="16">
        <v>1388.9662796</v>
      </c>
      <c r="AC15" s="16">
        <v>1360.0237362</v>
      </c>
      <c r="AD15" s="16">
        <v>1284.8228208</v>
      </c>
      <c r="AE15" s="16">
        <v>1515.473931</v>
      </c>
    </row>
    <row r="16" spans="1:31" x14ac:dyDescent="0.2">
      <c r="A16" s="17" t="s">
        <v>35</v>
      </c>
      <c r="B16" s="6">
        <v>6301.2210347999999</v>
      </c>
      <c r="C16" s="6">
        <v>6552.7090406999996</v>
      </c>
      <c r="D16" s="6">
        <v>6612.0560409</v>
      </c>
      <c r="E16" s="6">
        <v>6334.4680436999997</v>
      </c>
      <c r="F16" s="6">
        <v>6368.6620423000004</v>
      </c>
      <c r="G16" s="6">
        <v>6213.6800446999996</v>
      </c>
      <c r="H16" s="6">
        <v>6659.5134479999997</v>
      </c>
      <c r="I16" s="6">
        <v>6703.9852508000004</v>
      </c>
      <c r="J16" s="6">
        <v>6576.0226523000001</v>
      </c>
      <c r="K16" s="6">
        <v>6675.6656522000003</v>
      </c>
      <c r="L16" s="6">
        <v>6520.0085793999997</v>
      </c>
      <c r="M16" s="6">
        <v>6752.7436676999996</v>
      </c>
      <c r="N16" s="6">
        <v>6925.1002666000004</v>
      </c>
      <c r="O16" s="6">
        <v>6651.8239610000001</v>
      </c>
      <c r="P16" s="6">
        <v>5940.1294571999997</v>
      </c>
      <c r="Q16" s="6">
        <v>5714.0085755</v>
      </c>
      <c r="R16" s="6">
        <v>6190.5316212999996</v>
      </c>
      <c r="S16" s="6">
        <v>6420.2704653999999</v>
      </c>
      <c r="T16" s="6">
        <v>6251.7391243000002</v>
      </c>
      <c r="U16" s="6">
        <v>6669.7282046</v>
      </c>
      <c r="V16" s="6">
        <v>6717.2418889</v>
      </c>
      <c r="W16" s="6">
        <v>6991.8201079999999</v>
      </c>
      <c r="X16" s="6">
        <v>6841.1355565000003</v>
      </c>
      <c r="Y16" s="6">
        <v>6713.1048553000001</v>
      </c>
      <c r="Z16" s="6">
        <v>7112.3061336999999</v>
      </c>
      <c r="AA16" s="16">
        <v>6808.5666401999997</v>
      </c>
      <c r="AB16" s="16">
        <v>6737.7827096000001</v>
      </c>
      <c r="AC16" s="16">
        <v>6966.5146634000002</v>
      </c>
      <c r="AD16" s="16">
        <v>7624.0190206999996</v>
      </c>
      <c r="AE16" s="16">
        <v>7992.9050358000004</v>
      </c>
    </row>
    <row r="17" spans="1:31" x14ac:dyDescent="0.2">
      <c r="A17" s="17" t="s">
        <v>36</v>
      </c>
      <c r="B17" s="6">
        <v>13670.9460046</v>
      </c>
      <c r="C17" s="6">
        <v>13228.8510044</v>
      </c>
      <c r="D17" s="6">
        <v>13788.554006099999</v>
      </c>
      <c r="E17" s="6">
        <v>14107.0030059</v>
      </c>
      <c r="F17" s="6">
        <v>13583.2150079</v>
      </c>
      <c r="G17" s="6">
        <v>12851.835005499999</v>
      </c>
      <c r="H17" s="6">
        <v>13507.128908799999</v>
      </c>
      <c r="I17" s="6">
        <v>13905.184716100001</v>
      </c>
      <c r="J17" s="6">
        <v>13739.5684148</v>
      </c>
      <c r="K17" s="6">
        <v>14320.0270212</v>
      </c>
      <c r="L17" s="6">
        <v>13894.5395181</v>
      </c>
      <c r="M17" s="6">
        <v>14753.265917999999</v>
      </c>
      <c r="N17" s="6">
        <v>15515.5373088</v>
      </c>
      <c r="O17" s="6">
        <v>15727.002516500001</v>
      </c>
      <c r="P17" s="6">
        <v>17356.071300799998</v>
      </c>
      <c r="Q17" s="6">
        <v>16716.048748199999</v>
      </c>
      <c r="R17" s="6">
        <v>18542.843273900002</v>
      </c>
      <c r="S17" s="6">
        <v>19564.053302100001</v>
      </c>
      <c r="T17" s="6">
        <v>19876.237320299999</v>
      </c>
      <c r="U17" s="6">
        <v>19415.665472100001</v>
      </c>
      <c r="V17" s="6">
        <v>20602.955791</v>
      </c>
      <c r="W17" s="6">
        <v>20926.404580099999</v>
      </c>
      <c r="X17" s="6">
        <v>21816.212007599999</v>
      </c>
      <c r="Y17" s="6">
        <v>21174.306912200002</v>
      </c>
      <c r="Z17" s="6">
        <v>22077.693663900001</v>
      </c>
      <c r="AA17" s="16">
        <v>21316.211717900002</v>
      </c>
      <c r="AB17" s="16">
        <v>22368.3907812</v>
      </c>
      <c r="AC17" s="16">
        <v>21764.783861600001</v>
      </c>
      <c r="AD17" s="16">
        <v>22147.181428799999</v>
      </c>
      <c r="AE17" s="16">
        <v>22431.905431899999</v>
      </c>
    </row>
    <row r="18" spans="1:31" x14ac:dyDescent="0.2">
      <c r="A18" s="17" t="s">
        <v>37</v>
      </c>
      <c r="B18" s="6">
        <v>641.96300040000006</v>
      </c>
      <c r="C18" s="6">
        <v>407.02700069999997</v>
      </c>
      <c r="D18" s="6">
        <v>348.92300169999999</v>
      </c>
      <c r="E18" s="6">
        <v>374.59300200000001</v>
      </c>
      <c r="F18" s="6">
        <v>502.12800179999999</v>
      </c>
      <c r="G18" s="6">
        <v>522.59500370000001</v>
      </c>
      <c r="H18" s="6">
        <v>765.50650459999997</v>
      </c>
      <c r="I18" s="6">
        <v>788.62100339999995</v>
      </c>
      <c r="J18" s="6">
        <v>704.455603</v>
      </c>
      <c r="K18" s="6">
        <v>732.96230539999999</v>
      </c>
      <c r="L18" s="6">
        <v>798.38585639999997</v>
      </c>
      <c r="M18" s="6">
        <v>867.64295179999999</v>
      </c>
      <c r="N18" s="6">
        <v>897.49725009999997</v>
      </c>
      <c r="O18" s="6">
        <v>997.97423249999997</v>
      </c>
      <c r="P18" s="6">
        <v>941.79494799999998</v>
      </c>
      <c r="Q18" s="6">
        <v>930.59288160000006</v>
      </c>
      <c r="R18" s="6">
        <v>897.12704180000003</v>
      </c>
      <c r="S18" s="6">
        <v>1080.8867376000001</v>
      </c>
      <c r="T18" s="6">
        <v>1056.0362866999999</v>
      </c>
      <c r="U18" s="6">
        <v>1046.0177255000001</v>
      </c>
      <c r="V18" s="6">
        <v>1061.3275424999999</v>
      </c>
      <c r="W18" s="6">
        <v>1154.5258226000001</v>
      </c>
      <c r="X18" s="6">
        <v>1243.663331</v>
      </c>
      <c r="Y18" s="6">
        <v>1269.0939562999999</v>
      </c>
      <c r="Z18" s="6">
        <v>1233.6054064</v>
      </c>
      <c r="AA18" s="16">
        <v>1209.9645243</v>
      </c>
      <c r="AB18" s="16">
        <v>1583.737836</v>
      </c>
      <c r="AC18" s="16">
        <v>867.11937880000005</v>
      </c>
      <c r="AD18" s="16">
        <v>1160.0236583000001</v>
      </c>
      <c r="AE18" s="16">
        <v>1246.2741298000001</v>
      </c>
    </row>
    <row r="19" spans="1:31" x14ac:dyDescent="0.2">
      <c r="A19" s="17" t="s">
        <v>38</v>
      </c>
      <c r="B19" s="6">
        <v>573.97400000000005</v>
      </c>
      <c r="C19" s="6">
        <v>640.98700259999998</v>
      </c>
      <c r="D19" s="6">
        <v>522.24799919999998</v>
      </c>
      <c r="E19" s="6">
        <v>668.05599840000002</v>
      </c>
      <c r="F19" s="6">
        <v>771.2219983</v>
      </c>
      <c r="G19" s="6">
        <v>519.50499660000003</v>
      </c>
      <c r="H19" s="6">
        <v>602.90599970000005</v>
      </c>
      <c r="I19" s="6">
        <v>674.9599991</v>
      </c>
      <c r="J19" s="6">
        <v>715.59399429999996</v>
      </c>
      <c r="K19" s="6">
        <v>762.06530450000002</v>
      </c>
      <c r="L19" s="6">
        <v>790.20666730000005</v>
      </c>
      <c r="M19" s="6">
        <v>833.22096750000003</v>
      </c>
      <c r="N19" s="6">
        <v>827.50686680000001</v>
      </c>
      <c r="O19" s="6">
        <v>863.76999130000002</v>
      </c>
      <c r="P19" s="6">
        <v>977.4179388</v>
      </c>
      <c r="Q19" s="6">
        <v>851.72289420000004</v>
      </c>
      <c r="R19" s="6">
        <v>900.54799630000002</v>
      </c>
      <c r="S19" s="6">
        <v>893.58879509999997</v>
      </c>
      <c r="T19" s="6">
        <v>810.76744429999997</v>
      </c>
      <c r="U19" s="6">
        <v>703.93807890000005</v>
      </c>
      <c r="V19" s="6">
        <v>726.88969469999995</v>
      </c>
      <c r="W19" s="6">
        <v>639.62426259999995</v>
      </c>
      <c r="X19" s="6">
        <v>747.92770870000004</v>
      </c>
      <c r="Y19" s="6">
        <v>557.39704819999997</v>
      </c>
      <c r="Z19" s="6">
        <v>833.44925060000003</v>
      </c>
      <c r="AA19" s="16">
        <v>714.20939390000001</v>
      </c>
      <c r="AB19" s="16">
        <v>725.43831820000003</v>
      </c>
      <c r="AC19" s="16">
        <v>721.56083509999996</v>
      </c>
      <c r="AD19" s="16">
        <v>779.21336770000005</v>
      </c>
      <c r="AE19" s="16">
        <v>772.96966350000002</v>
      </c>
    </row>
    <row r="20" spans="1:31" x14ac:dyDescent="0.2">
      <c r="A20" s="17" t="s">
        <v>39</v>
      </c>
      <c r="B20" s="6">
        <v>129.47700080000001</v>
      </c>
      <c r="C20" s="6">
        <v>118.2670007</v>
      </c>
      <c r="D20" s="6">
        <v>94.568000100000006</v>
      </c>
      <c r="E20" s="6">
        <v>110.5420007</v>
      </c>
      <c r="F20" s="6">
        <v>130.54000110000001</v>
      </c>
      <c r="G20" s="6">
        <v>114.6070016</v>
      </c>
      <c r="H20" s="6">
        <v>98.158001499999997</v>
      </c>
      <c r="I20" s="6">
        <v>106.28360120000001</v>
      </c>
      <c r="J20" s="6">
        <v>101.97790120000001</v>
      </c>
      <c r="K20" s="6">
        <v>142.0334995</v>
      </c>
      <c r="L20" s="6">
        <v>154.68819049999999</v>
      </c>
      <c r="M20" s="6">
        <v>180.15108720000001</v>
      </c>
      <c r="N20" s="6">
        <v>176.6015888</v>
      </c>
      <c r="O20" s="6">
        <v>226.72298649999999</v>
      </c>
      <c r="P20" s="6">
        <v>263.64468169999998</v>
      </c>
      <c r="Q20" s="6">
        <v>251.27977720000001</v>
      </c>
      <c r="R20" s="6">
        <v>252.24394100000001</v>
      </c>
      <c r="S20" s="6">
        <v>266.46050100000002</v>
      </c>
      <c r="T20" s="6">
        <v>127.4225179</v>
      </c>
      <c r="U20" s="6">
        <v>142.01399710000001</v>
      </c>
      <c r="V20" s="6">
        <v>164.73669409999999</v>
      </c>
      <c r="W20" s="6">
        <v>210.4429221</v>
      </c>
      <c r="X20" s="6">
        <v>252.00451459999999</v>
      </c>
      <c r="Y20" s="6">
        <v>232.744596</v>
      </c>
      <c r="Z20" s="6">
        <v>291.85971019999999</v>
      </c>
      <c r="AA20" s="16">
        <v>356.57108670000002</v>
      </c>
      <c r="AB20" s="16">
        <v>402.63047019999999</v>
      </c>
      <c r="AC20" s="16">
        <v>426.91553629999999</v>
      </c>
      <c r="AD20" s="16">
        <v>439.61411179999999</v>
      </c>
      <c r="AE20" s="16">
        <v>438.28036789999999</v>
      </c>
    </row>
    <row r="21" spans="1:31" x14ac:dyDescent="0.2">
      <c r="A21" s="17" t="s">
        <v>40</v>
      </c>
      <c r="B21" s="6">
        <v>5241.8309999000003</v>
      </c>
      <c r="C21" s="6">
        <v>4630.0230002999997</v>
      </c>
      <c r="D21" s="6">
        <v>4594.7269999</v>
      </c>
      <c r="E21" s="6">
        <v>5593.7050012</v>
      </c>
      <c r="F21" s="6">
        <v>5553.7660032000003</v>
      </c>
      <c r="G21" s="6">
        <v>5387.8610048</v>
      </c>
      <c r="H21" s="6">
        <v>5607.9872065</v>
      </c>
      <c r="I21" s="6">
        <v>5742.6319090999996</v>
      </c>
      <c r="J21" s="6">
        <v>5889.3935095999996</v>
      </c>
      <c r="K21" s="6">
        <v>5943.0875112000003</v>
      </c>
      <c r="L21" s="6">
        <v>6314.874691</v>
      </c>
      <c r="M21" s="6">
        <v>6541.7312914000004</v>
      </c>
      <c r="N21" s="6">
        <v>6523.4145888000003</v>
      </c>
      <c r="O21" s="6">
        <v>6929.1902910999997</v>
      </c>
      <c r="P21" s="6">
        <v>7031.9309881999998</v>
      </c>
      <c r="Q21" s="6">
        <v>7268.6127575999999</v>
      </c>
      <c r="R21" s="6">
        <v>7547.5259722000001</v>
      </c>
      <c r="S21" s="6">
        <v>8028.4634618</v>
      </c>
      <c r="T21" s="6">
        <v>8172.1041052</v>
      </c>
      <c r="U21" s="6">
        <v>8078.1685674999999</v>
      </c>
      <c r="V21" s="6">
        <v>8235.9621707999995</v>
      </c>
      <c r="W21" s="6">
        <v>8355.3425741999999</v>
      </c>
      <c r="X21" s="6">
        <v>8690.8697162000008</v>
      </c>
      <c r="Y21" s="6">
        <v>8822.5448997000003</v>
      </c>
      <c r="Z21" s="6">
        <v>9349.8224226000002</v>
      </c>
      <c r="AA21" s="16">
        <v>9328.1932718000007</v>
      </c>
      <c r="AB21" s="16">
        <v>10224.1888254</v>
      </c>
      <c r="AC21" s="16">
        <v>10020.273315500001</v>
      </c>
      <c r="AD21" s="16">
        <v>10639.3546185</v>
      </c>
      <c r="AE21" s="16">
        <v>10913.7572243</v>
      </c>
    </row>
    <row r="22" spans="1:31" x14ac:dyDescent="0.2">
      <c r="A22" s="17" t="s">
        <v>41</v>
      </c>
      <c r="B22" s="6"/>
      <c r="C22" s="6"/>
      <c r="D22" s="6">
        <v>20.258998900000002</v>
      </c>
      <c r="E22" s="6">
        <v>59.773998400000004</v>
      </c>
      <c r="F22" s="6">
        <v>22.555999199999999</v>
      </c>
      <c r="G22" s="6">
        <v>29.522112700000001</v>
      </c>
      <c r="H22" s="6">
        <v>65.752306700000005</v>
      </c>
      <c r="I22" s="6">
        <v>143.64375290000001</v>
      </c>
      <c r="J22" s="6">
        <v>158.9554603</v>
      </c>
      <c r="K22" s="6">
        <v>183.10947659999999</v>
      </c>
      <c r="L22" s="6">
        <v>181.05169910000001</v>
      </c>
      <c r="M22" s="6">
        <v>156.22003860000001</v>
      </c>
      <c r="N22" s="6">
        <v>163.8818153</v>
      </c>
      <c r="O22" s="6">
        <v>185.92015789999999</v>
      </c>
      <c r="P22" s="6">
        <v>187.76971030000001</v>
      </c>
      <c r="Q22" s="6">
        <v>191.08521590000001</v>
      </c>
      <c r="R22" s="6">
        <v>220.5149361</v>
      </c>
      <c r="S22" s="6">
        <v>150.6349888</v>
      </c>
      <c r="T22" s="6">
        <v>154.2490378</v>
      </c>
      <c r="U22" s="6">
        <v>131.97824019999999</v>
      </c>
      <c r="V22" s="6">
        <v>137.66456629999999</v>
      </c>
      <c r="W22" s="6">
        <v>141.28086830000001</v>
      </c>
      <c r="X22" s="6">
        <v>156.98564490000001</v>
      </c>
      <c r="Y22" s="6">
        <v>161.2889113</v>
      </c>
      <c r="Z22" s="6">
        <v>213.38811250000001</v>
      </c>
      <c r="AA22" s="16">
        <v>201.59312069999999</v>
      </c>
      <c r="AB22" s="16">
        <v>231.29082690000001</v>
      </c>
      <c r="AC22" s="16">
        <v>228.9203402</v>
      </c>
      <c r="AD22" s="16">
        <v>242.74297849999999</v>
      </c>
      <c r="AE22" s="16">
        <v>234.94069010000001</v>
      </c>
    </row>
    <row r="23" spans="1:31" x14ac:dyDescent="0.2">
      <c r="A23" s="17" t="s">
        <v>42</v>
      </c>
      <c r="B23" s="6"/>
      <c r="C23" s="6"/>
      <c r="D23" s="6">
        <v>1.8630004</v>
      </c>
      <c r="E23" s="6">
        <v>9.1000010000000007</v>
      </c>
      <c r="F23" s="6">
        <v>46.726993999999998</v>
      </c>
      <c r="G23" s="6">
        <v>112.9476799</v>
      </c>
      <c r="H23" s="6">
        <v>149.56149769999999</v>
      </c>
      <c r="I23" s="6">
        <v>187.11434790000001</v>
      </c>
      <c r="J23" s="6">
        <v>185.1496673</v>
      </c>
      <c r="K23" s="6">
        <v>206.2732062</v>
      </c>
      <c r="L23" s="6">
        <v>212.66249740000001</v>
      </c>
      <c r="M23" s="6">
        <v>267.08888450000001</v>
      </c>
      <c r="N23" s="6">
        <v>262.88158340000001</v>
      </c>
      <c r="O23" s="6">
        <v>220.65850370000001</v>
      </c>
      <c r="P23" s="6">
        <v>256.3850971</v>
      </c>
      <c r="Q23" s="6">
        <v>283.76657899999998</v>
      </c>
      <c r="R23" s="6">
        <v>316.64804029999999</v>
      </c>
      <c r="S23" s="6">
        <v>335.54721180000001</v>
      </c>
      <c r="T23" s="6">
        <v>390.49837769999999</v>
      </c>
      <c r="U23" s="6">
        <v>410.93457910000001</v>
      </c>
      <c r="V23" s="6">
        <v>376.05369710000002</v>
      </c>
      <c r="W23" s="6">
        <v>288.87537650000002</v>
      </c>
      <c r="X23" s="6">
        <v>336.6761214</v>
      </c>
      <c r="Y23" s="6">
        <v>362.18643689999999</v>
      </c>
      <c r="Z23" s="6">
        <v>396.47837659999999</v>
      </c>
      <c r="AA23" s="16">
        <v>427.75719930000002</v>
      </c>
      <c r="AB23" s="16">
        <v>499.27039059999998</v>
      </c>
      <c r="AC23" s="16">
        <v>432.45234249999999</v>
      </c>
      <c r="AD23" s="16">
        <v>441.4662257</v>
      </c>
      <c r="AE23" s="16">
        <v>473.63089350000001</v>
      </c>
    </row>
    <row r="24" spans="1:31" x14ac:dyDescent="0.2">
      <c r="A24" s="17" t="s">
        <v>43</v>
      </c>
      <c r="B24" s="6"/>
      <c r="C24" s="6"/>
      <c r="D24" s="6"/>
      <c r="E24" s="6"/>
      <c r="F24" s="6"/>
      <c r="G24" s="6"/>
      <c r="H24" s="6"/>
      <c r="I24" s="6"/>
      <c r="J24" s="6"/>
      <c r="K24" s="6">
        <v>145.04520360000001</v>
      </c>
      <c r="L24" s="6">
        <v>231.77003869999999</v>
      </c>
      <c r="M24" s="6">
        <v>209.70607860000001</v>
      </c>
      <c r="N24" s="6">
        <v>252.7095085</v>
      </c>
      <c r="O24" s="6">
        <v>288.76257600000002</v>
      </c>
      <c r="P24" s="6">
        <v>315.8023149</v>
      </c>
      <c r="Q24" s="6">
        <v>330.79522530000003</v>
      </c>
      <c r="R24" s="6">
        <v>335.53441620000001</v>
      </c>
      <c r="S24" s="6">
        <v>359.56748900000002</v>
      </c>
      <c r="T24" s="6">
        <v>351.41332290000003</v>
      </c>
      <c r="U24" s="6">
        <v>329.95093439999999</v>
      </c>
      <c r="V24" s="6">
        <v>348.87486209999997</v>
      </c>
      <c r="W24" s="6">
        <v>325.52873390000002</v>
      </c>
      <c r="X24" s="6">
        <v>322.75301689999998</v>
      </c>
      <c r="Y24" s="6">
        <v>378.17325169999998</v>
      </c>
      <c r="Z24" s="6">
        <v>413.04265550000002</v>
      </c>
      <c r="AA24" s="16">
        <v>376.22584860000001</v>
      </c>
      <c r="AB24" s="16">
        <v>394.32873949999998</v>
      </c>
      <c r="AC24" s="16">
        <v>379.92855539999999</v>
      </c>
      <c r="AD24" s="16">
        <v>433.3236938</v>
      </c>
      <c r="AE24" s="16">
        <v>402.26672980000001</v>
      </c>
    </row>
    <row r="25" spans="1:31" x14ac:dyDescent="0.2">
      <c r="A25" s="17" t="s">
        <v>44</v>
      </c>
      <c r="B25" s="6">
        <v>20.7139989</v>
      </c>
      <c r="C25" s="6">
        <v>16.074003099999999</v>
      </c>
      <c r="D25" s="6">
        <v>17.8580006</v>
      </c>
      <c r="E25" s="6">
        <v>22.613001799999999</v>
      </c>
      <c r="F25" s="6">
        <v>13.211999199999999</v>
      </c>
      <c r="G25" s="6">
        <v>22.647485499999998</v>
      </c>
      <c r="H25" s="6">
        <v>9.2316602000000003</v>
      </c>
      <c r="I25" s="6">
        <v>9.4585530999999996</v>
      </c>
      <c r="J25" s="6">
        <v>10.104403100000001</v>
      </c>
      <c r="K25" s="6">
        <v>8.9042352000000005</v>
      </c>
      <c r="L25" s="6">
        <v>9.2018913999999992</v>
      </c>
      <c r="M25" s="6">
        <v>9.3984608999999999</v>
      </c>
      <c r="N25" s="6">
        <v>9.5642993000000001</v>
      </c>
      <c r="O25" s="6">
        <v>10.6619765</v>
      </c>
      <c r="P25" s="6">
        <v>15.60263</v>
      </c>
      <c r="Q25" s="6">
        <v>16.3020906</v>
      </c>
      <c r="R25" s="6">
        <v>28.873915400000001</v>
      </c>
      <c r="S25" s="6">
        <v>15.916835300000001</v>
      </c>
      <c r="T25" s="6">
        <v>23.0189032</v>
      </c>
      <c r="U25" s="6">
        <v>14.217841999999999</v>
      </c>
      <c r="V25" s="6">
        <v>12.176685000000001</v>
      </c>
      <c r="W25" s="6">
        <v>16.956503699999999</v>
      </c>
      <c r="X25" s="6">
        <v>21.298936900000001</v>
      </c>
      <c r="Y25" s="6">
        <v>21.897308800000001</v>
      </c>
      <c r="Z25" s="6">
        <v>24.634066199999999</v>
      </c>
      <c r="AA25" s="16">
        <v>16.3133795</v>
      </c>
      <c r="AB25" s="16">
        <v>18.5323229</v>
      </c>
      <c r="AC25" s="16">
        <v>16.754442000000001</v>
      </c>
      <c r="AD25" s="16">
        <v>19.377628699999999</v>
      </c>
      <c r="AE25" s="16">
        <v>23.371179699999999</v>
      </c>
    </row>
    <row r="26" spans="1:31" x14ac:dyDescent="0.2">
      <c r="A26" s="17" t="s">
        <v>45</v>
      </c>
      <c r="B26" s="6">
        <v>3128.1500184000001</v>
      </c>
      <c r="C26" s="6">
        <v>3120.7740193</v>
      </c>
      <c r="D26" s="6">
        <v>3204.9520198999999</v>
      </c>
      <c r="E26" s="6">
        <v>2803.7290103999999</v>
      </c>
      <c r="F26" s="6">
        <v>2799.8810219000002</v>
      </c>
      <c r="G26" s="6">
        <v>2910.3660226000002</v>
      </c>
      <c r="H26" s="6">
        <v>3083.9573206999999</v>
      </c>
      <c r="I26" s="6">
        <v>2923.7728278999998</v>
      </c>
      <c r="J26" s="6">
        <v>2862.0483242999999</v>
      </c>
      <c r="K26" s="6">
        <v>2565.5043218000001</v>
      </c>
      <c r="L26" s="6">
        <v>2965.800776</v>
      </c>
      <c r="M26" s="6">
        <v>2793.6838742999998</v>
      </c>
      <c r="N26" s="6">
        <v>2760.0016651999999</v>
      </c>
      <c r="O26" s="6">
        <v>3175.5388563000001</v>
      </c>
      <c r="P26" s="6">
        <v>3159.0269523000002</v>
      </c>
      <c r="Q26" s="6">
        <v>2988.0150659000001</v>
      </c>
      <c r="R26" s="6">
        <v>3292.8052493</v>
      </c>
      <c r="S26" s="6">
        <v>3531.0194161999998</v>
      </c>
      <c r="T26" s="6">
        <v>2304.4434677999998</v>
      </c>
      <c r="U26" s="6">
        <v>2502.1328480000002</v>
      </c>
      <c r="V26" s="6">
        <v>2582.6607653000001</v>
      </c>
      <c r="W26" s="6">
        <v>2678.3343270999999</v>
      </c>
      <c r="X26" s="6">
        <v>2729.7607877</v>
      </c>
      <c r="Y26" s="6">
        <v>3406.7949082</v>
      </c>
      <c r="Z26" s="6">
        <v>4016.0222822999999</v>
      </c>
      <c r="AA26" s="16">
        <v>4176.2358256999996</v>
      </c>
      <c r="AB26" s="16">
        <v>4781.4501766000003</v>
      </c>
      <c r="AC26" s="16">
        <v>5067.7405400999996</v>
      </c>
      <c r="AD26" s="16">
        <v>5520.4375541999998</v>
      </c>
      <c r="AE26" s="16">
        <v>5354.0230033999997</v>
      </c>
    </row>
    <row r="27" spans="1:31" x14ac:dyDescent="0.2">
      <c r="A27" s="17" t="s">
        <v>46</v>
      </c>
      <c r="B27" s="6">
        <v>435.06500140000003</v>
      </c>
      <c r="C27" s="6">
        <v>249.87100280000001</v>
      </c>
      <c r="D27" s="6">
        <v>1787.0570286</v>
      </c>
      <c r="E27" s="6">
        <v>1670.4975109</v>
      </c>
      <c r="F27" s="6">
        <v>1842.641218</v>
      </c>
      <c r="G27" s="6">
        <v>1770.7091091</v>
      </c>
      <c r="H27" s="6">
        <v>1924.0740593</v>
      </c>
      <c r="I27" s="6">
        <v>2253.0820656999999</v>
      </c>
      <c r="J27" s="6">
        <v>2292.9605138000002</v>
      </c>
      <c r="K27" s="6">
        <v>2403.6349206999998</v>
      </c>
      <c r="L27" s="6">
        <v>2576.3767634999999</v>
      </c>
      <c r="M27" s="6">
        <v>2719.3939906999999</v>
      </c>
      <c r="N27" s="6">
        <v>2643.4962200999998</v>
      </c>
      <c r="O27" s="6">
        <v>2664.3447882</v>
      </c>
      <c r="P27" s="6">
        <v>2686.8161203</v>
      </c>
      <c r="Q27" s="6">
        <v>2791.5043949000001</v>
      </c>
      <c r="R27" s="6">
        <v>2653.6604533</v>
      </c>
      <c r="S27" s="6">
        <v>2263.6697769000002</v>
      </c>
      <c r="T27" s="6">
        <v>2460.3447508999998</v>
      </c>
      <c r="U27" s="6">
        <v>3161.5367350000001</v>
      </c>
      <c r="V27" s="6">
        <v>3278.9140978999999</v>
      </c>
      <c r="W27" s="6">
        <v>3403.8193108999999</v>
      </c>
      <c r="X27" s="6">
        <v>3542.7457250000002</v>
      </c>
      <c r="Y27" s="6">
        <v>3284.3826312000001</v>
      </c>
      <c r="Z27" s="6">
        <v>3229.2077791000002</v>
      </c>
      <c r="AA27" s="16">
        <v>3665.6120676</v>
      </c>
      <c r="AB27" s="16">
        <v>3827.1689541000001</v>
      </c>
      <c r="AC27" s="16">
        <v>3999.3185993000002</v>
      </c>
      <c r="AD27" s="16">
        <v>4325.0623312999996</v>
      </c>
      <c r="AE27" s="16">
        <v>4452.4569309999997</v>
      </c>
    </row>
    <row r="28" spans="1:31" x14ac:dyDescent="0.2">
      <c r="A28" s="17" t="s">
        <v>47</v>
      </c>
      <c r="B28" s="6">
        <v>551.58900059999996</v>
      </c>
      <c r="C28" s="6">
        <v>557.46900059999996</v>
      </c>
      <c r="D28" s="6">
        <v>591.17400139999995</v>
      </c>
      <c r="E28" s="6">
        <v>666.44700309999996</v>
      </c>
      <c r="F28" s="6">
        <v>663.86200280000003</v>
      </c>
      <c r="G28" s="6">
        <v>633.16800269999999</v>
      </c>
      <c r="H28" s="6">
        <v>742.95920390000003</v>
      </c>
      <c r="I28" s="6">
        <v>727.29040350000002</v>
      </c>
      <c r="J28" s="6">
        <v>761.58680430000004</v>
      </c>
      <c r="K28" s="6">
        <v>816.94730500000003</v>
      </c>
      <c r="L28" s="6">
        <v>811.43289570000002</v>
      </c>
      <c r="M28" s="6">
        <v>843.3808957</v>
      </c>
      <c r="N28" s="6">
        <v>838.09869730000003</v>
      </c>
      <c r="O28" s="6">
        <v>833.90138760000002</v>
      </c>
      <c r="P28" s="6">
        <v>838.34075150000001</v>
      </c>
      <c r="Q28" s="6">
        <v>831.21624699999995</v>
      </c>
      <c r="R28" s="6">
        <v>861.68107599999996</v>
      </c>
      <c r="S28" s="6">
        <v>911.29660550000006</v>
      </c>
      <c r="T28" s="6">
        <v>885.07147180000004</v>
      </c>
      <c r="U28" s="6">
        <v>886.72560469999996</v>
      </c>
      <c r="V28" s="6">
        <v>1010.4420398</v>
      </c>
      <c r="W28" s="6">
        <v>1057.7339554</v>
      </c>
      <c r="X28" s="6">
        <v>1075.842247</v>
      </c>
      <c r="Y28" s="6">
        <v>1062.6816116</v>
      </c>
      <c r="Z28" s="6">
        <v>1059.7494968999999</v>
      </c>
      <c r="AA28" s="16">
        <v>1043.8569623000001</v>
      </c>
      <c r="AB28" s="16">
        <v>1128.4814182</v>
      </c>
      <c r="AC28" s="16">
        <v>1093.9546250000001</v>
      </c>
      <c r="AD28" s="16">
        <v>1140.202501</v>
      </c>
      <c r="AE28" s="16">
        <v>1219.7647634</v>
      </c>
    </row>
    <row r="29" spans="1:31" x14ac:dyDescent="0.2">
      <c r="A29" s="17" t="s">
        <v>48</v>
      </c>
      <c r="B29" s="6">
        <v>441.53400340000002</v>
      </c>
      <c r="C29" s="6">
        <v>335.45001209999998</v>
      </c>
      <c r="D29" s="6">
        <v>603.2080224</v>
      </c>
      <c r="E29" s="6">
        <v>425.35001560000001</v>
      </c>
      <c r="F29" s="6">
        <v>347.44699609999998</v>
      </c>
      <c r="G29" s="6">
        <v>551.34300589999998</v>
      </c>
      <c r="H29" s="6">
        <v>696.55799999999999</v>
      </c>
      <c r="I29" s="6">
        <v>630.97700499999996</v>
      </c>
      <c r="J29" s="6">
        <v>595.3020037</v>
      </c>
      <c r="K29" s="6">
        <v>511.42300799999998</v>
      </c>
      <c r="L29" s="6">
        <v>551.55699479999998</v>
      </c>
      <c r="M29" s="6">
        <v>633.17199500000004</v>
      </c>
      <c r="N29" s="6">
        <v>738.25789239999995</v>
      </c>
      <c r="O29" s="6">
        <v>755.34034959999997</v>
      </c>
      <c r="P29" s="6">
        <v>828.31613900000002</v>
      </c>
      <c r="Q29" s="6">
        <v>874.36346890000004</v>
      </c>
      <c r="R29" s="6">
        <v>854.25940409999998</v>
      </c>
      <c r="S29" s="6">
        <v>839.75523580000004</v>
      </c>
      <c r="T29" s="6">
        <v>826.1034899</v>
      </c>
      <c r="U29" s="6">
        <v>811.4623014</v>
      </c>
      <c r="V29" s="6">
        <v>838.85523950000004</v>
      </c>
      <c r="W29" s="6">
        <v>844.18488749999995</v>
      </c>
      <c r="X29" s="6">
        <v>902.87252439999997</v>
      </c>
      <c r="Y29" s="6">
        <v>971.47707290000005</v>
      </c>
      <c r="Z29" s="6">
        <v>958.48324749999995</v>
      </c>
      <c r="AA29" s="16">
        <v>1011.6432213000001</v>
      </c>
      <c r="AB29" s="16">
        <v>1133.6988825000001</v>
      </c>
      <c r="AC29" s="16">
        <v>1154.5733407</v>
      </c>
      <c r="AD29" s="16">
        <v>1174.1428318000001</v>
      </c>
      <c r="AE29" s="16">
        <v>1165.0612778</v>
      </c>
    </row>
    <row r="30" spans="1:31" x14ac:dyDescent="0.2">
      <c r="A30" s="17" t="s">
        <v>49</v>
      </c>
      <c r="B30" s="6">
        <v>0</v>
      </c>
      <c r="C30" s="6">
        <v>0</v>
      </c>
      <c r="D30" s="6">
        <v>0</v>
      </c>
      <c r="E30" s="6">
        <v>288.47699369999998</v>
      </c>
      <c r="F30" s="6">
        <v>256.69313829999999</v>
      </c>
      <c r="G30" s="6">
        <v>250.086974</v>
      </c>
      <c r="H30" s="6">
        <v>260.54581289999999</v>
      </c>
      <c r="I30" s="6">
        <v>252.8846355</v>
      </c>
      <c r="J30" s="6">
        <v>258.92953469999998</v>
      </c>
      <c r="K30" s="6">
        <v>268.97578809999999</v>
      </c>
      <c r="L30" s="6">
        <v>285.96535340000003</v>
      </c>
      <c r="M30" s="6">
        <v>317.00476730000003</v>
      </c>
      <c r="N30" s="6">
        <v>300.00880100000001</v>
      </c>
      <c r="O30" s="6">
        <v>302.836118</v>
      </c>
      <c r="P30" s="6">
        <v>298.00478390000001</v>
      </c>
      <c r="Q30" s="6">
        <v>307.62418330000003</v>
      </c>
      <c r="R30" s="6">
        <v>347.17334119999998</v>
      </c>
      <c r="S30" s="6">
        <v>508.26512459999998</v>
      </c>
      <c r="T30" s="6">
        <v>610.57630289999997</v>
      </c>
      <c r="U30" s="6">
        <v>458.39676279999998</v>
      </c>
      <c r="V30" s="6">
        <v>654.84831120000001</v>
      </c>
      <c r="W30" s="6">
        <v>777.21472129999995</v>
      </c>
      <c r="X30" s="6">
        <v>771.63018580000005</v>
      </c>
      <c r="Y30" s="6">
        <v>798.42533900000001</v>
      </c>
      <c r="Z30" s="6">
        <v>918.89258419999999</v>
      </c>
      <c r="AA30" s="16">
        <v>910.38475579999999</v>
      </c>
      <c r="AB30" s="16">
        <v>906.1834351</v>
      </c>
      <c r="AC30" s="16">
        <v>723.05035869999995</v>
      </c>
      <c r="AD30" s="16">
        <v>889.51694010000006</v>
      </c>
      <c r="AE30" s="16">
        <v>773.49974310000005</v>
      </c>
    </row>
    <row r="31" spans="1:31" x14ac:dyDescent="0.2">
      <c r="A31" s="17" t="s">
        <v>50</v>
      </c>
      <c r="B31" s="6">
        <v>0</v>
      </c>
      <c r="C31" s="6">
        <v>0</v>
      </c>
      <c r="D31" s="6">
        <v>122.8749995</v>
      </c>
      <c r="E31" s="6">
        <v>152.2179984</v>
      </c>
      <c r="F31" s="6">
        <v>159.13900229999999</v>
      </c>
      <c r="G31" s="6">
        <v>147.6190005</v>
      </c>
      <c r="H31" s="6">
        <v>174.6336196</v>
      </c>
      <c r="I31" s="6">
        <v>170.64717719999999</v>
      </c>
      <c r="J31" s="6">
        <v>174.30276420000001</v>
      </c>
      <c r="K31" s="6">
        <v>181.52472710000001</v>
      </c>
      <c r="L31" s="6">
        <v>186.77303689999999</v>
      </c>
      <c r="M31" s="6">
        <v>194.18297870000001</v>
      </c>
      <c r="N31" s="6">
        <v>200.8092839</v>
      </c>
      <c r="O31" s="6">
        <v>177.060697</v>
      </c>
      <c r="P31" s="6">
        <v>196.1821037</v>
      </c>
      <c r="Q31" s="6">
        <v>190.88169120000001</v>
      </c>
      <c r="R31" s="6">
        <v>186.6595548</v>
      </c>
      <c r="S31" s="6">
        <v>204.5546386</v>
      </c>
      <c r="T31" s="6">
        <v>205.05698580000001</v>
      </c>
      <c r="U31" s="6">
        <v>210.24087230000001</v>
      </c>
      <c r="V31" s="6">
        <v>217.58648109999999</v>
      </c>
      <c r="W31" s="6">
        <v>222.9886267</v>
      </c>
      <c r="X31" s="6">
        <v>220.89549869999999</v>
      </c>
      <c r="Y31" s="6">
        <v>257.91520029999998</v>
      </c>
      <c r="Z31" s="6">
        <v>268.92507690000002</v>
      </c>
      <c r="AA31" s="16">
        <v>271.78572109999999</v>
      </c>
      <c r="AB31" s="16">
        <v>322.87029100000001</v>
      </c>
      <c r="AC31" s="16">
        <v>401.43880730000001</v>
      </c>
      <c r="AD31" s="16">
        <v>549.66021520000004</v>
      </c>
      <c r="AE31" s="16">
        <v>619.50043579999999</v>
      </c>
    </row>
    <row r="32" spans="1:31" x14ac:dyDescent="0.2">
      <c r="A32" s="17" t="s">
        <v>51</v>
      </c>
      <c r="B32" s="6">
        <v>3053.2510004999999</v>
      </c>
      <c r="C32" s="6">
        <v>2969.5430003000001</v>
      </c>
      <c r="D32" s="6">
        <v>3414.2900029000002</v>
      </c>
      <c r="E32" s="6">
        <v>2813.0879997000002</v>
      </c>
      <c r="F32" s="6">
        <v>3028.4249997000002</v>
      </c>
      <c r="G32" s="6">
        <v>3145.8660030000001</v>
      </c>
      <c r="H32" s="6">
        <v>3515.2775081</v>
      </c>
      <c r="I32" s="6">
        <v>3776.5606066999999</v>
      </c>
      <c r="J32" s="6">
        <v>3717.653605</v>
      </c>
      <c r="K32" s="6">
        <v>3986.023909</v>
      </c>
      <c r="L32" s="6">
        <v>3768.2017864999998</v>
      </c>
      <c r="M32" s="6">
        <v>4057.6291818</v>
      </c>
      <c r="N32" s="6">
        <v>4026.115777</v>
      </c>
      <c r="O32" s="6">
        <v>4135.6172809</v>
      </c>
      <c r="P32" s="6">
        <v>4173.4740746999996</v>
      </c>
      <c r="Q32" s="6">
        <v>4356.0820322</v>
      </c>
      <c r="R32" s="6">
        <v>4538.3597705000002</v>
      </c>
      <c r="S32" s="6">
        <v>4874.7485723</v>
      </c>
      <c r="T32" s="6">
        <v>4863.7677610999999</v>
      </c>
      <c r="U32" s="6">
        <v>4811.2844156000001</v>
      </c>
      <c r="V32" s="6">
        <v>5034.4030715999997</v>
      </c>
      <c r="W32" s="6">
        <v>4820.9077121999999</v>
      </c>
      <c r="X32" s="6">
        <v>5094.0200696000002</v>
      </c>
      <c r="Y32" s="6">
        <v>5136.9432641000003</v>
      </c>
      <c r="Z32" s="6">
        <v>5405.5576388999998</v>
      </c>
      <c r="AA32" s="16">
        <v>5428.5651704000002</v>
      </c>
      <c r="AB32" s="16">
        <v>5660.1469375999995</v>
      </c>
      <c r="AC32" s="16">
        <v>5414.2292528999997</v>
      </c>
      <c r="AD32" s="16">
        <v>5673.0006739</v>
      </c>
      <c r="AE32" s="16">
        <v>5983.5108496000003</v>
      </c>
    </row>
    <row r="33" spans="1:31" x14ac:dyDescent="0.2">
      <c r="A33" s="17" t="s">
        <v>52</v>
      </c>
      <c r="B33" s="6">
        <v>1766.6740030999999</v>
      </c>
      <c r="C33" s="6">
        <v>1717.0869997</v>
      </c>
      <c r="D33" s="6">
        <v>1771.7250019000001</v>
      </c>
      <c r="E33" s="6">
        <v>1756.6010071999999</v>
      </c>
      <c r="F33" s="6">
        <v>1893.2920079</v>
      </c>
      <c r="G33" s="6">
        <v>1420.4419989</v>
      </c>
      <c r="H33" s="6">
        <v>1522.3792986999999</v>
      </c>
      <c r="I33" s="6">
        <v>1472.8415001999999</v>
      </c>
      <c r="J33" s="6">
        <v>1439.6367990000001</v>
      </c>
      <c r="K33" s="6">
        <v>1455.6766993000001</v>
      </c>
      <c r="L33" s="6">
        <v>1344.1678919999999</v>
      </c>
      <c r="M33" s="6">
        <v>1432.1803929</v>
      </c>
      <c r="N33" s="6">
        <v>1463.3086126000001</v>
      </c>
      <c r="O33" s="6">
        <v>1434.9268933000001</v>
      </c>
      <c r="P33" s="6">
        <v>1495.2265967999999</v>
      </c>
      <c r="Q33" s="6">
        <v>1693.0028646000001</v>
      </c>
      <c r="R33" s="6">
        <v>1820.4821677</v>
      </c>
      <c r="S33" s="6">
        <v>1769.6684756</v>
      </c>
      <c r="T33" s="6">
        <v>1804.1263653999999</v>
      </c>
      <c r="U33" s="6">
        <v>1658.6543174999999</v>
      </c>
      <c r="V33" s="6">
        <v>1726.6798355000001</v>
      </c>
      <c r="W33" s="6">
        <v>1646.7261696</v>
      </c>
      <c r="X33" s="6">
        <v>1679.7345949999999</v>
      </c>
      <c r="Y33" s="6">
        <v>1709.3890993</v>
      </c>
      <c r="Z33" s="6">
        <v>2198.4630628</v>
      </c>
      <c r="AA33" s="16">
        <v>2120.5513369</v>
      </c>
      <c r="AB33" s="16">
        <v>2349.8694958999999</v>
      </c>
      <c r="AC33" s="16">
        <v>2306.3321627</v>
      </c>
      <c r="AD33" s="16">
        <v>2262.2141241999998</v>
      </c>
      <c r="AE33" s="16">
        <v>2347.7968200999999</v>
      </c>
    </row>
    <row r="34" spans="1:31" x14ac:dyDescent="0.2">
      <c r="A34" s="17" t="s">
        <v>53</v>
      </c>
      <c r="B34" s="6">
        <v>5329.7500038999997</v>
      </c>
      <c r="C34" s="6">
        <v>5510.4690010000004</v>
      </c>
      <c r="D34" s="6">
        <v>5325.6159975</v>
      </c>
      <c r="E34" s="6">
        <v>5691.1200038999996</v>
      </c>
      <c r="F34" s="6">
        <v>6217.1510050999996</v>
      </c>
      <c r="G34" s="6">
        <v>5489.087004</v>
      </c>
      <c r="H34" s="6">
        <v>5994.1130043000003</v>
      </c>
      <c r="I34" s="6">
        <v>5921.4150006</v>
      </c>
      <c r="J34" s="6">
        <v>6026.9650023000004</v>
      </c>
      <c r="K34" s="6">
        <v>6547.4849993999997</v>
      </c>
      <c r="L34" s="6">
        <v>6908.0089056999996</v>
      </c>
      <c r="M34" s="6">
        <v>6996.1979285999996</v>
      </c>
      <c r="N34" s="6">
        <v>7307.4569308999999</v>
      </c>
      <c r="O34" s="6">
        <v>6922.5729316999996</v>
      </c>
      <c r="P34" s="6">
        <v>7253.9149387999996</v>
      </c>
      <c r="Q34" s="6">
        <v>7407.8339938999998</v>
      </c>
      <c r="R34" s="6">
        <v>7631.5520665000004</v>
      </c>
      <c r="S34" s="6">
        <v>7086.2239239999999</v>
      </c>
      <c r="T34" s="6">
        <v>7060.0324057999997</v>
      </c>
      <c r="U34" s="6">
        <v>7089.7017574000001</v>
      </c>
      <c r="V34" s="6">
        <v>7407.0803259000004</v>
      </c>
      <c r="W34" s="6">
        <v>7543.8558917999999</v>
      </c>
      <c r="X34" s="6">
        <v>7024.8599397999997</v>
      </c>
      <c r="Y34" s="6">
        <v>8381.2628669999995</v>
      </c>
      <c r="Z34" s="6">
        <v>7656.9829903</v>
      </c>
      <c r="AA34" s="6">
        <v>8063.3980222</v>
      </c>
      <c r="AB34" s="6">
        <v>8026.1544846999996</v>
      </c>
      <c r="AC34" s="6">
        <v>7646.6367812999997</v>
      </c>
      <c r="AD34" s="6">
        <v>7539.9818232999996</v>
      </c>
      <c r="AE34" s="6">
        <v>8039.6779933999997</v>
      </c>
    </row>
    <row r="35" spans="1:31" x14ac:dyDescent="0.2">
      <c r="A35" s="17" t="s">
        <v>54</v>
      </c>
      <c r="B35" s="6">
        <v>742.04000210000004</v>
      </c>
      <c r="C35" s="6">
        <v>761.21499930000004</v>
      </c>
      <c r="D35" s="6">
        <v>739.14500109999994</v>
      </c>
      <c r="E35" s="6">
        <v>692.8290015</v>
      </c>
      <c r="F35" s="6">
        <v>805.62800030000005</v>
      </c>
      <c r="G35" s="6">
        <v>662.09800069999994</v>
      </c>
      <c r="H35" s="6">
        <v>719.89160179999999</v>
      </c>
      <c r="I35" s="6">
        <v>683.8884018</v>
      </c>
      <c r="J35" s="6">
        <v>706.87680049999994</v>
      </c>
      <c r="K35" s="6">
        <v>789.97760229999994</v>
      </c>
      <c r="L35" s="6">
        <v>662.23769400000003</v>
      </c>
      <c r="M35" s="6">
        <v>716.24659410000004</v>
      </c>
      <c r="N35" s="6">
        <v>697.97399459999997</v>
      </c>
      <c r="O35" s="6">
        <v>690.67928040000004</v>
      </c>
      <c r="P35" s="6">
        <v>716.10654899999997</v>
      </c>
      <c r="Q35" s="6">
        <v>753.05942689999995</v>
      </c>
      <c r="R35" s="6">
        <v>731.10922649999998</v>
      </c>
      <c r="S35" s="6">
        <v>779.89341609999997</v>
      </c>
      <c r="T35" s="6">
        <v>721.88673589999996</v>
      </c>
      <c r="U35" s="6">
        <v>724.40689420000001</v>
      </c>
      <c r="V35" s="6">
        <v>759.35309199999995</v>
      </c>
      <c r="W35" s="6">
        <v>794.91702029999999</v>
      </c>
      <c r="X35" s="6">
        <v>735.44316119999996</v>
      </c>
      <c r="Y35" s="6">
        <v>781.48428850000005</v>
      </c>
      <c r="Z35" s="6">
        <v>743.17542939999998</v>
      </c>
      <c r="AA35" s="6">
        <v>799.74030540000001</v>
      </c>
      <c r="AB35" s="6">
        <v>799.14770710000005</v>
      </c>
      <c r="AC35" s="6">
        <v>800.85729920000006</v>
      </c>
      <c r="AD35" s="6">
        <v>743.34042199999999</v>
      </c>
      <c r="AE35" s="6">
        <v>785.89038800000003</v>
      </c>
    </row>
    <row r="36" spans="1:31" x14ac:dyDescent="0.2">
      <c r="A36" s="17" t="s">
        <v>59</v>
      </c>
      <c r="B36" s="6">
        <v>0</v>
      </c>
      <c r="C36" s="6">
        <v>0</v>
      </c>
      <c r="D36" s="6">
        <v>1381.8580079999999</v>
      </c>
      <c r="E36" s="6">
        <v>1794.9460127</v>
      </c>
      <c r="F36" s="6">
        <v>1725.7300187999999</v>
      </c>
      <c r="G36" s="6">
        <v>1728.1440144000001</v>
      </c>
      <c r="H36" s="6">
        <v>1127.9720064999999</v>
      </c>
      <c r="I36" s="6">
        <v>2185.2884509</v>
      </c>
      <c r="J36" s="6">
        <v>1731.9176179999999</v>
      </c>
      <c r="K36" s="6">
        <v>1368.0771672000001</v>
      </c>
      <c r="L36" s="6">
        <v>1890.4529067999999</v>
      </c>
      <c r="M36" s="6">
        <v>3056.8700140000001</v>
      </c>
      <c r="N36" s="6">
        <v>3504.0152149</v>
      </c>
      <c r="O36" s="6">
        <v>3772.2875457</v>
      </c>
      <c r="P36" s="6">
        <v>3205.3914512000001</v>
      </c>
      <c r="Q36" s="6">
        <v>3335.8034788</v>
      </c>
      <c r="R36" s="6">
        <v>3465.1402007000002</v>
      </c>
      <c r="S36" s="6">
        <v>4317.8989965999999</v>
      </c>
      <c r="T36" s="6">
        <v>4053.1897300000001</v>
      </c>
      <c r="U36" s="6">
        <v>3553.1612896000001</v>
      </c>
      <c r="V36" s="6">
        <v>4155.2569235000001</v>
      </c>
      <c r="W36" s="6">
        <v>4217.6827922000002</v>
      </c>
      <c r="X36" s="6">
        <v>4174.7446231000004</v>
      </c>
      <c r="Y36" s="6">
        <v>4410.1934609</v>
      </c>
      <c r="Z36" s="6">
        <v>4746.9496269000001</v>
      </c>
      <c r="AA36" s="6">
        <v>4710.0381459</v>
      </c>
      <c r="AB36" s="6">
        <v>5232.8811693999996</v>
      </c>
      <c r="AC36" s="6">
        <v>5467.7826821999997</v>
      </c>
      <c r="AD36" s="6">
        <v>5287.5415623999997</v>
      </c>
      <c r="AE36" s="6">
        <v>5916.6325779999997</v>
      </c>
    </row>
    <row r="37" spans="1:31" x14ac:dyDescent="0.2">
      <c r="A37" s="17" t="s">
        <v>55</v>
      </c>
      <c r="B37" s="6">
        <v>1170.5080015000001</v>
      </c>
      <c r="C37" s="6">
        <v>1130.2920016</v>
      </c>
      <c r="D37" s="6">
        <v>1101.2510016000001</v>
      </c>
      <c r="E37" s="6">
        <v>1059.8780009</v>
      </c>
      <c r="F37" s="6">
        <v>1099.4060016999999</v>
      </c>
      <c r="G37" s="6">
        <v>1016.8290009999999</v>
      </c>
      <c r="H37" s="6">
        <v>1111.6270013000001</v>
      </c>
      <c r="I37" s="6">
        <v>970.77200019999998</v>
      </c>
      <c r="J37" s="6">
        <v>1111.8350017</v>
      </c>
      <c r="K37" s="6">
        <v>1138.9260013999999</v>
      </c>
      <c r="L37" s="6">
        <v>1171.4829972</v>
      </c>
      <c r="M37" s="6">
        <v>1254.5376793999999</v>
      </c>
      <c r="N37" s="6">
        <v>1216.7448369000001</v>
      </c>
      <c r="O37" s="6">
        <v>1321.8698947</v>
      </c>
      <c r="P37" s="6">
        <v>1236.2954943</v>
      </c>
      <c r="Q37" s="6">
        <v>1641.0493279</v>
      </c>
      <c r="R37" s="6">
        <v>1502.6202816</v>
      </c>
      <c r="S37" s="6">
        <v>1823.1084053</v>
      </c>
      <c r="T37" s="6">
        <v>1977.6881329</v>
      </c>
      <c r="U37" s="6">
        <v>2101.0004279</v>
      </c>
      <c r="V37" s="6">
        <v>2317.6060296999999</v>
      </c>
      <c r="W37" s="6">
        <v>2497.9141442999999</v>
      </c>
      <c r="X37" s="6">
        <v>2477.9571930000002</v>
      </c>
      <c r="Y37" s="6">
        <v>2666.7506994999999</v>
      </c>
      <c r="Z37" s="6">
        <v>2643.1063138</v>
      </c>
      <c r="AA37" s="6">
        <v>2747.8585078999999</v>
      </c>
      <c r="AB37" s="6">
        <v>2816.0260862999999</v>
      </c>
      <c r="AC37" s="6">
        <v>2903.6180834000002</v>
      </c>
      <c r="AD37" s="6">
        <v>3086.0189131000002</v>
      </c>
      <c r="AE37" s="6">
        <v>3228.3829790999998</v>
      </c>
    </row>
    <row r="38" spans="1:31" x14ac:dyDescent="0.2">
      <c r="A38" s="17" t="s">
        <v>56</v>
      </c>
      <c r="B38" s="6">
        <v>100.99999800000001</v>
      </c>
      <c r="C38" s="6">
        <v>90.201001199999993</v>
      </c>
      <c r="D38" s="6">
        <v>110.5830012</v>
      </c>
      <c r="E38" s="6">
        <v>100.6240008</v>
      </c>
      <c r="F38" s="6">
        <v>137.2670004</v>
      </c>
      <c r="G38" s="6">
        <v>136.7830008</v>
      </c>
      <c r="H38" s="6">
        <v>143.65000079999999</v>
      </c>
      <c r="I38" s="6">
        <v>164.6170008</v>
      </c>
      <c r="J38" s="6">
        <v>147.417</v>
      </c>
      <c r="K38" s="6">
        <v>185.7474234</v>
      </c>
      <c r="L38" s="6">
        <v>192.44955289999999</v>
      </c>
      <c r="M38" s="6">
        <v>232.9997304</v>
      </c>
      <c r="N38" s="6">
        <v>235.56593430000001</v>
      </c>
      <c r="O38" s="6">
        <v>123.1478844</v>
      </c>
      <c r="P38" s="6">
        <v>263.91069440000001</v>
      </c>
      <c r="Q38" s="6">
        <v>189.9735264</v>
      </c>
      <c r="R38" s="6">
        <v>209.46359229999999</v>
      </c>
      <c r="S38" s="6">
        <v>253.4181323</v>
      </c>
      <c r="T38" s="6">
        <v>317.61209100000002</v>
      </c>
      <c r="U38" s="6">
        <v>288.7988684</v>
      </c>
      <c r="V38" s="6">
        <v>304.09033040000003</v>
      </c>
      <c r="W38" s="6">
        <v>428.78205279999997</v>
      </c>
      <c r="X38" s="6">
        <v>438.92370080000001</v>
      </c>
      <c r="Y38" s="6">
        <v>438.9672683</v>
      </c>
      <c r="Z38" s="6">
        <v>460.02789030000002</v>
      </c>
      <c r="AA38" s="6">
        <v>458.70695180000001</v>
      </c>
      <c r="AB38" s="6">
        <v>465.55302130000001</v>
      </c>
      <c r="AC38" s="6">
        <v>546.15581239999995</v>
      </c>
      <c r="AD38" s="6">
        <v>532.96656299999995</v>
      </c>
      <c r="AE38" s="6">
        <v>508.33199999999999</v>
      </c>
    </row>
    <row r="39" spans="1:31" x14ac:dyDescent="0.2">
      <c r="A39" s="17" t="s">
        <v>65</v>
      </c>
      <c r="B39" s="6">
        <v>2898.2980084000001</v>
      </c>
      <c r="C39" s="6">
        <v>2805.9140048999998</v>
      </c>
      <c r="D39" s="6">
        <v>3088.1720089999999</v>
      </c>
      <c r="E39" s="6">
        <v>3196.9810112999999</v>
      </c>
      <c r="F39" s="6">
        <v>3465.8600124999998</v>
      </c>
      <c r="G39" s="6">
        <v>2806.7230152000002</v>
      </c>
      <c r="H39" s="6">
        <v>2903.4531141000002</v>
      </c>
      <c r="I39" s="6">
        <v>2929.3380148000001</v>
      </c>
      <c r="J39" s="6">
        <v>3142.4080165</v>
      </c>
      <c r="K39" s="6">
        <v>2907.2550111999999</v>
      </c>
      <c r="L39" s="6">
        <v>3012.4008235000001</v>
      </c>
      <c r="M39" s="6">
        <v>3061.8273835999998</v>
      </c>
      <c r="N39" s="6">
        <v>2971.3182038</v>
      </c>
      <c r="O39" s="6">
        <v>3002.0182301</v>
      </c>
      <c r="P39" s="6">
        <v>3328.6803854</v>
      </c>
      <c r="Q39" s="6">
        <v>3433.3041886999999</v>
      </c>
      <c r="R39" s="6">
        <v>4045.7886348000002</v>
      </c>
      <c r="S39" s="6">
        <v>3780.5481200999998</v>
      </c>
      <c r="T39" s="6">
        <v>3967.4576895</v>
      </c>
      <c r="U39" s="6">
        <v>4130.9076273000001</v>
      </c>
      <c r="V39" s="6">
        <v>4301.9081409999999</v>
      </c>
      <c r="W39" s="6">
        <v>4183.2298795999995</v>
      </c>
      <c r="X39" s="6">
        <v>4126.0536806999999</v>
      </c>
      <c r="Y39" s="6">
        <v>4206.0909253999998</v>
      </c>
      <c r="Z39" s="6">
        <v>4318.6955909999997</v>
      </c>
      <c r="AA39" s="6">
        <v>4895.4072875000002</v>
      </c>
      <c r="AB39" s="6">
        <v>5052.2934593999998</v>
      </c>
      <c r="AC39" s="6">
        <v>4989.0378993000004</v>
      </c>
      <c r="AD39" s="6">
        <v>5687.8597413999996</v>
      </c>
      <c r="AE39" s="6">
        <v>5554.3638793999999</v>
      </c>
    </row>
    <row r="40" spans="1:31" x14ac:dyDescent="0.2">
      <c r="A40" s="17" t="s">
        <v>66</v>
      </c>
      <c r="B40" s="6">
        <v>21006.786009799998</v>
      </c>
      <c r="C40" s="6">
        <v>19839.630012599999</v>
      </c>
      <c r="D40" s="6">
        <v>22939.0330116</v>
      </c>
      <c r="E40" s="6">
        <v>19328.721012499998</v>
      </c>
      <c r="F40" s="6">
        <v>16171.2450161</v>
      </c>
      <c r="G40" s="6">
        <v>17106.857014199999</v>
      </c>
      <c r="H40" s="6">
        <v>19444.533118200001</v>
      </c>
      <c r="I40" s="6">
        <v>20342.7458248</v>
      </c>
      <c r="J40" s="6">
        <v>21030.401133300002</v>
      </c>
      <c r="K40" s="6">
        <v>22746.432337900002</v>
      </c>
      <c r="L40" s="6">
        <v>23766.839355</v>
      </c>
      <c r="M40" s="6">
        <v>21415.1411506</v>
      </c>
      <c r="N40" s="6">
        <v>21638.914035000002</v>
      </c>
      <c r="O40" s="6">
        <v>22760.196204899999</v>
      </c>
      <c r="P40" s="6">
        <v>23183.953528499998</v>
      </c>
      <c r="Q40" s="6">
        <v>23041.515860300002</v>
      </c>
      <c r="R40" s="6">
        <v>23708.762276000001</v>
      </c>
      <c r="S40" s="6">
        <v>24219.2816408</v>
      </c>
      <c r="T40" s="6">
        <v>24277.004340200001</v>
      </c>
      <c r="U40" s="6">
        <v>23578.064948499999</v>
      </c>
      <c r="V40" s="6">
        <v>24378.013043999999</v>
      </c>
      <c r="W40" s="6">
        <v>26093.3947573</v>
      </c>
      <c r="X40" s="6">
        <v>26056.162574400001</v>
      </c>
      <c r="Y40" s="6">
        <v>27015.540160100001</v>
      </c>
      <c r="Z40" s="6">
        <v>27565.497623800002</v>
      </c>
      <c r="AA40" s="6">
        <v>27707.663701699999</v>
      </c>
      <c r="AB40" s="6">
        <v>28837.837837300001</v>
      </c>
      <c r="AC40" s="6">
        <v>29487.886463999999</v>
      </c>
      <c r="AD40" s="6">
        <v>28918.207054999999</v>
      </c>
      <c r="AE40" s="6">
        <v>30854.072648699999</v>
      </c>
    </row>
    <row r="41" spans="1:31" x14ac:dyDescent="0.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31" s="11" customFormat="1" x14ac:dyDescent="0.2">
      <c r="A42" s="7" t="s">
        <v>57</v>
      </c>
      <c r="B42" s="8">
        <v>74131.158110699995</v>
      </c>
      <c r="C42" s="8">
        <v>71281.593136499985</v>
      </c>
      <c r="D42" s="8">
        <v>79215.652204600017</v>
      </c>
      <c r="E42" s="8">
        <v>77119.566676099988</v>
      </c>
      <c r="F42" s="8">
        <v>75024.418544100001</v>
      </c>
      <c r="G42" s="8">
        <v>72370.907544100002</v>
      </c>
      <c r="H42" s="8">
        <v>77853.646634200006</v>
      </c>
      <c r="I42" s="8">
        <v>81063.310581599988</v>
      </c>
      <c r="J42" s="8">
        <v>82766.603055799991</v>
      </c>
      <c r="K42" s="8">
        <v>85431.882263599997</v>
      </c>
      <c r="L42" s="8">
        <v>87642.189123599994</v>
      </c>
      <c r="M42" s="8">
        <v>88949.866728199995</v>
      </c>
      <c r="N42" s="8">
        <v>91265.856278699997</v>
      </c>
      <c r="O42" s="8">
        <v>93394.483743099991</v>
      </c>
      <c r="P42" s="8">
        <v>95847.285705100003</v>
      </c>
      <c r="Q42" s="8">
        <v>96375.811160199984</v>
      </c>
      <c r="R42" s="8">
        <v>101566.76678430001</v>
      </c>
      <c r="S42" s="8">
        <v>104655.46701839997</v>
      </c>
      <c r="T42" s="8">
        <v>106797.91787580001</v>
      </c>
      <c r="U42" s="8">
        <v>104513.01695250001</v>
      </c>
      <c r="V42" s="8">
        <v>109145.41406349998</v>
      </c>
      <c r="W42" s="8">
        <v>111812.49334149998</v>
      </c>
      <c r="X42" s="8">
        <v>113170.99689140002</v>
      </c>
      <c r="Y42" s="8">
        <v>115930.95297089998</v>
      </c>
      <c r="Z42" s="8">
        <v>120027.6411531</v>
      </c>
      <c r="AA42" s="8">
        <v>121377.84069010003</v>
      </c>
      <c r="AB42" s="8">
        <v>127632.35305980001</v>
      </c>
      <c r="AC42" s="8">
        <v>126063.3498808</v>
      </c>
      <c r="AD42" s="8">
        <v>129947.13738359997</v>
      </c>
      <c r="AE42" s="8">
        <v>134944.3964073</v>
      </c>
    </row>
    <row r="43" spans="1:31" x14ac:dyDescent="0.2">
      <c r="A43" s="5" t="s">
        <v>1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31" x14ac:dyDescent="0.2">
      <c r="A44" s="14"/>
      <c r="AB44" s="15"/>
      <c r="AC44" s="15"/>
      <c r="AD44" s="15"/>
      <c r="AE44" s="15"/>
    </row>
  </sheetData>
  <sortState xmlns:xlrd2="http://schemas.microsoft.com/office/spreadsheetml/2017/richdata2" ref="A6:AE40">
    <sortCondition ref="A6:A40"/>
  </sortState>
  <pageMargins left="0.70866141732283472" right="0.31496062992125984" top="0.74803149606299213" bottom="0.47244094488188981" header="0.31496062992125984" footer="0.31496062992125984"/>
  <pageSetup paperSize="9" fitToWidth="2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FE472-D7CD-48D7-A412-5EEF7DE8DBBC}">
  <dimension ref="A1:AJ32"/>
  <sheetViews>
    <sheetView workbookViewId="0">
      <selection activeCell="A3" sqref="A3:A32"/>
    </sheetView>
  </sheetViews>
  <sheetFormatPr defaultRowHeight="15" x14ac:dyDescent="0.25"/>
  <cols>
    <col min="1" max="1" width="14.140625" bestFit="1" customWidth="1"/>
    <col min="35" max="35" width="15.42578125" bestFit="1" customWidth="1"/>
    <col min="36" max="36" width="23.28515625" bestFit="1" customWidth="1"/>
  </cols>
  <sheetData>
    <row r="1" spans="1:36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</row>
    <row r="2" spans="1:36" x14ac:dyDescent="0.25">
      <c r="A2" t="s">
        <v>0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69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O2" t="s">
        <v>38</v>
      </c>
      <c r="P2" t="s">
        <v>39</v>
      </c>
      <c r="Q2" t="s">
        <v>40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46</v>
      </c>
      <c r="X2" t="s">
        <v>47</v>
      </c>
      <c r="Y2" t="s">
        <v>48</v>
      </c>
      <c r="Z2" t="s">
        <v>49</v>
      </c>
      <c r="AA2" t="s">
        <v>50</v>
      </c>
      <c r="AB2" t="s">
        <v>51</v>
      </c>
      <c r="AC2" t="s">
        <v>52</v>
      </c>
      <c r="AD2" t="s">
        <v>53</v>
      </c>
      <c r="AE2" t="s">
        <v>54</v>
      </c>
      <c r="AF2" t="s">
        <v>59</v>
      </c>
      <c r="AG2" t="s">
        <v>55</v>
      </c>
      <c r="AH2" t="s">
        <v>56</v>
      </c>
      <c r="AI2" t="s">
        <v>65</v>
      </c>
      <c r="AJ2" t="s">
        <v>66</v>
      </c>
    </row>
    <row r="3" spans="1:36" x14ac:dyDescent="0.25">
      <c r="A3" s="18">
        <v>1990</v>
      </c>
      <c r="B3">
        <v>1879.7170037999999</v>
      </c>
      <c r="D3">
        <v>2014.9540173</v>
      </c>
      <c r="E3">
        <v>268.18299819999999</v>
      </c>
      <c r="G3">
        <v>49.853999000000002</v>
      </c>
      <c r="H3">
        <v>659.43299999999999</v>
      </c>
      <c r="I3">
        <v>959.1050037</v>
      </c>
      <c r="K3">
        <v>1095.1409982</v>
      </c>
      <c r="L3">
        <v>6301.2210347999999</v>
      </c>
      <c r="M3">
        <v>13670.9460046</v>
      </c>
      <c r="N3">
        <v>641.96300040000006</v>
      </c>
      <c r="O3">
        <v>573.97400000000005</v>
      </c>
      <c r="P3">
        <v>129.47700080000001</v>
      </c>
      <c r="Q3">
        <v>5241.8309999000003</v>
      </c>
      <c r="U3">
        <v>20.7139989</v>
      </c>
      <c r="V3">
        <v>3128.1500184000001</v>
      </c>
      <c r="W3">
        <v>435.06500140000003</v>
      </c>
      <c r="X3">
        <v>551.58900059999996</v>
      </c>
      <c r="Y3">
        <v>441.53400340000002</v>
      </c>
      <c r="Z3">
        <v>0</v>
      </c>
      <c r="AA3">
        <v>0</v>
      </c>
      <c r="AB3">
        <v>3053.2510004999999</v>
      </c>
      <c r="AC3">
        <v>1766.6740030999999</v>
      </c>
      <c r="AD3">
        <v>5329.7500038999997</v>
      </c>
      <c r="AE3">
        <v>742.04000210000004</v>
      </c>
      <c r="AF3">
        <v>0</v>
      </c>
      <c r="AG3">
        <v>1170.5080015000001</v>
      </c>
      <c r="AH3">
        <v>100.99999800000001</v>
      </c>
      <c r="AI3">
        <v>2898.2980084000001</v>
      </c>
      <c r="AJ3">
        <v>21006.786009799998</v>
      </c>
    </row>
    <row r="4" spans="1:36" x14ac:dyDescent="0.25">
      <c r="A4" s="18">
        <v>1991</v>
      </c>
      <c r="B4">
        <v>2058.2710046000002</v>
      </c>
      <c r="D4">
        <v>1746.2250188999999</v>
      </c>
      <c r="E4">
        <v>200.2200014</v>
      </c>
      <c r="G4">
        <v>53.925999900000001</v>
      </c>
      <c r="H4">
        <v>525.274</v>
      </c>
      <c r="I4">
        <v>982.75700440000003</v>
      </c>
      <c r="K4">
        <v>1033.0669994</v>
      </c>
      <c r="L4">
        <v>6552.7090406999996</v>
      </c>
      <c r="M4">
        <v>13228.8510044</v>
      </c>
      <c r="N4">
        <v>407.02700069999997</v>
      </c>
      <c r="O4">
        <v>640.98700259999998</v>
      </c>
      <c r="P4">
        <v>118.2670007</v>
      </c>
      <c r="Q4">
        <v>4630.0230002999997</v>
      </c>
      <c r="U4">
        <v>16.074003099999999</v>
      </c>
      <c r="V4">
        <v>3120.7740193</v>
      </c>
      <c r="W4">
        <v>249.87100280000001</v>
      </c>
      <c r="X4">
        <v>557.46900059999996</v>
      </c>
      <c r="Y4">
        <v>335.45001209999998</v>
      </c>
      <c r="Z4">
        <v>0</v>
      </c>
      <c r="AA4">
        <v>0</v>
      </c>
      <c r="AB4">
        <v>2969.5430003000001</v>
      </c>
      <c r="AC4">
        <v>1717.0869997</v>
      </c>
      <c r="AD4">
        <v>5510.4690010000004</v>
      </c>
      <c r="AE4">
        <v>761.21499930000004</v>
      </c>
      <c r="AF4">
        <v>0</v>
      </c>
      <c r="AG4">
        <v>1130.2920016</v>
      </c>
      <c r="AH4">
        <v>90.201001199999993</v>
      </c>
      <c r="AI4">
        <v>2805.9140048999998</v>
      </c>
      <c r="AJ4">
        <v>19839.630012599999</v>
      </c>
    </row>
    <row r="5" spans="1:36" x14ac:dyDescent="0.25">
      <c r="A5" s="18">
        <v>1992</v>
      </c>
      <c r="B5">
        <v>2206.416005</v>
      </c>
      <c r="D5">
        <v>1827.8510203000001</v>
      </c>
      <c r="E5">
        <v>182.2310123</v>
      </c>
      <c r="F5">
        <v>168.19000539999999</v>
      </c>
      <c r="G5">
        <v>40.875999399999998</v>
      </c>
      <c r="H5">
        <v>474.73100269999998</v>
      </c>
      <c r="I5">
        <v>1061.6230043</v>
      </c>
      <c r="J5">
        <v>16.378000400000001</v>
      </c>
      <c r="K5">
        <v>1055.3610004</v>
      </c>
      <c r="L5">
        <v>6612.0560409</v>
      </c>
      <c r="M5">
        <v>13788.554006099999</v>
      </c>
      <c r="N5">
        <v>348.92300169999999</v>
      </c>
      <c r="O5">
        <v>522.24799919999998</v>
      </c>
      <c r="P5">
        <v>94.568000100000006</v>
      </c>
      <c r="Q5">
        <v>4594.7269999</v>
      </c>
      <c r="R5">
        <v>20.258998900000002</v>
      </c>
      <c r="S5">
        <v>1.8630004</v>
      </c>
      <c r="U5">
        <v>17.8580006</v>
      </c>
      <c r="V5">
        <v>3204.9520198999999</v>
      </c>
      <c r="W5">
        <v>1787.0570286</v>
      </c>
      <c r="X5">
        <v>591.17400139999995</v>
      </c>
      <c r="Y5">
        <v>603.2080224</v>
      </c>
      <c r="Z5">
        <v>0</v>
      </c>
      <c r="AA5">
        <v>122.8749995</v>
      </c>
      <c r="AB5">
        <v>3414.2900029000002</v>
      </c>
      <c r="AC5">
        <v>1771.7250019000001</v>
      </c>
      <c r="AD5">
        <v>5325.6159975</v>
      </c>
      <c r="AE5">
        <v>739.14500109999994</v>
      </c>
      <c r="AF5">
        <v>1381.8580079999999</v>
      </c>
      <c r="AG5">
        <v>1101.2510016000001</v>
      </c>
      <c r="AH5">
        <v>110.5830012</v>
      </c>
      <c r="AI5">
        <v>3088.1720089999999</v>
      </c>
      <c r="AJ5">
        <v>22939.0330116</v>
      </c>
    </row>
    <row r="6" spans="1:36" x14ac:dyDescent="0.25">
      <c r="A6" s="18">
        <v>1993</v>
      </c>
      <c r="B6">
        <v>1836.4890021000001</v>
      </c>
      <c r="D6">
        <v>2063.2600290999999</v>
      </c>
      <c r="E6">
        <v>397.4430059</v>
      </c>
      <c r="F6">
        <v>162.77400109999999</v>
      </c>
      <c r="G6">
        <v>77.4120001</v>
      </c>
      <c r="H6">
        <v>514.2770051</v>
      </c>
      <c r="I6">
        <v>993.94700020000005</v>
      </c>
      <c r="J6">
        <v>51.147997599999997</v>
      </c>
      <c r="K6">
        <v>1301.4559992</v>
      </c>
      <c r="L6">
        <v>6334.4680436999997</v>
      </c>
      <c r="M6">
        <v>14107.0030059</v>
      </c>
      <c r="N6">
        <v>374.59300200000001</v>
      </c>
      <c r="O6">
        <v>668.05599840000002</v>
      </c>
      <c r="P6">
        <v>110.5420007</v>
      </c>
      <c r="Q6">
        <v>5593.7050012</v>
      </c>
      <c r="R6">
        <v>59.773998400000004</v>
      </c>
      <c r="S6">
        <v>9.1000010000000007</v>
      </c>
      <c r="U6">
        <v>22.613001799999999</v>
      </c>
      <c r="V6">
        <v>2803.7290103999999</v>
      </c>
      <c r="W6">
        <v>1670.4975109</v>
      </c>
      <c r="X6">
        <v>666.44700309999996</v>
      </c>
      <c r="Y6">
        <v>425.35001560000001</v>
      </c>
      <c r="Z6">
        <v>288.47699369999998</v>
      </c>
      <c r="AA6">
        <v>152.2179984</v>
      </c>
      <c r="AB6">
        <v>2813.0879997000002</v>
      </c>
      <c r="AC6">
        <v>1756.6010071999999</v>
      </c>
      <c r="AD6">
        <v>5691.1200038999996</v>
      </c>
      <c r="AE6">
        <v>692.8290015</v>
      </c>
      <c r="AF6">
        <v>1794.9460127</v>
      </c>
      <c r="AG6">
        <v>1059.8780009</v>
      </c>
      <c r="AH6">
        <v>100.6240008</v>
      </c>
      <c r="AI6">
        <v>3196.9810112999999</v>
      </c>
      <c r="AJ6">
        <v>19328.721012499998</v>
      </c>
    </row>
    <row r="7" spans="1:36" x14ac:dyDescent="0.25">
      <c r="A7" s="18">
        <v>1994</v>
      </c>
      <c r="B7">
        <v>1417.2140039000001</v>
      </c>
      <c r="D7">
        <v>2262.4730359999999</v>
      </c>
      <c r="E7">
        <v>462.66800669999998</v>
      </c>
      <c r="F7">
        <v>193.45000229999999</v>
      </c>
      <c r="G7">
        <v>51.836000599999998</v>
      </c>
      <c r="H7">
        <v>553.79700309999998</v>
      </c>
      <c r="I7">
        <v>1033.1840026</v>
      </c>
      <c r="J7">
        <v>83.097998399999994</v>
      </c>
      <c r="K7">
        <v>1361.0030016000001</v>
      </c>
      <c r="L7">
        <v>6368.6620423000004</v>
      </c>
      <c r="M7">
        <v>13583.2150079</v>
      </c>
      <c r="N7">
        <v>502.12800179999999</v>
      </c>
      <c r="O7">
        <v>771.2219983</v>
      </c>
      <c r="P7">
        <v>130.54000110000001</v>
      </c>
      <c r="Q7">
        <v>5553.7660032000003</v>
      </c>
      <c r="R7">
        <v>22.555999199999999</v>
      </c>
      <c r="S7">
        <v>46.726993999999998</v>
      </c>
      <c r="U7">
        <v>13.211999199999999</v>
      </c>
      <c r="V7">
        <v>2799.8810219000002</v>
      </c>
      <c r="W7">
        <v>1842.641218</v>
      </c>
      <c r="X7">
        <v>663.86200280000003</v>
      </c>
      <c r="Y7">
        <v>347.44699609999998</v>
      </c>
      <c r="Z7">
        <v>256.69313829999999</v>
      </c>
      <c r="AA7">
        <v>159.13900229999999</v>
      </c>
      <c r="AB7">
        <v>3028.4249997000002</v>
      </c>
      <c r="AC7">
        <v>1893.2920079</v>
      </c>
      <c r="AD7">
        <v>6217.1510050999996</v>
      </c>
      <c r="AE7">
        <v>805.62800030000005</v>
      </c>
      <c r="AF7">
        <v>1725.7300187999999</v>
      </c>
      <c r="AG7">
        <v>1099.4060016999999</v>
      </c>
      <c r="AH7">
        <v>137.2670004</v>
      </c>
      <c r="AI7">
        <v>3465.8600124999998</v>
      </c>
      <c r="AJ7">
        <v>16171.2450161</v>
      </c>
    </row>
    <row r="8" spans="1:36" x14ac:dyDescent="0.25">
      <c r="A8" s="18">
        <v>1995</v>
      </c>
      <c r="B8">
        <v>1231.4360012</v>
      </c>
      <c r="D8">
        <v>2401.4980246999999</v>
      </c>
      <c r="E8">
        <v>515.41800799999999</v>
      </c>
      <c r="F8">
        <v>320.13200590000002</v>
      </c>
      <c r="G8">
        <v>43.768999700000002</v>
      </c>
      <c r="H8">
        <v>553.19699939999998</v>
      </c>
      <c r="I8">
        <v>877.15900190000002</v>
      </c>
      <c r="J8">
        <v>107.4780016</v>
      </c>
      <c r="K8">
        <v>769.49899970000001</v>
      </c>
      <c r="L8">
        <v>6213.6800446999996</v>
      </c>
      <c r="M8">
        <v>12851.835005499999</v>
      </c>
      <c r="N8">
        <v>522.59500370000001</v>
      </c>
      <c r="O8">
        <v>519.50499660000003</v>
      </c>
      <c r="P8">
        <v>114.6070016</v>
      </c>
      <c r="Q8">
        <v>5387.8610048</v>
      </c>
      <c r="R8">
        <v>29.522112700000001</v>
      </c>
      <c r="S8">
        <v>112.9476799</v>
      </c>
      <c r="U8">
        <v>22.647485499999998</v>
      </c>
      <c r="V8">
        <v>2910.3660226000002</v>
      </c>
      <c r="W8">
        <v>1770.7091091</v>
      </c>
      <c r="X8">
        <v>633.16800269999999</v>
      </c>
      <c r="Y8">
        <v>551.34300589999998</v>
      </c>
      <c r="Z8">
        <v>250.086974</v>
      </c>
      <c r="AA8">
        <v>147.6190005</v>
      </c>
      <c r="AB8">
        <v>3145.8660030000001</v>
      </c>
      <c r="AC8">
        <v>1420.4419989</v>
      </c>
      <c r="AD8">
        <v>5489.087004</v>
      </c>
      <c r="AE8">
        <v>662.09800069999994</v>
      </c>
      <c r="AF8">
        <v>1728.1440144000001</v>
      </c>
      <c r="AG8">
        <v>1016.8290009999999</v>
      </c>
      <c r="AH8">
        <v>136.7830008</v>
      </c>
      <c r="AI8">
        <v>2806.7230152000002</v>
      </c>
      <c r="AJ8">
        <v>17106.857014199999</v>
      </c>
    </row>
    <row r="9" spans="1:36" x14ac:dyDescent="0.25">
      <c r="A9" s="18">
        <v>1996</v>
      </c>
      <c r="B9">
        <v>1210.4660056</v>
      </c>
      <c r="D9">
        <v>2525.8236219999999</v>
      </c>
      <c r="E9">
        <v>272.15999479999999</v>
      </c>
      <c r="F9">
        <v>321.8359979</v>
      </c>
      <c r="G9">
        <v>51.501999300000001</v>
      </c>
      <c r="H9">
        <v>525.29800239999997</v>
      </c>
      <c r="I9">
        <v>1005.9992001000001</v>
      </c>
      <c r="J9">
        <v>116.9180065</v>
      </c>
      <c r="K9">
        <v>992.27360169999997</v>
      </c>
      <c r="L9">
        <v>6659.5134479999997</v>
      </c>
      <c r="M9">
        <v>13507.128908799999</v>
      </c>
      <c r="N9">
        <v>765.50650459999997</v>
      </c>
      <c r="O9">
        <v>602.90599970000005</v>
      </c>
      <c r="P9">
        <v>98.158001499999997</v>
      </c>
      <c r="Q9">
        <v>5607.9872065</v>
      </c>
      <c r="R9">
        <v>65.752306700000005</v>
      </c>
      <c r="S9">
        <v>149.56149769999999</v>
      </c>
      <c r="U9">
        <v>9.2316602000000003</v>
      </c>
      <c r="V9">
        <v>3083.9573206999999</v>
      </c>
      <c r="W9">
        <v>1924.0740593</v>
      </c>
      <c r="X9">
        <v>742.95920390000003</v>
      </c>
      <c r="Y9">
        <v>696.55799999999999</v>
      </c>
      <c r="Z9">
        <v>260.54581289999999</v>
      </c>
      <c r="AA9">
        <v>174.6336196</v>
      </c>
      <c r="AB9">
        <v>3515.2775081</v>
      </c>
      <c r="AC9">
        <v>1522.3792986999999</v>
      </c>
      <c r="AD9">
        <v>5994.1130043000003</v>
      </c>
      <c r="AE9">
        <v>719.89160179999999</v>
      </c>
      <c r="AF9">
        <v>1127.9720064999999</v>
      </c>
      <c r="AG9">
        <v>1111.6270013000001</v>
      </c>
      <c r="AH9">
        <v>143.65000079999999</v>
      </c>
      <c r="AI9">
        <v>2903.4531141000002</v>
      </c>
      <c r="AJ9">
        <v>19444.533118200001</v>
      </c>
    </row>
    <row r="10" spans="1:36" x14ac:dyDescent="0.25">
      <c r="A10" s="18">
        <v>1997</v>
      </c>
      <c r="B10">
        <v>1294.2034054999999</v>
      </c>
      <c r="D10">
        <v>2544.3793194</v>
      </c>
      <c r="E10">
        <v>294.15400269999998</v>
      </c>
      <c r="F10">
        <v>385.29700350000002</v>
      </c>
      <c r="G10">
        <v>41.340999199999999</v>
      </c>
      <c r="H10">
        <v>560.22500290000005</v>
      </c>
      <c r="I10">
        <v>949.0705001</v>
      </c>
      <c r="J10">
        <v>141.11499670000001</v>
      </c>
      <c r="K10">
        <v>1185.5213024</v>
      </c>
      <c r="L10">
        <v>6703.9852508000004</v>
      </c>
      <c r="M10">
        <v>13905.184716100001</v>
      </c>
      <c r="N10">
        <v>788.62100339999995</v>
      </c>
      <c r="O10">
        <v>674.9599991</v>
      </c>
      <c r="P10">
        <v>106.28360120000001</v>
      </c>
      <c r="Q10">
        <v>5742.6319090999996</v>
      </c>
      <c r="R10">
        <v>143.64375290000001</v>
      </c>
      <c r="S10">
        <v>187.11434790000001</v>
      </c>
      <c r="U10">
        <v>9.4585530999999996</v>
      </c>
      <c r="V10">
        <v>2923.7728278999998</v>
      </c>
      <c r="W10">
        <v>2253.0820656999999</v>
      </c>
      <c r="X10">
        <v>727.29040350000002</v>
      </c>
      <c r="Y10">
        <v>630.97700499999996</v>
      </c>
      <c r="Z10">
        <v>252.8846355</v>
      </c>
      <c r="AA10">
        <v>170.64717719999999</v>
      </c>
      <c r="AB10">
        <v>3776.5606066999999</v>
      </c>
      <c r="AC10">
        <v>1472.8415001999999</v>
      </c>
      <c r="AD10">
        <v>5921.4150006</v>
      </c>
      <c r="AE10">
        <v>683.8884018</v>
      </c>
      <c r="AF10">
        <v>2185.2884509</v>
      </c>
      <c r="AG10">
        <v>970.77200019999998</v>
      </c>
      <c r="AH10">
        <v>164.6170008</v>
      </c>
      <c r="AI10">
        <v>2929.3380148000001</v>
      </c>
      <c r="AJ10">
        <v>20342.7458248</v>
      </c>
    </row>
    <row r="11" spans="1:36" x14ac:dyDescent="0.25">
      <c r="A11" s="18">
        <v>1998</v>
      </c>
      <c r="B11">
        <v>1293.3541061000001</v>
      </c>
      <c r="D11">
        <v>3579.6779160999999</v>
      </c>
      <c r="E11">
        <v>342.12200430000001</v>
      </c>
      <c r="F11">
        <v>339.05100119999997</v>
      </c>
      <c r="G11">
        <v>49.778999399999996</v>
      </c>
      <c r="H11">
        <v>764.83900170000004</v>
      </c>
      <c r="I11">
        <v>1013.7232011999999</v>
      </c>
      <c r="J11">
        <v>134.65899640000001</v>
      </c>
      <c r="K11">
        <v>1167.9353022</v>
      </c>
      <c r="L11">
        <v>6576.0226523000001</v>
      </c>
      <c r="M11">
        <v>13739.5684148</v>
      </c>
      <c r="N11">
        <v>704.455603</v>
      </c>
      <c r="O11">
        <v>715.59399429999996</v>
      </c>
      <c r="P11">
        <v>101.97790120000001</v>
      </c>
      <c r="Q11">
        <v>5889.3935095999996</v>
      </c>
      <c r="R11">
        <v>158.9554603</v>
      </c>
      <c r="S11">
        <v>185.1496673</v>
      </c>
      <c r="U11">
        <v>10.104403100000001</v>
      </c>
      <c r="V11">
        <v>2862.0483242999999</v>
      </c>
      <c r="W11">
        <v>2292.9605138000002</v>
      </c>
      <c r="X11">
        <v>761.58680430000004</v>
      </c>
      <c r="Y11">
        <v>595.3020037</v>
      </c>
      <c r="Z11">
        <v>258.92953469999998</v>
      </c>
      <c r="AA11">
        <v>174.30276420000001</v>
      </c>
      <c r="AB11">
        <v>3717.653605</v>
      </c>
      <c r="AC11">
        <v>1439.6367990000001</v>
      </c>
      <c r="AD11">
        <v>6026.9650023000004</v>
      </c>
      <c r="AE11">
        <v>706.87680049999994</v>
      </c>
      <c r="AF11">
        <v>1731.9176179999999</v>
      </c>
      <c r="AG11">
        <v>1111.8350017</v>
      </c>
      <c r="AH11">
        <v>147.417</v>
      </c>
      <c r="AI11">
        <v>3142.4080165</v>
      </c>
      <c r="AJ11">
        <v>21030.401133300002</v>
      </c>
    </row>
    <row r="12" spans="1:36" x14ac:dyDescent="0.25">
      <c r="A12" s="18">
        <v>1999</v>
      </c>
      <c r="B12">
        <v>1499.7770114</v>
      </c>
      <c r="C12">
        <v>3003.0055121999999</v>
      </c>
      <c r="E12">
        <v>366.91900429999998</v>
      </c>
      <c r="F12">
        <v>352.08300480000003</v>
      </c>
      <c r="G12">
        <v>55.458599900000003</v>
      </c>
      <c r="H12">
        <v>727.67678809999995</v>
      </c>
      <c r="I12">
        <v>1093.7793024</v>
      </c>
      <c r="J12">
        <v>130.9134032</v>
      </c>
      <c r="K12">
        <v>1209.4849999</v>
      </c>
      <c r="L12">
        <v>6675.6656522000003</v>
      </c>
      <c r="M12">
        <v>14320.0270212</v>
      </c>
      <c r="N12">
        <v>732.96230539999999</v>
      </c>
      <c r="O12">
        <v>762.06530450000002</v>
      </c>
      <c r="P12">
        <v>142.0334995</v>
      </c>
      <c r="Q12">
        <v>5943.0875112000003</v>
      </c>
      <c r="R12">
        <v>183.10947659999999</v>
      </c>
      <c r="S12">
        <v>206.2732062</v>
      </c>
      <c r="T12">
        <v>145.04520360000001</v>
      </c>
      <c r="U12">
        <v>8.9042352000000005</v>
      </c>
      <c r="V12">
        <v>2565.5043218000001</v>
      </c>
      <c r="W12">
        <v>2403.6349206999998</v>
      </c>
      <c r="X12">
        <v>816.94730500000003</v>
      </c>
      <c r="Y12">
        <v>511.42300799999998</v>
      </c>
      <c r="Z12">
        <v>268.97578809999999</v>
      </c>
      <c r="AA12">
        <v>181.52472710000001</v>
      </c>
      <c r="AB12">
        <v>3986.023909</v>
      </c>
      <c r="AC12">
        <v>1455.6766993000001</v>
      </c>
      <c r="AD12">
        <v>6547.4849993999997</v>
      </c>
      <c r="AE12">
        <v>789.97760229999994</v>
      </c>
      <c r="AF12">
        <v>1368.0771672000001</v>
      </c>
      <c r="AG12">
        <v>1138.9260013999999</v>
      </c>
      <c r="AH12">
        <v>185.7474234</v>
      </c>
      <c r="AI12">
        <v>2907.2550111999999</v>
      </c>
      <c r="AJ12">
        <v>22746.432337900002</v>
      </c>
    </row>
    <row r="13" spans="1:36" x14ac:dyDescent="0.25">
      <c r="A13" s="18">
        <v>2000</v>
      </c>
      <c r="B13">
        <v>1257.2328923</v>
      </c>
      <c r="C13">
        <v>3490.6155828999999</v>
      </c>
      <c r="E13">
        <v>280.72701560000002</v>
      </c>
      <c r="F13">
        <v>344.38199630000003</v>
      </c>
      <c r="G13">
        <v>68.537997200000007</v>
      </c>
      <c r="H13">
        <v>808.9423769</v>
      </c>
      <c r="I13">
        <v>1021.7982959</v>
      </c>
      <c r="J13">
        <v>105.3046037</v>
      </c>
      <c r="K13">
        <v>1063.1109996</v>
      </c>
      <c r="L13">
        <v>6520.0085793999997</v>
      </c>
      <c r="M13">
        <v>13894.5395181</v>
      </c>
      <c r="N13">
        <v>798.38585639999997</v>
      </c>
      <c r="O13">
        <v>790.20666730000005</v>
      </c>
      <c r="P13">
        <v>154.68819049999999</v>
      </c>
      <c r="Q13">
        <v>6314.874691</v>
      </c>
      <c r="R13">
        <v>181.05169910000001</v>
      </c>
      <c r="S13">
        <v>212.66249740000001</v>
      </c>
      <c r="T13">
        <v>231.77003869999999</v>
      </c>
      <c r="U13">
        <v>9.2018913999999992</v>
      </c>
      <c r="V13">
        <v>2965.800776</v>
      </c>
      <c r="W13">
        <v>2576.3767634999999</v>
      </c>
      <c r="X13">
        <v>811.43289570000002</v>
      </c>
      <c r="Y13">
        <v>551.55699479999998</v>
      </c>
      <c r="Z13">
        <v>285.96535340000003</v>
      </c>
      <c r="AA13">
        <v>186.77303689999999</v>
      </c>
      <c r="AB13">
        <v>3768.2017864999998</v>
      </c>
      <c r="AC13">
        <v>1344.1678919999999</v>
      </c>
      <c r="AD13">
        <v>6908.0089056999996</v>
      </c>
      <c r="AE13">
        <v>662.23769400000003</v>
      </c>
      <c r="AF13">
        <v>1890.4529067999999</v>
      </c>
      <c r="AG13">
        <v>1171.4829972</v>
      </c>
      <c r="AH13">
        <v>192.44955289999999</v>
      </c>
      <c r="AI13">
        <v>3012.4008235000001</v>
      </c>
      <c r="AJ13">
        <v>23766.839355</v>
      </c>
    </row>
    <row r="14" spans="1:36" x14ac:dyDescent="0.25">
      <c r="A14" s="18">
        <v>2001</v>
      </c>
      <c r="B14">
        <v>1432.4135882999999</v>
      </c>
      <c r="C14">
        <v>3208.6271806999998</v>
      </c>
      <c r="E14">
        <v>354.90499569999997</v>
      </c>
      <c r="F14">
        <v>352.08899700000001</v>
      </c>
      <c r="G14">
        <v>59.046496900000001</v>
      </c>
      <c r="H14">
        <v>899.25263259999997</v>
      </c>
      <c r="I14">
        <v>1102.9635946999999</v>
      </c>
      <c r="J14">
        <v>160.88850189999999</v>
      </c>
      <c r="K14">
        <v>1084.0628371</v>
      </c>
      <c r="L14">
        <v>6752.7436676999996</v>
      </c>
      <c r="M14">
        <v>14753.265917999999</v>
      </c>
      <c r="N14">
        <v>867.64295179999999</v>
      </c>
      <c r="O14">
        <v>833.22096750000003</v>
      </c>
      <c r="P14">
        <v>180.15108720000001</v>
      </c>
      <c r="Q14">
        <v>6541.7312914000004</v>
      </c>
      <c r="R14">
        <v>156.22003860000001</v>
      </c>
      <c r="S14">
        <v>267.08888450000001</v>
      </c>
      <c r="T14">
        <v>209.70607860000001</v>
      </c>
      <c r="U14">
        <v>9.3984608999999999</v>
      </c>
      <c r="V14">
        <v>2793.6838742999998</v>
      </c>
      <c r="W14">
        <v>2719.3939906999999</v>
      </c>
      <c r="X14">
        <v>843.3808957</v>
      </c>
      <c r="Y14">
        <v>633.17199500000004</v>
      </c>
      <c r="Z14">
        <v>317.00476730000003</v>
      </c>
      <c r="AA14">
        <v>194.18297870000001</v>
      </c>
      <c r="AB14">
        <v>4057.6291818</v>
      </c>
      <c r="AC14">
        <v>1432.1803929</v>
      </c>
      <c r="AD14">
        <v>6996.1979285999996</v>
      </c>
      <c r="AE14">
        <v>716.24659410000004</v>
      </c>
      <c r="AF14">
        <v>3056.8700140000001</v>
      </c>
      <c r="AG14">
        <v>1254.5376793999999</v>
      </c>
      <c r="AH14">
        <v>232.9997304</v>
      </c>
      <c r="AI14">
        <v>3061.8273835999998</v>
      </c>
      <c r="AJ14">
        <v>21415.1411506</v>
      </c>
    </row>
    <row r="15" spans="1:36" x14ac:dyDescent="0.25">
      <c r="A15" s="18">
        <v>2002</v>
      </c>
      <c r="B15">
        <v>1447.2073888</v>
      </c>
      <c r="C15">
        <v>3792.1727780000001</v>
      </c>
      <c r="E15">
        <v>343.43199709999999</v>
      </c>
      <c r="F15">
        <v>370.91499549999997</v>
      </c>
      <c r="G15">
        <v>56.628897100000003</v>
      </c>
      <c r="H15">
        <v>887.88022920000003</v>
      </c>
      <c r="I15">
        <v>1075.8004931</v>
      </c>
      <c r="J15">
        <v>119.70342549999999</v>
      </c>
      <c r="K15">
        <v>1075.3348980999999</v>
      </c>
      <c r="L15">
        <v>6925.1002666000004</v>
      </c>
      <c r="M15">
        <v>15515.5373088</v>
      </c>
      <c r="N15">
        <v>897.49725009999997</v>
      </c>
      <c r="O15">
        <v>827.50686680000001</v>
      </c>
      <c r="P15">
        <v>176.6015888</v>
      </c>
      <c r="Q15">
        <v>6523.4145888000003</v>
      </c>
      <c r="R15">
        <v>163.8818153</v>
      </c>
      <c r="S15">
        <v>262.88158340000001</v>
      </c>
      <c r="T15">
        <v>252.7095085</v>
      </c>
      <c r="U15">
        <v>9.5642993000000001</v>
      </c>
      <c r="V15">
        <v>2760.0016651999999</v>
      </c>
      <c r="W15">
        <v>2643.4962200999998</v>
      </c>
      <c r="X15">
        <v>838.09869730000003</v>
      </c>
      <c r="Y15">
        <v>738.25789239999995</v>
      </c>
      <c r="Z15">
        <v>300.00880100000001</v>
      </c>
      <c r="AA15">
        <v>200.8092839</v>
      </c>
      <c r="AB15">
        <v>4026.115777</v>
      </c>
      <c r="AC15">
        <v>1463.3086126000001</v>
      </c>
      <c r="AD15">
        <v>7307.4569308999999</v>
      </c>
      <c r="AE15">
        <v>697.97399459999997</v>
      </c>
      <c r="AF15">
        <v>3504.0152149</v>
      </c>
      <c r="AG15">
        <v>1216.7448369000001</v>
      </c>
      <c r="AH15">
        <v>235.56593430000001</v>
      </c>
      <c r="AI15">
        <v>2971.3182038</v>
      </c>
      <c r="AJ15">
        <v>21638.914035000002</v>
      </c>
    </row>
    <row r="16" spans="1:36" x14ac:dyDescent="0.25">
      <c r="A16" s="18">
        <v>2003</v>
      </c>
      <c r="B16">
        <v>1336.0595880999999</v>
      </c>
      <c r="C16">
        <v>3817.6140246</v>
      </c>
      <c r="E16">
        <v>400.36099760000002</v>
      </c>
      <c r="F16">
        <v>392.57399709999999</v>
      </c>
      <c r="G16">
        <v>58.797596800000001</v>
      </c>
      <c r="H16">
        <v>974.06624950000003</v>
      </c>
      <c r="I16">
        <v>1001.5821907</v>
      </c>
      <c r="J16">
        <v>133.80626409999999</v>
      </c>
      <c r="K16">
        <v>1104.7972987999999</v>
      </c>
      <c r="L16">
        <v>6651.8239610000001</v>
      </c>
      <c r="M16">
        <v>15727.002516500001</v>
      </c>
      <c r="N16">
        <v>997.97423249999997</v>
      </c>
      <c r="O16">
        <v>863.76999130000002</v>
      </c>
      <c r="P16">
        <v>226.72298649999999</v>
      </c>
      <c r="Q16">
        <v>6929.1902910999997</v>
      </c>
      <c r="R16">
        <v>185.92015789999999</v>
      </c>
      <c r="S16">
        <v>220.65850370000001</v>
      </c>
      <c r="T16">
        <v>288.76257600000002</v>
      </c>
      <c r="U16">
        <v>10.6619765</v>
      </c>
      <c r="V16">
        <v>3175.5388563000001</v>
      </c>
      <c r="W16">
        <v>2664.3447882</v>
      </c>
      <c r="X16">
        <v>833.90138760000002</v>
      </c>
      <c r="Y16">
        <v>755.34034959999997</v>
      </c>
      <c r="Z16">
        <v>302.836118</v>
      </c>
      <c r="AA16">
        <v>177.060697</v>
      </c>
      <c r="AB16">
        <v>4135.6172809</v>
      </c>
      <c r="AC16">
        <v>1434.9268933000001</v>
      </c>
      <c r="AD16">
        <v>6922.5729316999996</v>
      </c>
      <c r="AE16">
        <v>690.67928040000004</v>
      </c>
      <c r="AF16">
        <v>3772.2875457</v>
      </c>
      <c r="AG16">
        <v>1321.8698947</v>
      </c>
      <c r="AH16">
        <v>123.1478844</v>
      </c>
      <c r="AI16">
        <v>3002.0182301</v>
      </c>
      <c r="AJ16">
        <v>22760.196204899999</v>
      </c>
    </row>
    <row r="17" spans="1:36" x14ac:dyDescent="0.25">
      <c r="A17" s="18">
        <v>2004</v>
      </c>
      <c r="B17">
        <v>1538.1561912</v>
      </c>
      <c r="C17">
        <v>3968.3045651000002</v>
      </c>
      <c r="E17">
        <v>366.84889190000001</v>
      </c>
      <c r="F17">
        <v>388.39183960000003</v>
      </c>
      <c r="G17">
        <v>59.353795599999998</v>
      </c>
      <c r="H17">
        <v>928.87469850000002</v>
      </c>
      <c r="I17">
        <v>1119.4503873000001</v>
      </c>
      <c r="J17">
        <v>175.73250590000001</v>
      </c>
      <c r="K17">
        <v>1151.9831991999999</v>
      </c>
      <c r="L17">
        <v>5940.1294571999997</v>
      </c>
      <c r="M17">
        <v>17356.071300799998</v>
      </c>
      <c r="N17">
        <v>941.79494799999998</v>
      </c>
      <c r="O17">
        <v>977.4179388</v>
      </c>
      <c r="P17">
        <v>263.64468169999998</v>
      </c>
      <c r="Q17">
        <v>7031.9309881999998</v>
      </c>
      <c r="R17">
        <v>187.76971030000001</v>
      </c>
      <c r="S17">
        <v>256.3850971</v>
      </c>
      <c r="T17">
        <v>315.8023149</v>
      </c>
      <c r="U17">
        <v>15.60263</v>
      </c>
      <c r="V17">
        <v>3159.0269523000002</v>
      </c>
      <c r="W17">
        <v>2686.8161203</v>
      </c>
      <c r="X17">
        <v>838.34075150000001</v>
      </c>
      <c r="Y17">
        <v>828.31613900000002</v>
      </c>
      <c r="Z17">
        <v>298.00478390000001</v>
      </c>
      <c r="AA17">
        <v>196.1821037</v>
      </c>
      <c r="AB17">
        <v>4173.4740746999996</v>
      </c>
      <c r="AC17">
        <v>1495.2265967999999</v>
      </c>
      <c r="AD17">
        <v>7253.9149387999996</v>
      </c>
      <c r="AE17">
        <v>716.10654899999997</v>
      </c>
      <c r="AF17">
        <v>3205.3914512000001</v>
      </c>
      <c r="AG17">
        <v>1236.2954943</v>
      </c>
      <c r="AH17">
        <v>263.91069440000001</v>
      </c>
      <c r="AI17">
        <v>3328.6803854</v>
      </c>
      <c r="AJ17">
        <v>23183.953528499998</v>
      </c>
    </row>
    <row r="18" spans="1:36" x14ac:dyDescent="0.25">
      <c r="A18" s="18">
        <v>2005</v>
      </c>
      <c r="B18">
        <v>1576.5789304</v>
      </c>
      <c r="C18">
        <v>4063.2250758</v>
      </c>
      <c r="E18">
        <v>440.51416949999998</v>
      </c>
      <c r="F18">
        <v>391.5995398</v>
      </c>
      <c r="G18">
        <v>80.098104399999997</v>
      </c>
      <c r="H18">
        <v>1063.4138261000001</v>
      </c>
      <c r="I18">
        <v>993.3597532</v>
      </c>
      <c r="J18">
        <v>221.13607139999999</v>
      </c>
      <c r="K18">
        <v>1156.4411935999999</v>
      </c>
      <c r="L18">
        <v>5714.0085755</v>
      </c>
      <c r="M18">
        <v>16716.048748199999</v>
      </c>
      <c r="N18">
        <v>930.59288160000006</v>
      </c>
      <c r="O18">
        <v>851.72289420000004</v>
      </c>
      <c r="P18">
        <v>251.27977720000001</v>
      </c>
      <c r="Q18">
        <v>7268.6127575999999</v>
      </c>
      <c r="R18">
        <v>191.08521590000001</v>
      </c>
      <c r="S18">
        <v>283.76657899999998</v>
      </c>
      <c r="T18">
        <v>330.79522530000003</v>
      </c>
      <c r="U18">
        <v>16.3020906</v>
      </c>
      <c r="V18">
        <v>2988.0150659000001</v>
      </c>
      <c r="W18">
        <v>2791.5043949000001</v>
      </c>
      <c r="X18">
        <v>831.21624699999995</v>
      </c>
      <c r="Y18">
        <v>874.36346890000004</v>
      </c>
      <c r="Z18">
        <v>307.62418330000003</v>
      </c>
      <c r="AA18">
        <v>190.88169120000001</v>
      </c>
      <c r="AB18">
        <v>4356.0820322</v>
      </c>
      <c r="AC18">
        <v>1693.0028646000001</v>
      </c>
      <c r="AD18">
        <v>7407.8339938999998</v>
      </c>
      <c r="AE18">
        <v>753.05942689999995</v>
      </c>
      <c r="AF18">
        <v>3335.8034788</v>
      </c>
      <c r="AG18">
        <v>1641.0493279</v>
      </c>
      <c r="AH18">
        <v>189.9735264</v>
      </c>
      <c r="AI18">
        <v>3433.3041886999999</v>
      </c>
      <c r="AJ18">
        <v>23041.515860300002</v>
      </c>
    </row>
    <row r="19" spans="1:36" x14ac:dyDescent="0.25">
      <c r="A19" s="18">
        <v>2006</v>
      </c>
      <c r="B19">
        <v>1600.6520250000001</v>
      </c>
      <c r="C19">
        <v>4604.6839771000004</v>
      </c>
      <c r="E19">
        <v>434.55168609999998</v>
      </c>
      <c r="F19">
        <v>404.12156390000001</v>
      </c>
      <c r="G19">
        <v>73.804235399999996</v>
      </c>
      <c r="H19">
        <v>940.47834320000004</v>
      </c>
      <c r="I19">
        <v>1004.1628306</v>
      </c>
      <c r="J19">
        <v>254.42419889999999</v>
      </c>
      <c r="K19">
        <v>1167.9794743</v>
      </c>
      <c r="L19">
        <v>6190.5316212999996</v>
      </c>
      <c r="M19">
        <v>18542.843273900002</v>
      </c>
      <c r="N19">
        <v>897.12704180000003</v>
      </c>
      <c r="O19">
        <v>900.54799630000002</v>
      </c>
      <c r="P19">
        <v>252.24394100000001</v>
      </c>
      <c r="Q19">
        <v>7547.5259722000001</v>
      </c>
      <c r="R19">
        <v>220.5149361</v>
      </c>
      <c r="S19">
        <v>316.64804029999999</v>
      </c>
      <c r="T19">
        <v>335.53441620000001</v>
      </c>
      <c r="U19">
        <v>28.873915400000001</v>
      </c>
      <c r="V19">
        <v>3292.8052493</v>
      </c>
      <c r="W19">
        <v>2653.6604533</v>
      </c>
      <c r="X19">
        <v>861.68107599999996</v>
      </c>
      <c r="Y19">
        <v>854.25940409999998</v>
      </c>
      <c r="Z19">
        <v>347.17334119999998</v>
      </c>
      <c r="AA19">
        <v>186.6595548</v>
      </c>
      <c r="AB19">
        <v>4538.3597705000002</v>
      </c>
      <c r="AC19">
        <v>1820.4821677</v>
      </c>
      <c r="AD19">
        <v>7631.5520665000004</v>
      </c>
      <c r="AE19">
        <v>731.10922649999998</v>
      </c>
      <c r="AF19">
        <v>3465.1402007000002</v>
      </c>
      <c r="AG19">
        <v>1502.6202816</v>
      </c>
      <c r="AH19">
        <v>209.46359229999999</v>
      </c>
      <c r="AI19">
        <v>4045.7886348000002</v>
      </c>
      <c r="AJ19">
        <v>23708.762276000001</v>
      </c>
    </row>
    <row r="20" spans="1:36" x14ac:dyDescent="0.25">
      <c r="A20" s="18">
        <v>2007</v>
      </c>
      <c r="B20">
        <v>1968.1126993</v>
      </c>
      <c r="C20">
        <v>4013.6534120000001</v>
      </c>
      <c r="E20">
        <v>393.36130839999998</v>
      </c>
      <c r="F20">
        <v>413.76467659999997</v>
      </c>
      <c r="G20">
        <v>71.421792300000007</v>
      </c>
      <c r="H20">
        <v>1037.0786611000001</v>
      </c>
      <c r="I20">
        <v>995.19831160000001</v>
      </c>
      <c r="J20">
        <v>277.10658460000002</v>
      </c>
      <c r="K20">
        <v>1207.0293039000001</v>
      </c>
      <c r="L20">
        <v>6420.2704653999999</v>
      </c>
      <c r="M20">
        <v>19564.053302100001</v>
      </c>
      <c r="N20">
        <v>1080.8867376000001</v>
      </c>
      <c r="O20">
        <v>893.58879509999997</v>
      </c>
      <c r="P20">
        <v>266.46050100000002</v>
      </c>
      <c r="Q20">
        <v>8028.4634618</v>
      </c>
      <c r="R20">
        <v>150.6349888</v>
      </c>
      <c r="S20">
        <v>335.54721180000001</v>
      </c>
      <c r="T20">
        <v>359.56748900000002</v>
      </c>
      <c r="U20">
        <v>15.916835300000001</v>
      </c>
      <c r="V20">
        <v>3531.0194161999998</v>
      </c>
      <c r="W20">
        <v>2263.6697769000002</v>
      </c>
      <c r="X20">
        <v>911.29660550000006</v>
      </c>
      <c r="Y20">
        <v>839.75523580000004</v>
      </c>
      <c r="Z20">
        <v>508.26512459999998</v>
      </c>
      <c r="AA20">
        <v>204.5546386</v>
      </c>
      <c r="AB20">
        <v>4874.7485723</v>
      </c>
      <c r="AC20">
        <v>1769.6684756</v>
      </c>
      <c r="AD20">
        <v>7086.2239239999999</v>
      </c>
      <c r="AE20">
        <v>779.89341609999997</v>
      </c>
      <c r="AF20">
        <v>4317.8989965999999</v>
      </c>
      <c r="AG20">
        <v>1823.1084053</v>
      </c>
      <c r="AH20">
        <v>253.4181323</v>
      </c>
      <c r="AI20">
        <v>3780.5481200999998</v>
      </c>
      <c r="AJ20">
        <v>24219.2816408</v>
      </c>
    </row>
    <row r="21" spans="1:36" x14ac:dyDescent="0.25">
      <c r="A21" s="18">
        <v>2008</v>
      </c>
      <c r="B21">
        <v>1901.0666957999999</v>
      </c>
      <c r="C21">
        <v>6792.0866210000004</v>
      </c>
      <c r="E21">
        <v>517.20568479999997</v>
      </c>
      <c r="F21">
        <v>405.32617640000001</v>
      </c>
      <c r="G21">
        <v>77.5144181</v>
      </c>
      <c r="H21">
        <v>1037.3267569</v>
      </c>
      <c r="I21">
        <v>900.36543489999997</v>
      </c>
      <c r="J21">
        <v>334.38337410000003</v>
      </c>
      <c r="K21">
        <v>1284.7945526000001</v>
      </c>
      <c r="L21">
        <v>6251.7391243000002</v>
      </c>
      <c r="M21">
        <v>19876.237320299999</v>
      </c>
      <c r="N21">
        <v>1056.0362866999999</v>
      </c>
      <c r="O21">
        <v>810.76744429999997</v>
      </c>
      <c r="P21">
        <v>127.4225179</v>
      </c>
      <c r="Q21">
        <v>8172.1041052</v>
      </c>
      <c r="R21">
        <v>154.2490378</v>
      </c>
      <c r="S21">
        <v>390.49837769999999</v>
      </c>
      <c r="T21">
        <v>351.41332290000003</v>
      </c>
      <c r="U21">
        <v>23.0189032</v>
      </c>
      <c r="V21">
        <v>2304.4434677999998</v>
      </c>
      <c r="W21">
        <v>2460.3447508999998</v>
      </c>
      <c r="X21">
        <v>885.07147180000004</v>
      </c>
      <c r="Y21">
        <v>826.1034899</v>
      </c>
      <c r="Z21">
        <v>610.57630289999997</v>
      </c>
      <c r="AA21">
        <v>205.05698580000001</v>
      </c>
      <c r="AB21">
        <v>4863.7677610999999</v>
      </c>
      <c r="AC21">
        <v>1804.1263653999999</v>
      </c>
      <c r="AD21">
        <v>7060.0324057999997</v>
      </c>
      <c r="AE21">
        <v>721.88673589999996</v>
      </c>
      <c r="AF21">
        <v>4053.1897300000001</v>
      </c>
      <c r="AG21">
        <v>1977.6881329</v>
      </c>
      <c r="AH21">
        <v>317.61209100000002</v>
      </c>
      <c r="AI21">
        <v>3967.4576895</v>
      </c>
      <c r="AJ21">
        <v>24277.004340200001</v>
      </c>
    </row>
    <row r="22" spans="1:36" x14ac:dyDescent="0.25">
      <c r="A22" s="18">
        <v>2009</v>
      </c>
      <c r="B22">
        <v>1309.2340320000001</v>
      </c>
      <c r="C22">
        <v>5915.5005881999996</v>
      </c>
      <c r="E22">
        <v>522.99578759999997</v>
      </c>
      <c r="F22">
        <v>394.04851639999998</v>
      </c>
      <c r="G22">
        <v>71.7398673</v>
      </c>
      <c r="H22">
        <v>930.02588900000001</v>
      </c>
      <c r="I22">
        <v>859.84659339999996</v>
      </c>
      <c r="J22">
        <v>357.2725337</v>
      </c>
      <c r="K22">
        <v>1243.2638328999999</v>
      </c>
      <c r="L22">
        <v>6669.7282046</v>
      </c>
      <c r="M22">
        <v>19415.665472100001</v>
      </c>
      <c r="N22">
        <v>1046.0177255000001</v>
      </c>
      <c r="O22">
        <v>703.93807890000005</v>
      </c>
      <c r="P22">
        <v>142.01399710000001</v>
      </c>
      <c r="Q22">
        <v>8078.1685674999999</v>
      </c>
      <c r="R22">
        <v>131.97824019999999</v>
      </c>
      <c r="S22">
        <v>410.93457910000001</v>
      </c>
      <c r="T22">
        <v>329.95093439999999</v>
      </c>
      <c r="U22">
        <v>14.217841999999999</v>
      </c>
      <c r="V22">
        <v>2502.1328480000002</v>
      </c>
      <c r="W22">
        <v>3161.5367350000001</v>
      </c>
      <c r="X22">
        <v>886.72560469999996</v>
      </c>
      <c r="Y22">
        <v>811.4623014</v>
      </c>
      <c r="Z22">
        <v>458.39676279999998</v>
      </c>
      <c r="AA22">
        <v>210.24087230000001</v>
      </c>
      <c r="AB22">
        <v>4811.2844156000001</v>
      </c>
      <c r="AC22">
        <v>1658.6543174999999</v>
      </c>
      <c r="AD22">
        <v>7089.7017574000001</v>
      </c>
      <c r="AE22">
        <v>724.40689420000001</v>
      </c>
      <c r="AF22">
        <v>3553.1612896000001</v>
      </c>
      <c r="AG22">
        <v>2101.0004279</v>
      </c>
      <c r="AH22">
        <v>288.7988684</v>
      </c>
      <c r="AI22">
        <v>4130.9076273000001</v>
      </c>
      <c r="AJ22">
        <v>23578.064948499999</v>
      </c>
    </row>
    <row r="23" spans="1:36" x14ac:dyDescent="0.25">
      <c r="A23" s="18">
        <v>2010</v>
      </c>
      <c r="B23">
        <v>1369.2002987999999</v>
      </c>
      <c r="C23">
        <v>5923.7299927000004</v>
      </c>
      <c r="E23">
        <v>528.37208150000004</v>
      </c>
      <c r="F23">
        <v>393.825469</v>
      </c>
      <c r="G23">
        <v>76.728447900000006</v>
      </c>
      <c r="H23">
        <v>950.72192819999998</v>
      </c>
      <c r="I23">
        <v>1014.6408946</v>
      </c>
      <c r="J23">
        <v>262.87018710000001</v>
      </c>
      <c r="K23">
        <v>1273.7434427999999</v>
      </c>
      <c r="L23">
        <v>6717.2418889</v>
      </c>
      <c r="M23">
        <v>20602.955791</v>
      </c>
      <c r="N23">
        <v>1061.3275424999999</v>
      </c>
      <c r="O23">
        <v>726.88969469999995</v>
      </c>
      <c r="P23">
        <v>164.73669409999999</v>
      </c>
      <c r="Q23">
        <v>8235.9621707999995</v>
      </c>
      <c r="R23">
        <v>137.66456629999999</v>
      </c>
      <c r="S23">
        <v>376.05369710000002</v>
      </c>
      <c r="T23">
        <v>348.87486209999997</v>
      </c>
      <c r="U23">
        <v>12.176685000000001</v>
      </c>
      <c r="V23">
        <v>2582.6607653000001</v>
      </c>
      <c r="W23">
        <v>3278.9140978999999</v>
      </c>
      <c r="X23">
        <v>1010.4420398</v>
      </c>
      <c r="Y23">
        <v>838.85523950000004</v>
      </c>
      <c r="Z23">
        <v>654.84831120000001</v>
      </c>
      <c r="AA23">
        <v>217.58648109999999</v>
      </c>
      <c r="AB23">
        <v>5034.4030715999997</v>
      </c>
      <c r="AC23">
        <v>1726.6798355000001</v>
      </c>
      <c r="AD23">
        <v>7407.0803259000004</v>
      </c>
      <c r="AE23">
        <v>759.35309199999995</v>
      </c>
      <c r="AF23">
        <v>4155.2569235000001</v>
      </c>
      <c r="AG23">
        <v>2317.6060296999999</v>
      </c>
      <c r="AH23">
        <v>304.09033040000003</v>
      </c>
      <c r="AI23">
        <v>4301.9081409999999</v>
      </c>
      <c r="AJ23">
        <v>24378.013043999999</v>
      </c>
    </row>
    <row r="24" spans="1:36" x14ac:dyDescent="0.25">
      <c r="A24" s="18">
        <v>2011</v>
      </c>
      <c r="B24">
        <v>1452.4929050999999</v>
      </c>
      <c r="C24">
        <v>5828.4423820000002</v>
      </c>
      <c r="E24">
        <v>481.51020890000001</v>
      </c>
      <c r="F24">
        <v>390.8739587</v>
      </c>
      <c r="G24">
        <v>82.078753699999993</v>
      </c>
      <c r="H24">
        <v>952.3665949</v>
      </c>
      <c r="I24">
        <v>908.8697406</v>
      </c>
      <c r="J24">
        <v>166.8557318</v>
      </c>
      <c r="K24">
        <v>1286.5150647999999</v>
      </c>
      <c r="L24">
        <v>6991.8201079999999</v>
      </c>
      <c r="M24">
        <v>20926.404580099999</v>
      </c>
      <c r="N24">
        <v>1154.5258226000001</v>
      </c>
      <c r="O24">
        <v>639.62426259999995</v>
      </c>
      <c r="P24">
        <v>210.4429221</v>
      </c>
      <c r="Q24">
        <v>8355.3425741999999</v>
      </c>
      <c r="R24">
        <v>141.28086830000001</v>
      </c>
      <c r="S24">
        <v>288.87537650000002</v>
      </c>
      <c r="T24">
        <v>325.52873390000002</v>
      </c>
      <c r="U24">
        <v>16.956503699999999</v>
      </c>
      <c r="V24">
        <v>2678.3343270999999</v>
      </c>
      <c r="W24">
        <v>3403.8193108999999</v>
      </c>
      <c r="X24">
        <v>1057.7339554</v>
      </c>
      <c r="Y24">
        <v>844.18488749999995</v>
      </c>
      <c r="Z24">
        <v>777.21472129999995</v>
      </c>
      <c r="AA24">
        <v>222.9886267</v>
      </c>
      <c r="AB24">
        <v>4820.9077121999999</v>
      </c>
      <c r="AC24">
        <v>1646.7261696</v>
      </c>
      <c r="AD24">
        <v>7543.8558917999999</v>
      </c>
      <c r="AE24">
        <v>794.91702029999999</v>
      </c>
      <c r="AF24">
        <v>4217.6827922000002</v>
      </c>
      <c r="AG24">
        <v>2497.9141442999999</v>
      </c>
      <c r="AH24">
        <v>428.78205279999997</v>
      </c>
      <c r="AI24">
        <v>4183.2298795999995</v>
      </c>
      <c r="AJ24">
        <v>26093.3947573</v>
      </c>
    </row>
    <row r="25" spans="1:36" x14ac:dyDescent="0.25">
      <c r="A25" s="18">
        <v>2012</v>
      </c>
      <c r="B25">
        <v>1558.6093658</v>
      </c>
      <c r="C25">
        <v>5668.2318441999996</v>
      </c>
      <c r="E25">
        <v>559.82506579999995</v>
      </c>
      <c r="F25">
        <v>384.49036039999999</v>
      </c>
      <c r="G25">
        <v>83.877469099999999</v>
      </c>
      <c r="H25">
        <v>1126.6229014999999</v>
      </c>
      <c r="I25">
        <v>913.09899359999997</v>
      </c>
      <c r="J25">
        <v>157.2347896</v>
      </c>
      <c r="K25">
        <v>1237.8330404999999</v>
      </c>
      <c r="L25">
        <v>6841.1355565000003</v>
      </c>
      <c r="M25">
        <v>21816.212007599999</v>
      </c>
      <c r="N25">
        <v>1243.663331</v>
      </c>
      <c r="O25">
        <v>747.92770870000004</v>
      </c>
      <c r="P25">
        <v>252.00451459999999</v>
      </c>
      <c r="Q25">
        <v>8690.8697162000008</v>
      </c>
      <c r="R25">
        <v>156.98564490000001</v>
      </c>
      <c r="S25">
        <v>336.6761214</v>
      </c>
      <c r="T25">
        <v>322.75301689999998</v>
      </c>
      <c r="U25">
        <v>21.298936900000001</v>
      </c>
      <c r="V25">
        <v>2729.7607877</v>
      </c>
      <c r="W25">
        <v>3542.7457250000002</v>
      </c>
      <c r="X25">
        <v>1075.842247</v>
      </c>
      <c r="Y25">
        <v>902.87252439999997</v>
      </c>
      <c r="Z25">
        <v>771.63018580000005</v>
      </c>
      <c r="AA25">
        <v>220.89549869999999</v>
      </c>
      <c r="AB25">
        <v>5094.0200696000002</v>
      </c>
      <c r="AC25">
        <v>1679.7345949999999</v>
      </c>
      <c r="AD25">
        <v>7024.8599397999997</v>
      </c>
      <c r="AE25">
        <v>735.44316119999996</v>
      </c>
      <c r="AF25">
        <v>4174.7446231000004</v>
      </c>
      <c r="AG25">
        <v>2477.9571930000002</v>
      </c>
      <c r="AH25">
        <v>438.92370080000001</v>
      </c>
      <c r="AI25">
        <v>4126.0536806999999</v>
      </c>
      <c r="AJ25">
        <v>26056.162574400001</v>
      </c>
    </row>
    <row r="26" spans="1:36" x14ac:dyDescent="0.25">
      <c r="A26" s="18">
        <v>2013</v>
      </c>
      <c r="B26">
        <v>1554.9269506000001</v>
      </c>
      <c r="C26">
        <v>5502.1436396999998</v>
      </c>
      <c r="E26">
        <v>609.48666849999995</v>
      </c>
      <c r="F26">
        <v>412.84942150000001</v>
      </c>
      <c r="G26">
        <v>93.766183100000006</v>
      </c>
      <c r="H26">
        <v>1183.8822421</v>
      </c>
      <c r="I26">
        <v>921.17891529999997</v>
      </c>
      <c r="J26">
        <v>156.214012</v>
      </c>
      <c r="K26">
        <v>1275.4679653999999</v>
      </c>
      <c r="L26">
        <v>6713.1048553000001</v>
      </c>
      <c r="M26">
        <v>21174.306912200002</v>
      </c>
      <c r="N26">
        <v>1269.0939562999999</v>
      </c>
      <c r="O26">
        <v>557.39704819999997</v>
      </c>
      <c r="P26">
        <v>232.744596</v>
      </c>
      <c r="Q26">
        <v>8822.5448997000003</v>
      </c>
      <c r="R26">
        <v>161.2889113</v>
      </c>
      <c r="S26">
        <v>362.18643689999999</v>
      </c>
      <c r="T26">
        <v>378.17325169999998</v>
      </c>
      <c r="U26">
        <v>21.897308800000001</v>
      </c>
      <c r="V26">
        <v>3406.7949082</v>
      </c>
      <c r="W26">
        <v>3284.3826312000001</v>
      </c>
      <c r="X26">
        <v>1062.6816116</v>
      </c>
      <c r="Y26">
        <v>971.47707290000005</v>
      </c>
      <c r="Z26">
        <v>798.42533900000001</v>
      </c>
      <c r="AA26">
        <v>257.91520029999998</v>
      </c>
      <c r="AB26">
        <v>5136.9432641000003</v>
      </c>
      <c r="AC26">
        <v>1709.3890993</v>
      </c>
      <c r="AD26">
        <v>8381.2628669999995</v>
      </c>
      <c r="AE26">
        <v>781.48428850000005</v>
      </c>
      <c r="AF26">
        <v>4410.1934609</v>
      </c>
      <c r="AG26">
        <v>2666.7506994999999</v>
      </c>
      <c r="AH26">
        <v>438.9672683</v>
      </c>
      <c r="AI26">
        <v>4206.0909253999998</v>
      </c>
      <c r="AJ26">
        <v>27015.540160100001</v>
      </c>
    </row>
    <row r="27" spans="1:36" x14ac:dyDescent="0.25">
      <c r="A27" s="18">
        <v>2014</v>
      </c>
      <c r="B27">
        <v>1525.0810799000001</v>
      </c>
      <c r="C27">
        <v>5211.7492738000001</v>
      </c>
      <c r="E27">
        <v>620.70896570000002</v>
      </c>
      <c r="F27">
        <v>419.67354979999999</v>
      </c>
      <c r="G27">
        <v>94.388100499999993</v>
      </c>
      <c r="H27">
        <v>1822.6907791000001</v>
      </c>
      <c r="I27">
        <v>853.42387919999999</v>
      </c>
      <c r="J27">
        <v>130.85371269999999</v>
      </c>
      <c r="K27">
        <v>1213.0553801000001</v>
      </c>
      <c r="L27">
        <v>7112.3061336999999</v>
      </c>
      <c r="M27">
        <v>22077.693663900001</v>
      </c>
      <c r="N27">
        <v>1233.6054064</v>
      </c>
      <c r="O27">
        <v>833.44925060000003</v>
      </c>
      <c r="P27">
        <v>291.85971019999999</v>
      </c>
      <c r="Q27">
        <v>9349.8224226000002</v>
      </c>
      <c r="R27">
        <v>213.38811250000001</v>
      </c>
      <c r="S27">
        <v>396.47837659999999</v>
      </c>
      <c r="T27">
        <v>413.04265550000002</v>
      </c>
      <c r="U27">
        <v>24.634066199999999</v>
      </c>
      <c r="V27">
        <v>4016.0222822999999</v>
      </c>
      <c r="W27">
        <v>3229.2077791000002</v>
      </c>
      <c r="X27">
        <v>1059.7494968999999</v>
      </c>
      <c r="Y27">
        <v>958.48324749999995</v>
      </c>
      <c r="Z27">
        <v>918.89258419999999</v>
      </c>
      <c r="AA27">
        <v>268.92507690000002</v>
      </c>
      <c r="AB27">
        <v>5405.5576388999998</v>
      </c>
      <c r="AC27">
        <v>2198.4630628</v>
      </c>
      <c r="AD27">
        <v>7656.9829903</v>
      </c>
      <c r="AE27">
        <v>743.17542939999998</v>
      </c>
      <c r="AF27">
        <v>4746.9496269000001</v>
      </c>
      <c r="AG27">
        <v>2643.1063138</v>
      </c>
      <c r="AH27">
        <v>460.02789030000002</v>
      </c>
      <c r="AI27">
        <v>4318.6955909999997</v>
      </c>
      <c r="AJ27">
        <v>27565.497623800002</v>
      </c>
    </row>
    <row r="28" spans="1:36" x14ac:dyDescent="0.25">
      <c r="A28" s="18">
        <v>2015</v>
      </c>
      <c r="B28">
        <v>1513.3902854999999</v>
      </c>
      <c r="C28">
        <v>5533.5142058000001</v>
      </c>
      <c r="E28">
        <v>681.75658920000001</v>
      </c>
      <c r="F28">
        <v>437.20144499999998</v>
      </c>
      <c r="G28">
        <v>89.304875499999994</v>
      </c>
      <c r="H28">
        <v>2067.8385692000002</v>
      </c>
      <c r="I28">
        <v>840.77763649999997</v>
      </c>
      <c r="J28">
        <v>126.2006378</v>
      </c>
      <c r="K28">
        <v>1320.8022791999999</v>
      </c>
      <c r="L28">
        <v>6808.5666401999997</v>
      </c>
      <c r="M28">
        <v>21316.211717900002</v>
      </c>
      <c r="N28">
        <v>1209.9645243</v>
      </c>
      <c r="O28">
        <v>714.20939390000001</v>
      </c>
      <c r="P28">
        <v>356.57108670000002</v>
      </c>
      <c r="Q28">
        <v>9328.1932718000007</v>
      </c>
      <c r="R28">
        <v>201.59312069999999</v>
      </c>
      <c r="S28">
        <v>427.75719930000002</v>
      </c>
      <c r="T28">
        <v>376.22584860000001</v>
      </c>
      <c r="U28">
        <v>16.3133795</v>
      </c>
      <c r="V28">
        <v>4176.2358256999996</v>
      </c>
      <c r="W28">
        <v>3665.6120676</v>
      </c>
      <c r="X28">
        <v>1043.8569623000001</v>
      </c>
      <c r="Y28">
        <v>1011.6432213000001</v>
      </c>
      <c r="Z28">
        <v>910.38475579999999</v>
      </c>
      <c r="AA28">
        <v>271.78572109999999</v>
      </c>
      <c r="AB28">
        <v>5428.5651704000002</v>
      </c>
      <c r="AC28">
        <v>2120.5513369</v>
      </c>
      <c r="AD28">
        <v>8063.3980222</v>
      </c>
      <c r="AE28">
        <v>799.74030540000001</v>
      </c>
      <c r="AF28">
        <v>4710.0381459</v>
      </c>
      <c r="AG28">
        <v>2747.8585078999999</v>
      </c>
      <c r="AH28">
        <v>458.70695180000001</v>
      </c>
      <c r="AI28">
        <v>4895.4072875000002</v>
      </c>
      <c r="AJ28">
        <v>27707.663701699999</v>
      </c>
    </row>
    <row r="29" spans="1:36" x14ac:dyDescent="0.25">
      <c r="A29" s="18">
        <v>2016</v>
      </c>
      <c r="B29">
        <v>1494.9385599</v>
      </c>
      <c r="C29">
        <v>6052.1701634999999</v>
      </c>
      <c r="E29">
        <v>779.16001270000004</v>
      </c>
      <c r="F29">
        <v>478.66665819999997</v>
      </c>
      <c r="G29">
        <v>93.153307400000003</v>
      </c>
      <c r="H29">
        <v>1779.3512446</v>
      </c>
      <c r="I29">
        <v>905.78961939999999</v>
      </c>
      <c r="J29">
        <v>134.8026375</v>
      </c>
      <c r="K29">
        <v>1388.9662796</v>
      </c>
      <c r="L29">
        <v>6737.7827096000001</v>
      </c>
      <c r="M29">
        <v>22368.3907812</v>
      </c>
      <c r="N29">
        <v>1583.737836</v>
      </c>
      <c r="O29">
        <v>725.43831820000003</v>
      </c>
      <c r="P29">
        <v>402.63047019999999</v>
      </c>
      <c r="Q29">
        <v>10224.1888254</v>
      </c>
      <c r="R29">
        <v>231.29082690000001</v>
      </c>
      <c r="S29">
        <v>499.27039059999998</v>
      </c>
      <c r="T29">
        <v>394.32873949999998</v>
      </c>
      <c r="U29">
        <v>18.5323229</v>
      </c>
      <c r="V29">
        <v>4781.4501766000003</v>
      </c>
      <c r="W29">
        <v>3827.1689541000001</v>
      </c>
      <c r="X29">
        <v>1128.4814182</v>
      </c>
      <c r="Y29">
        <v>1133.6988825000001</v>
      </c>
      <c r="Z29">
        <v>906.1834351</v>
      </c>
      <c r="AA29">
        <v>322.87029100000001</v>
      </c>
      <c r="AB29">
        <v>5660.1469375999995</v>
      </c>
      <c r="AC29">
        <v>2349.8694958999999</v>
      </c>
      <c r="AD29">
        <v>8026.1544846999996</v>
      </c>
      <c r="AE29">
        <v>799.14770710000005</v>
      </c>
      <c r="AF29">
        <v>5232.8811693999996</v>
      </c>
      <c r="AG29">
        <v>2816.0260862999999</v>
      </c>
      <c r="AH29">
        <v>465.55302130000001</v>
      </c>
      <c r="AI29">
        <v>5052.2934593999998</v>
      </c>
      <c r="AJ29">
        <v>28837.837837300001</v>
      </c>
    </row>
    <row r="30" spans="1:36" x14ac:dyDescent="0.25">
      <c r="A30" s="18">
        <v>2017</v>
      </c>
      <c r="B30">
        <v>1459.9115323999999</v>
      </c>
      <c r="C30">
        <v>5677.3791388999998</v>
      </c>
      <c r="E30">
        <v>706.88251730000002</v>
      </c>
      <c r="F30">
        <v>439.07441219999998</v>
      </c>
      <c r="G30">
        <v>99.933874200000005</v>
      </c>
      <c r="H30">
        <v>1506.9672190000001</v>
      </c>
      <c r="I30">
        <v>852.19333310000002</v>
      </c>
      <c r="J30">
        <v>133.14813820000001</v>
      </c>
      <c r="K30">
        <v>1360.0237362</v>
      </c>
      <c r="L30">
        <v>6966.5146634000002</v>
      </c>
      <c r="M30">
        <v>21764.783861600001</v>
      </c>
      <c r="N30">
        <v>867.11937880000005</v>
      </c>
      <c r="O30">
        <v>721.56083509999996</v>
      </c>
      <c r="P30">
        <v>426.91553629999999</v>
      </c>
      <c r="Q30">
        <v>10020.273315500001</v>
      </c>
      <c r="R30">
        <v>228.9203402</v>
      </c>
      <c r="S30">
        <v>432.45234249999999</v>
      </c>
      <c r="T30">
        <v>379.92855539999999</v>
      </c>
      <c r="U30">
        <v>16.754442000000001</v>
      </c>
      <c r="V30">
        <v>5067.7405400999996</v>
      </c>
      <c r="W30">
        <v>3999.3185993000002</v>
      </c>
      <c r="X30">
        <v>1093.9546250000001</v>
      </c>
      <c r="Y30">
        <v>1154.5733407</v>
      </c>
      <c r="Z30">
        <v>723.05035869999995</v>
      </c>
      <c r="AA30">
        <v>401.43880730000001</v>
      </c>
      <c r="AB30">
        <v>5414.2292528999997</v>
      </c>
      <c r="AC30">
        <v>2306.3321627</v>
      </c>
      <c r="AD30">
        <v>7646.6367812999997</v>
      </c>
      <c r="AE30">
        <v>800.85729920000006</v>
      </c>
      <c r="AF30">
        <v>5467.7826821999997</v>
      </c>
      <c r="AG30">
        <v>2903.6180834000002</v>
      </c>
      <c r="AH30">
        <v>546.15581239999995</v>
      </c>
      <c r="AI30">
        <v>4989.0378993000004</v>
      </c>
      <c r="AJ30">
        <v>29487.886463999999</v>
      </c>
    </row>
    <row r="31" spans="1:36" x14ac:dyDescent="0.25">
      <c r="A31" s="18">
        <v>2018</v>
      </c>
      <c r="B31">
        <v>1429.4068315</v>
      </c>
      <c r="C31">
        <v>5742.2534044000004</v>
      </c>
      <c r="E31">
        <v>737.24398340000005</v>
      </c>
      <c r="F31">
        <v>445.51361079999998</v>
      </c>
      <c r="G31">
        <v>133.1795419</v>
      </c>
      <c r="H31">
        <v>1903.1589019</v>
      </c>
      <c r="I31">
        <v>867.95052310000005</v>
      </c>
      <c r="J31">
        <v>147.13778139999999</v>
      </c>
      <c r="K31">
        <v>1284.8228208</v>
      </c>
      <c r="L31">
        <v>7624.0190206999996</v>
      </c>
      <c r="M31">
        <v>22147.181428799999</v>
      </c>
      <c r="N31">
        <v>1160.0236583000001</v>
      </c>
      <c r="O31">
        <v>779.21336770000005</v>
      </c>
      <c r="P31">
        <v>439.61411179999999</v>
      </c>
      <c r="Q31">
        <v>10639.3546185</v>
      </c>
      <c r="R31">
        <v>242.74297849999999</v>
      </c>
      <c r="S31">
        <v>441.4662257</v>
      </c>
      <c r="T31">
        <v>433.3236938</v>
      </c>
      <c r="U31">
        <v>19.377628699999999</v>
      </c>
      <c r="V31">
        <v>5520.4375541999998</v>
      </c>
      <c r="W31">
        <v>4325.0623312999996</v>
      </c>
      <c r="X31">
        <v>1140.202501</v>
      </c>
      <c r="Y31">
        <v>1174.1428318000001</v>
      </c>
      <c r="Z31">
        <v>889.51694010000006</v>
      </c>
      <c r="AA31">
        <v>549.66021520000004</v>
      </c>
      <c r="AB31">
        <v>5673.0006739</v>
      </c>
      <c r="AC31">
        <v>2262.2141241999998</v>
      </c>
      <c r="AD31">
        <v>7539.9818232999996</v>
      </c>
      <c r="AE31">
        <v>743.34042199999999</v>
      </c>
      <c r="AF31">
        <v>5287.5415623999997</v>
      </c>
      <c r="AG31">
        <v>3086.0189131000002</v>
      </c>
      <c r="AH31">
        <v>532.96656299999995</v>
      </c>
      <c r="AI31">
        <v>5687.8597413999996</v>
      </c>
      <c r="AJ31">
        <v>28918.207054999999</v>
      </c>
    </row>
    <row r="32" spans="1:36" x14ac:dyDescent="0.25">
      <c r="A32" s="18">
        <v>2019</v>
      </c>
      <c r="B32">
        <v>1447.5136643000001</v>
      </c>
      <c r="C32">
        <v>6198.8965269999999</v>
      </c>
      <c r="E32">
        <v>784.89671529999998</v>
      </c>
      <c r="F32">
        <v>466.41752650000001</v>
      </c>
      <c r="G32">
        <v>133.22487369999999</v>
      </c>
      <c r="H32">
        <v>1608.9214704000001</v>
      </c>
      <c r="I32">
        <v>907.93515400000001</v>
      </c>
      <c r="J32">
        <v>147.84890799999999</v>
      </c>
      <c r="K32">
        <v>1515.473931</v>
      </c>
      <c r="L32">
        <v>7992.9050358000004</v>
      </c>
      <c r="M32">
        <v>22431.905431899999</v>
      </c>
      <c r="N32">
        <v>1246.2741298000001</v>
      </c>
      <c r="O32">
        <v>772.96966350000002</v>
      </c>
      <c r="P32">
        <v>438.28036789999999</v>
      </c>
      <c r="Q32">
        <v>10913.7572243</v>
      </c>
      <c r="R32">
        <v>234.94069010000001</v>
      </c>
      <c r="S32">
        <v>473.63089350000001</v>
      </c>
      <c r="T32">
        <v>402.26672980000001</v>
      </c>
      <c r="U32">
        <v>23.371179699999999</v>
      </c>
      <c r="V32">
        <v>5354.0230033999997</v>
      </c>
      <c r="W32">
        <v>4452.4569309999997</v>
      </c>
      <c r="X32">
        <v>1219.7647634</v>
      </c>
      <c r="Y32">
        <v>1165.0612778</v>
      </c>
      <c r="Z32">
        <v>773.49974310000005</v>
      </c>
      <c r="AA32">
        <v>619.50043579999999</v>
      </c>
      <c r="AB32">
        <v>5983.5108496000003</v>
      </c>
      <c r="AC32">
        <v>2347.7968200999999</v>
      </c>
      <c r="AD32">
        <v>8039.6779933999997</v>
      </c>
      <c r="AE32">
        <v>785.89038800000003</v>
      </c>
      <c r="AF32">
        <v>5916.6325779999997</v>
      </c>
      <c r="AG32">
        <v>3228.3829790999998</v>
      </c>
      <c r="AH32">
        <v>508.33199999999999</v>
      </c>
      <c r="AI32">
        <v>5554.3638793999999</v>
      </c>
      <c r="AJ32">
        <v>30854.072648699999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FB525-234F-4B51-8DCA-2671BB3AD02A}">
  <dimension ref="A1:E1051"/>
  <sheetViews>
    <sheetView tabSelected="1" workbookViewId="0">
      <selection activeCell="C2" sqref="C2"/>
    </sheetView>
  </sheetViews>
  <sheetFormatPr defaultRowHeight="15" x14ac:dyDescent="0.25"/>
  <cols>
    <col min="2" max="2" width="23.28515625" bestFit="1" customWidth="1"/>
    <col min="4" max="4" width="11.7109375" bestFit="1" customWidth="1"/>
    <col min="5" max="5" width="12.28515625" bestFit="1" customWidth="1"/>
  </cols>
  <sheetData>
    <row r="1" spans="1:5" x14ac:dyDescent="0.25">
      <c r="A1" t="s">
        <v>70</v>
      </c>
      <c r="B1" t="s">
        <v>71</v>
      </c>
      <c r="C1" t="s">
        <v>72</v>
      </c>
      <c r="D1" t="s">
        <v>73</v>
      </c>
      <c r="E1" t="s">
        <v>74</v>
      </c>
    </row>
    <row r="2" spans="1:5" x14ac:dyDescent="0.25">
      <c r="A2">
        <f>1990+E2-1</f>
        <v>1990</v>
      </c>
      <c r="B2" t="str">
        <f>INDEX(Transpose!$B$2:$AJ$2,MATCH('Iterating Key'!D2,Transpose!$B$1:$AJ$1,0))</f>
        <v xml:space="preserve">   Austria</v>
      </c>
      <c r="C2">
        <f>INDEX(Transpose!$B$3:$AJ$32,MATCH('Iterating Key'!A2,Transpose!$A$3:$A$32,0),MATCH('Iterating Key'!D2,Transpose!$B$1:$AJ$1,0))</f>
        <v>1879.7170037999999</v>
      </c>
      <c r="D2">
        <v>1</v>
      </c>
      <c r="E2">
        <v>1</v>
      </c>
    </row>
    <row r="3" spans="1:5" x14ac:dyDescent="0.25">
      <c r="A3">
        <f t="shared" ref="A3:A66" si="0">1990+E3-1</f>
        <v>1991</v>
      </c>
      <c r="B3" t="str">
        <f>INDEX(Transpose!$B$2:$AJ$2,MATCH('Iterating Key'!D3,Transpose!$B$1:$AJ$1,0))</f>
        <v xml:space="preserve">   Austria</v>
      </c>
      <c r="C3">
        <f>INDEX(Transpose!$B$3:$AJ$32,MATCH('Iterating Key'!A3,Transpose!$A$3:$A$32,0),MATCH('Iterating Key'!D3,Transpose!$B$1:$AJ$1,0))</f>
        <v>2058.2710046000002</v>
      </c>
      <c r="D3">
        <f>IF(E3=1,D2+1,D2)</f>
        <v>1</v>
      </c>
      <c r="E3">
        <f>IF(E2+1=31,1,E2+1)</f>
        <v>2</v>
      </c>
    </row>
    <row r="4" spans="1:5" x14ac:dyDescent="0.25">
      <c r="A4">
        <f t="shared" si="0"/>
        <v>1992</v>
      </c>
      <c r="B4" t="str">
        <f>INDEX(Transpose!$B$2:$AJ$2,MATCH('Iterating Key'!D4,Transpose!$B$1:$AJ$1,0))</f>
        <v xml:space="preserve">   Austria</v>
      </c>
      <c r="C4">
        <f>INDEX(Transpose!$B$3:$AJ$32,MATCH('Iterating Key'!A4,Transpose!$A$3:$A$32,0),MATCH('Iterating Key'!D4,Transpose!$B$1:$AJ$1,0))</f>
        <v>2206.416005</v>
      </c>
      <c r="D4">
        <f t="shared" ref="D4:D67" si="1">IF(E4=1,D3+1,D3)</f>
        <v>1</v>
      </c>
      <c r="E4">
        <f t="shared" ref="E4:E30" si="2">IF(E3+1=31,1,E3+1)</f>
        <v>3</v>
      </c>
    </row>
    <row r="5" spans="1:5" x14ac:dyDescent="0.25">
      <c r="A5">
        <f t="shared" si="0"/>
        <v>1993</v>
      </c>
      <c r="B5" t="str">
        <f>INDEX(Transpose!$B$2:$AJ$2,MATCH('Iterating Key'!D5,Transpose!$B$1:$AJ$1,0))</f>
        <v xml:space="preserve">   Austria</v>
      </c>
      <c r="C5">
        <f>INDEX(Transpose!$B$3:$AJ$32,MATCH('Iterating Key'!A5,Transpose!$A$3:$A$32,0),MATCH('Iterating Key'!D5,Transpose!$B$1:$AJ$1,0))</f>
        <v>1836.4890021000001</v>
      </c>
      <c r="D5">
        <f t="shared" si="1"/>
        <v>1</v>
      </c>
      <c r="E5">
        <f t="shared" si="2"/>
        <v>4</v>
      </c>
    </row>
    <row r="6" spans="1:5" x14ac:dyDescent="0.25">
      <c r="A6">
        <f t="shared" si="0"/>
        <v>1994</v>
      </c>
      <c r="B6" t="str">
        <f>INDEX(Transpose!$B$2:$AJ$2,MATCH('Iterating Key'!D6,Transpose!$B$1:$AJ$1,0))</f>
        <v xml:space="preserve">   Austria</v>
      </c>
      <c r="C6">
        <f>INDEX(Transpose!$B$3:$AJ$32,MATCH('Iterating Key'!A6,Transpose!$A$3:$A$32,0),MATCH('Iterating Key'!D6,Transpose!$B$1:$AJ$1,0))</f>
        <v>1417.2140039000001</v>
      </c>
      <c r="D6">
        <f t="shared" si="1"/>
        <v>1</v>
      </c>
      <c r="E6">
        <f t="shared" si="2"/>
        <v>5</v>
      </c>
    </row>
    <row r="7" spans="1:5" x14ac:dyDescent="0.25">
      <c r="A7">
        <f t="shared" si="0"/>
        <v>1995</v>
      </c>
      <c r="B7" t="str">
        <f>INDEX(Transpose!$B$2:$AJ$2,MATCH('Iterating Key'!D7,Transpose!$B$1:$AJ$1,0))</f>
        <v xml:space="preserve">   Austria</v>
      </c>
      <c r="C7">
        <f>INDEX(Transpose!$B$3:$AJ$32,MATCH('Iterating Key'!A7,Transpose!$A$3:$A$32,0),MATCH('Iterating Key'!D7,Transpose!$B$1:$AJ$1,0))</f>
        <v>1231.4360012</v>
      </c>
      <c r="D7">
        <f t="shared" si="1"/>
        <v>1</v>
      </c>
      <c r="E7">
        <f t="shared" si="2"/>
        <v>6</v>
      </c>
    </row>
    <row r="8" spans="1:5" x14ac:dyDescent="0.25">
      <c r="A8">
        <f t="shared" si="0"/>
        <v>1996</v>
      </c>
      <c r="B8" t="str">
        <f>INDEX(Transpose!$B$2:$AJ$2,MATCH('Iterating Key'!D8,Transpose!$B$1:$AJ$1,0))</f>
        <v xml:space="preserve">   Austria</v>
      </c>
      <c r="C8">
        <f>INDEX(Transpose!$B$3:$AJ$32,MATCH('Iterating Key'!A8,Transpose!$A$3:$A$32,0),MATCH('Iterating Key'!D8,Transpose!$B$1:$AJ$1,0))</f>
        <v>1210.4660056</v>
      </c>
      <c r="D8">
        <f t="shared" si="1"/>
        <v>1</v>
      </c>
      <c r="E8">
        <f t="shared" si="2"/>
        <v>7</v>
      </c>
    </row>
    <row r="9" spans="1:5" x14ac:dyDescent="0.25">
      <c r="A9">
        <f t="shared" si="0"/>
        <v>1997</v>
      </c>
      <c r="B9" t="str">
        <f>INDEX(Transpose!$B$2:$AJ$2,MATCH('Iterating Key'!D9,Transpose!$B$1:$AJ$1,0))</f>
        <v xml:space="preserve">   Austria</v>
      </c>
      <c r="C9">
        <f>INDEX(Transpose!$B$3:$AJ$32,MATCH('Iterating Key'!A9,Transpose!$A$3:$A$32,0),MATCH('Iterating Key'!D9,Transpose!$B$1:$AJ$1,0))</f>
        <v>1294.2034054999999</v>
      </c>
      <c r="D9">
        <f t="shared" si="1"/>
        <v>1</v>
      </c>
      <c r="E9">
        <f t="shared" si="2"/>
        <v>8</v>
      </c>
    </row>
    <row r="10" spans="1:5" x14ac:dyDescent="0.25">
      <c r="A10">
        <f t="shared" si="0"/>
        <v>1998</v>
      </c>
      <c r="B10" t="str">
        <f>INDEX(Transpose!$B$2:$AJ$2,MATCH('Iterating Key'!D10,Transpose!$B$1:$AJ$1,0))</f>
        <v xml:space="preserve">   Austria</v>
      </c>
      <c r="C10">
        <f>INDEX(Transpose!$B$3:$AJ$32,MATCH('Iterating Key'!A10,Transpose!$A$3:$A$32,0),MATCH('Iterating Key'!D10,Transpose!$B$1:$AJ$1,0))</f>
        <v>1293.3541061000001</v>
      </c>
      <c r="D10">
        <f t="shared" si="1"/>
        <v>1</v>
      </c>
      <c r="E10">
        <f t="shared" si="2"/>
        <v>9</v>
      </c>
    </row>
    <row r="11" spans="1:5" x14ac:dyDescent="0.25">
      <c r="A11">
        <f t="shared" si="0"/>
        <v>1999</v>
      </c>
      <c r="B11" t="str">
        <f>INDEX(Transpose!$B$2:$AJ$2,MATCH('Iterating Key'!D11,Transpose!$B$1:$AJ$1,0))</f>
        <v xml:space="preserve">   Austria</v>
      </c>
      <c r="C11">
        <f>INDEX(Transpose!$B$3:$AJ$32,MATCH('Iterating Key'!A11,Transpose!$A$3:$A$32,0),MATCH('Iterating Key'!D11,Transpose!$B$1:$AJ$1,0))</f>
        <v>1499.7770114</v>
      </c>
      <c r="D11">
        <f t="shared" si="1"/>
        <v>1</v>
      </c>
      <c r="E11">
        <f t="shared" si="2"/>
        <v>10</v>
      </c>
    </row>
    <row r="12" spans="1:5" x14ac:dyDescent="0.25">
      <c r="A12">
        <f t="shared" si="0"/>
        <v>2000</v>
      </c>
      <c r="B12" t="str">
        <f>INDEX(Transpose!$B$2:$AJ$2,MATCH('Iterating Key'!D12,Transpose!$B$1:$AJ$1,0))</f>
        <v xml:space="preserve">   Austria</v>
      </c>
      <c r="C12">
        <f>INDEX(Transpose!$B$3:$AJ$32,MATCH('Iterating Key'!A12,Transpose!$A$3:$A$32,0),MATCH('Iterating Key'!D12,Transpose!$B$1:$AJ$1,0))</f>
        <v>1257.2328923</v>
      </c>
      <c r="D12">
        <f t="shared" si="1"/>
        <v>1</v>
      </c>
      <c r="E12">
        <f t="shared" si="2"/>
        <v>11</v>
      </c>
    </row>
    <row r="13" spans="1:5" x14ac:dyDescent="0.25">
      <c r="A13">
        <f t="shared" si="0"/>
        <v>2001</v>
      </c>
      <c r="B13" t="str">
        <f>INDEX(Transpose!$B$2:$AJ$2,MATCH('Iterating Key'!D13,Transpose!$B$1:$AJ$1,0))</f>
        <v xml:space="preserve">   Austria</v>
      </c>
      <c r="C13">
        <f>INDEX(Transpose!$B$3:$AJ$32,MATCH('Iterating Key'!A13,Transpose!$A$3:$A$32,0),MATCH('Iterating Key'!D13,Transpose!$B$1:$AJ$1,0))</f>
        <v>1432.4135882999999</v>
      </c>
      <c r="D13">
        <f t="shared" si="1"/>
        <v>1</v>
      </c>
      <c r="E13">
        <f t="shared" si="2"/>
        <v>12</v>
      </c>
    </row>
    <row r="14" spans="1:5" x14ac:dyDescent="0.25">
      <c r="A14">
        <f t="shared" si="0"/>
        <v>2002</v>
      </c>
      <c r="B14" t="str">
        <f>INDEX(Transpose!$B$2:$AJ$2,MATCH('Iterating Key'!D14,Transpose!$B$1:$AJ$1,0))</f>
        <v xml:space="preserve">   Austria</v>
      </c>
      <c r="C14">
        <f>INDEX(Transpose!$B$3:$AJ$32,MATCH('Iterating Key'!A14,Transpose!$A$3:$A$32,0),MATCH('Iterating Key'!D14,Transpose!$B$1:$AJ$1,0))</f>
        <v>1447.2073888</v>
      </c>
      <c r="D14">
        <f t="shared" si="1"/>
        <v>1</v>
      </c>
      <c r="E14">
        <f t="shared" si="2"/>
        <v>13</v>
      </c>
    </row>
    <row r="15" spans="1:5" x14ac:dyDescent="0.25">
      <c r="A15">
        <f t="shared" si="0"/>
        <v>2003</v>
      </c>
      <c r="B15" t="str">
        <f>INDEX(Transpose!$B$2:$AJ$2,MATCH('Iterating Key'!D15,Transpose!$B$1:$AJ$1,0))</f>
        <v xml:space="preserve">   Austria</v>
      </c>
      <c r="C15">
        <f>INDEX(Transpose!$B$3:$AJ$32,MATCH('Iterating Key'!A15,Transpose!$A$3:$A$32,0),MATCH('Iterating Key'!D15,Transpose!$B$1:$AJ$1,0))</f>
        <v>1336.0595880999999</v>
      </c>
      <c r="D15">
        <f t="shared" si="1"/>
        <v>1</v>
      </c>
      <c r="E15">
        <f t="shared" si="2"/>
        <v>14</v>
      </c>
    </row>
    <row r="16" spans="1:5" x14ac:dyDescent="0.25">
      <c r="A16">
        <f t="shared" si="0"/>
        <v>2004</v>
      </c>
      <c r="B16" t="str">
        <f>INDEX(Transpose!$B$2:$AJ$2,MATCH('Iterating Key'!D16,Transpose!$B$1:$AJ$1,0))</f>
        <v xml:space="preserve">   Austria</v>
      </c>
      <c r="C16">
        <f>INDEX(Transpose!$B$3:$AJ$32,MATCH('Iterating Key'!A16,Transpose!$A$3:$A$32,0),MATCH('Iterating Key'!D16,Transpose!$B$1:$AJ$1,0))</f>
        <v>1538.1561912</v>
      </c>
      <c r="D16">
        <f t="shared" si="1"/>
        <v>1</v>
      </c>
      <c r="E16">
        <f t="shared" si="2"/>
        <v>15</v>
      </c>
    </row>
    <row r="17" spans="1:5" x14ac:dyDescent="0.25">
      <c r="A17">
        <f t="shared" si="0"/>
        <v>2005</v>
      </c>
      <c r="B17" t="str">
        <f>INDEX(Transpose!$B$2:$AJ$2,MATCH('Iterating Key'!D17,Transpose!$B$1:$AJ$1,0))</f>
        <v xml:space="preserve">   Austria</v>
      </c>
      <c r="C17">
        <f>INDEX(Transpose!$B$3:$AJ$32,MATCH('Iterating Key'!A17,Transpose!$A$3:$A$32,0),MATCH('Iterating Key'!D17,Transpose!$B$1:$AJ$1,0))</f>
        <v>1576.5789304</v>
      </c>
      <c r="D17">
        <f t="shared" si="1"/>
        <v>1</v>
      </c>
      <c r="E17">
        <f t="shared" si="2"/>
        <v>16</v>
      </c>
    </row>
    <row r="18" spans="1:5" x14ac:dyDescent="0.25">
      <c r="A18">
        <f t="shared" si="0"/>
        <v>2006</v>
      </c>
      <c r="B18" t="str">
        <f>INDEX(Transpose!$B$2:$AJ$2,MATCH('Iterating Key'!D18,Transpose!$B$1:$AJ$1,0))</f>
        <v xml:space="preserve">   Austria</v>
      </c>
      <c r="C18">
        <f>INDEX(Transpose!$B$3:$AJ$32,MATCH('Iterating Key'!A18,Transpose!$A$3:$A$32,0),MATCH('Iterating Key'!D18,Transpose!$B$1:$AJ$1,0))</f>
        <v>1600.6520250000001</v>
      </c>
      <c r="D18">
        <f t="shared" si="1"/>
        <v>1</v>
      </c>
      <c r="E18">
        <f t="shared" si="2"/>
        <v>17</v>
      </c>
    </row>
    <row r="19" spans="1:5" x14ac:dyDescent="0.25">
      <c r="A19">
        <f t="shared" si="0"/>
        <v>2007</v>
      </c>
      <c r="B19" t="str">
        <f>INDEX(Transpose!$B$2:$AJ$2,MATCH('Iterating Key'!D19,Transpose!$B$1:$AJ$1,0))</f>
        <v xml:space="preserve">   Austria</v>
      </c>
      <c r="C19">
        <f>INDEX(Transpose!$B$3:$AJ$32,MATCH('Iterating Key'!A19,Transpose!$A$3:$A$32,0),MATCH('Iterating Key'!D19,Transpose!$B$1:$AJ$1,0))</f>
        <v>1968.1126993</v>
      </c>
      <c r="D19">
        <f t="shared" si="1"/>
        <v>1</v>
      </c>
      <c r="E19">
        <f t="shared" si="2"/>
        <v>18</v>
      </c>
    </row>
    <row r="20" spans="1:5" x14ac:dyDescent="0.25">
      <c r="A20">
        <f t="shared" si="0"/>
        <v>2008</v>
      </c>
      <c r="B20" t="str">
        <f>INDEX(Transpose!$B$2:$AJ$2,MATCH('Iterating Key'!D20,Transpose!$B$1:$AJ$1,0))</f>
        <v xml:space="preserve">   Austria</v>
      </c>
      <c r="C20">
        <f>INDEX(Transpose!$B$3:$AJ$32,MATCH('Iterating Key'!A20,Transpose!$A$3:$A$32,0),MATCH('Iterating Key'!D20,Transpose!$B$1:$AJ$1,0))</f>
        <v>1901.0666957999999</v>
      </c>
      <c r="D20">
        <f t="shared" si="1"/>
        <v>1</v>
      </c>
      <c r="E20">
        <f t="shared" si="2"/>
        <v>19</v>
      </c>
    </row>
    <row r="21" spans="1:5" x14ac:dyDescent="0.25">
      <c r="A21">
        <f t="shared" si="0"/>
        <v>2009</v>
      </c>
      <c r="B21" t="str">
        <f>INDEX(Transpose!$B$2:$AJ$2,MATCH('Iterating Key'!D21,Transpose!$B$1:$AJ$1,0))</f>
        <v xml:space="preserve">   Austria</v>
      </c>
      <c r="C21">
        <f>INDEX(Transpose!$B$3:$AJ$32,MATCH('Iterating Key'!A21,Transpose!$A$3:$A$32,0),MATCH('Iterating Key'!D21,Transpose!$B$1:$AJ$1,0))</f>
        <v>1309.2340320000001</v>
      </c>
      <c r="D21">
        <f t="shared" si="1"/>
        <v>1</v>
      </c>
      <c r="E21">
        <f t="shared" si="2"/>
        <v>20</v>
      </c>
    </row>
    <row r="22" spans="1:5" x14ac:dyDescent="0.25">
      <c r="A22">
        <f t="shared" si="0"/>
        <v>2010</v>
      </c>
      <c r="B22" t="str">
        <f>INDEX(Transpose!$B$2:$AJ$2,MATCH('Iterating Key'!D22,Transpose!$B$1:$AJ$1,0))</f>
        <v xml:space="preserve">   Austria</v>
      </c>
      <c r="C22">
        <f>INDEX(Transpose!$B$3:$AJ$32,MATCH('Iterating Key'!A22,Transpose!$A$3:$A$32,0),MATCH('Iterating Key'!D22,Transpose!$B$1:$AJ$1,0))</f>
        <v>1369.2002987999999</v>
      </c>
      <c r="D22">
        <f t="shared" si="1"/>
        <v>1</v>
      </c>
      <c r="E22">
        <f t="shared" si="2"/>
        <v>21</v>
      </c>
    </row>
    <row r="23" spans="1:5" x14ac:dyDescent="0.25">
      <c r="A23">
        <f t="shared" si="0"/>
        <v>2011</v>
      </c>
      <c r="B23" t="str">
        <f>INDEX(Transpose!$B$2:$AJ$2,MATCH('Iterating Key'!D23,Transpose!$B$1:$AJ$1,0))</f>
        <v xml:space="preserve">   Austria</v>
      </c>
      <c r="C23">
        <f>INDEX(Transpose!$B$3:$AJ$32,MATCH('Iterating Key'!A23,Transpose!$A$3:$A$32,0),MATCH('Iterating Key'!D23,Transpose!$B$1:$AJ$1,0))</f>
        <v>1452.4929050999999</v>
      </c>
      <c r="D23">
        <f t="shared" si="1"/>
        <v>1</v>
      </c>
      <c r="E23">
        <f t="shared" si="2"/>
        <v>22</v>
      </c>
    </row>
    <row r="24" spans="1:5" x14ac:dyDescent="0.25">
      <c r="A24">
        <f t="shared" si="0"/>
        <v>2012</v>
      </c>
      <c r="B24" t="str">
        <f>INDEX(Transpose!$B$2:$AJ$2,MATCH('Iterating Key'!D24,Transpose!$B$1:$AJ$1,0))</f>
        <v xml:space="preserve">   Austria</v>
      </c>
      <c r="C24">
        <f>INDEX(Transpose!$B$3:$AJ$32,MATCH('Iterating Key'!A24,Transpose!$A$3:$A$32,0),MATCH('Iterating Key'!D24,Transpose!$B$1:$AJ$1,0))</f>
        <v>1558.6093658</v>
      </c>
      <c r="D24">
        <f t="shared" si="1"/>
        <v>1</v>
      </c>
      <c r="E24">
        <f t="shared" si="2"/>
        <v>23</v>
      </c>
    </row>
    <row r="25" spans="1:5" x14ac:dyDescent="0.25">
      <c r="A25">
        <f t="shared" si="0"/>
        <v>2013</v>
      </c>
      <c r="B25" t="str">
        <f>INDEX(Transpose!$B$2:$AJ$2,MATCH('Iterating Key'!D25,Transpose!$B$1:$AJ$1,0))</f>
        <v xml:space="preserve">   Austria</v>
      </c>
      <c r="C25">
        <f>INDEX(Transpose!$B$3:$AJ$32,MATCH('Iterating Key'!A25,Transpose!$A$3:$A$32,0),MATCH('Iterating Key'!D25,Transpose!$B$1:$AJ$1,0))</f>
        <v>1554.9269506000001</v>
      </c>
      <c r="D25">
        <f t="shared" si="1"/>
        <v>1</v>
      </c>
      <c r="E25">
        <f t="shared" si="2"/>
        <v>24</v>
      </c>
    </row>
    <row r="26" spans="1:5" x14ac:dyDescent="0.25">
      <c r="A26">
        <f t="shared" si="0"/>
        <v>2014</v>
      </c>
      <c r="B26" t="str">
        <f>INDEX(Transpose!$B$2:$AJ$2,MATCH('Iterating Key'!D26,Transpose!$B$1:$AJ$1,0))</f>
        <v xml:space="preserve">   Austria</v>
      </c>
      <c r="C26">
        <f>INDEX(Transpose!$B$3:$AJ$32,MATCH('Iterating Key'!A26,Transpose!$A$3:$A$32,0),MATCH('Iterating Key'!D26,Transpose!$B$1:$AJ$1,0))</f>
        <v>1525.0810799000001</v>
      </c>
      <c r="D26">
        <f t="shared" si="1"/>
        <v>1</v>
      </c>
      <c r="E26">
        <f t="shared" si="2"/>
        <v>25</v>
      </c>
    </row>
    <row r="27" spans="1:5" x14ac:dyDescent="0.25">
      <c r="A27">
        <f t="shared" si="0"/>
        <v>2015</v>
      </c>
      <c r="B27" t="str">
        <f>INDEX(Transpose!$B$2:$AJ$2,MATCH('Iterating Key'!D27,Transpose!$B$1:$AJ$1,0))</f>
        <v xml:space="preserve">   Austria</v>
      </c>
      <c r="C27">
        <f>INDEX(Transpose!$B$3:$AJ$32,MATCH('Iterating Key'!A27,Transpose!$A$3:$A$32,0),MATCH('Iterating Key'!D27,Transpose!$B$1:$AJ$1,0))</f>
        <v>1513.3902854999999</v>
      </c>
      <c r="D27">
        <f t="shared" si="1"/>
        <v>1</v>
      </c>
      <c r="E27">
        <f t="shared" si="2"/>
        <v>26</v>
      </c>
    </row>
    <row r="28" spans="1:5" x14ac:dyDescent="0.25">
      <c r="A28">
        <f t="shared" si="0"/>
        <v>2016</v>
      </c>
      <c r="B28" t="str">
        <f>INDEX(Transpose!$B$2:$AJ$2,MATCH('Iterating Key'!D28,Transpose!$B$1:$AJ$1,0))</f>
        <v xml:space="preserve">   Austria</v>
      </c>
      <c r="C28">
        <f>INDEX(Transpose!$B$3:$AJ$32,MATCH('Iterating Key'!A28,Transpose!$A$3:$A$32,0),MATCH('Iterating Key'!D28,Transpose!$B$1:$AJ$1,0))</f>
        <v>1494.9385599</v>
      </c>
      <c r="D28">
        <f t="shared" si="1"/>
        <v>1</v>
      </c>
      <c r="E28">
        <f t="shared" si="2"/>
        <v>27</v>
      </c>
    </row>
    <row r="29" spans="1:5" x14ac:dyDescent="0.25">
      <c r="A29">
        <f t="shared" si="0"/>
        <v>2017</v>
      </c>
      <c r="B29" t="str">
        <f>INDEX(Transpose!$B$2:$AJ$2,MATCH('Iterating Key'!D29,Transpose!$B$1:$AJ$1,0))</f>
        <v xml:space="preserve">   Austria</v>
      </c>
      <c r="C29">
        <f>INDEX(Transpose!$B$3:$AJ$32,MATCH('Iterating Key'!A29,Transpose!$A$3:$A$32,0),MATCH('Iterating Key'!D29,Transpose!$B$1:$AJ$1,0))</f>
        <v>1459.9115323999999</v>
      </c>
      <c r="D29">
        <f t="shared" si="1"/>
        <v>1</v>
      </c>
      <c r="E29">
        <f t="shared" si="2"/>
        <v>28</v>
      </c>
    </row>
    <row r="30" spans="1:5" x14ac:dyDescent="0.25">
      <c r="A30">
        <f t="shared" si="0"/>
        <v>2018</v>
      </c>
      <c r="B30" t="str">
        <f>INDEX(Transpose!$B$2:$AJ$2,MATCH('Iterating Key'!D30,Transpose!$B$1:$AJ$1,0))</f>
        <v xml:space="preserve">   Austria</v>
      </c>
      <c r="C30">
        <f>INDEX(Transpose!$B$3:$AJ$32,MATCH('Iterating Key'!A30,Transpose!$A$3:$A$32,0),MATCH('Iterating Key'!D30,Transpose!$B$1:$AJ$1,0))</f>
        <v>1429.4068315</v>
      </c>
      <c r="D30">
        <f t="shared" si="1"/>
        <v>1</v>
      </c>
      <c r="E30">
        <f t="shared" si="2"/>
        <v>29</v>
      </c>
    </row>
    <row r="31" spans="1:5" x14ac:dyDescent="0.25">
      <c r="A31">
        <f t="shared" si="0"/>
        <v>2019</v>
      </c>
      <c r="B31" t="str">
        <f>INDEX(Transpose!$B$2:$AJ$2,MATCH('Iterating Key'!D31,Transpose!$B$1:$AJ$1,0))</f>
        <v xml:space="preserve">   Austria</v>
      </c>
      <c r="C31">
        <f>INDEX(Transpose!$B$3:$AJ$32,MATCH('Iterating Key'!A31,Transpose!$A$3:$A$32,0),MATCH('Iterating Key'!D31,Transpose!$B$1:$AJ$1,0))</f>
        <v>1447.5136643000001</v>
      </c>
      <c r="D31">
        <f t="shared" si="1"/>
        <v>1</v>
      </c>
      <c r="E31">
        <f>IF(E30+1=31,1,E30+1)</f>
        <v>30</v>
      </c>
    </row>
    <row r="32" spans="1:5" x14ac:dyDescent="0.25">
      <c r="A32">
        <f t="shared" si="0"/>
        <v>1990</v>
      </c>
      <c r="B32" t="str">
        <f>INDEX(Transpose!$B$2:$AJ$2,MATCH('Iterating Key'!D32,Transpose!$B$1:$AJ$1,0))</f>
        <v xml:space="preserve">   Belgium</v>
      </c>
      <c r="C32">
        <f>INDEX(Transpose!$B$3:$AJ$32,MATCH('Iterating Key'!A32,Transpose!$A$3:$A$32,0),MATCH('Iterating Key'!D32,Transpose!$B$1:$AJ$1,0))</f>
        <v>0</v>
      </c>
      <c r="D32">
        <f>IF(E32=1,D31+1,D31)</f>
        <v>2</v>
      </c>
      <c r="E32">
        <f t="shared" ref="E32:E95" si="3">IF(E31+1=31,1,E31+1)</f>
        <v>1</v>
      </c>
    </row>
    <row r="33" spans="1:5" x14ac:dyDescent="0.25">
      <c r="A33">
        <f t="shared" si="0"/>
        <v>1991</v>
      </c>
      <c r="B33" t="str">
        <f>INDEX(Transpose!$B$2:$AJ$2,MATCH('Iterating Key'!D33,Transpose!$B$1:$AJ$1,0))</f>
        <v xml:space="preserve">   Belgium</v>
      </c>
      <c r="C33">
        <f>INDEX(Transpose!$B$3:$AJ$32,MATCH('Iterating Key'!A33,Transpose!$A$3:$A$32,0),MATCH('Iterating Key'!D33,Transpose!$B$1:$AJ$1,0))</f>
        <v>0</v>
      </c>
      <c r="D33">
        <f t="shared" si="1"/>
        <v>2</v>
      </c>
      <c r="E33">
        <f t="shared" si="3"/>
        <v>2</v>
      </c>
    </row>
    <row r="34" spans="1:5" x14ac:dyDescent="0.25">
      <c r="A34">
        <f t="shared" si="0"/>
        <v>1992</v>
      </c>
      <c r="B34" t="str">
        <f>INDEX(Transpose!$B$2:$AJ$2,MATCH('Iterating Key'!D34,Transpose!$B$1:$AJ$1,0))</f>
        <v xml:space="preserve">   Belgium</v>
      </c>
      <c r="C34">
        <f>INDEX(Transpose!$B$3:$AJ$32,MATCH('Iterating Key'!A34,Transpose!$A$3:$A$32,0),MATCH('Iterating Key'!D34,Transpose!$B$1:$AJ$1,0))</f>
        <v>0</v>
      </c>
      <c r="D34">
        <f t="shared" si="1"/>
        <v>2</v>
      </c>
      <c r="E34">
        <f t="shared" si="3"/>
        <v>3</v>
      </c>
    </row>
    <row r="35" spans="1:5" x14ac:dyDescent="0.25">
      <c r="A35">
        <f t="shared" si="0"/>
        <v>1993</v>
      </c>
      <c r="B35" t="str">
        <f>INDEX(Transpose!$B$2:$AJ$2,MATCH('Iterating Key'!D35,Transpose!$B$1:$AJ$1,0))</f>
        <v xml:space="preserve">   Belgium</v>
      </c>
      <c r="C35">
        <f>INDEX(Transpose!$B$3:$AJ$32,MATCH('Iterating Key'!A35,Transpose!$A$3:$A$32,0),MATCH('Iterating Key'!D35,Transpose!$B$1:$AJ$1,0))</f>
        <v>0</v>
      </c>
      <c r="D35">
        <f t="shared" si="1"/>
        <v>2</v>
      </c>
      <c r="E35">
        <f t="shared" si="3"/>
        <v>4</v>
      </c>
    </row>
    <row r="36" spans="1:5" x14ac:dyDescent="0.25">
      <c r="A36">
        <f t="shared" si="0"/>
        <v>1994</v>
      </c>
      <c r="B36" t="str">
        <f>INDEX(Transpose!$B$2:$AJ$2,MATCH('Iterating Key'!D36,Transpose!$B$1:$AJ$1,0))</f>
        <v xml:space="preserve">   Belgium</v>
      </c>
      <c r="C36">
        <f>INDEX(Transpose!$B$3:$AJ$32,MATCH('Iterating Key'!A36,Transpose!$A$3:$A$32,0),MATCH('Iterating Key'!D36,Transpose!$B$1:$AJ$1,0))</f>
        <v>0</v>
      </c>
      <c r="D36">
        <f t="shared" si="1"/>
        <v>2</v>
      </c>
      <c r="E36">
        <f t="shared" si="3"/>
        <v>5</v>
      </c>
    </row>
    <row r="37" spans="1:5" x14ac:dyDescent="0.25">
      <c r="A37">
        <f t="shared" si="0"/>
        <v>1995</v>
      </c>
      <c r="B37" t="str">
        <f>INDEX(Transpose!$B$2:$AJ$2,MATCH('Iterating Key'!D37,Transpose!$B$1:$AJ$1,0))</f>
        <v xml:space="preserve">   Belgium</v>
      </c>
      <c r="C37">
        <f>INDEX(Transpose!$B$3:$AJ$32,MATCH('Iterating Key'!A37,Transpose!$A$3:$A$32,0),MATCH('Iterating Key'!D37,Transpose!$B$1:$AJ$1,0))</f>
        <v>0</v>
      </c>
      <c r="D37">
        <f t="shared" si="1"/>
        <v>2</v>
      </c>
      <c r="E37">
        <f t="shared" si="3"/>
        <v>6</v>
      </c>
    </row>
    <row r="38" spans="1:5" x14ac:dyDescent="0.25">
      <c r="A38">
        <f t="shared" si="0"/>
        <v>1996</v>
      </c>
      <c r="B38" t="str">
        <f>INDEX(Transpose!$B$2:$AJ$2,MATCH('Iterating Key'!D38,Transpose!$B$1:$AJ$1,0))</f>
        <v xml:space="preserve">   Belgium</v>
      </c>
      <c r="C38">
        <f>INDEX(Transpose!$B$3:$AJ$32,MATCH('Iterating Key'!A38,Transpose!$A$3:$A$32,0),MATCH('Iterating Key'!D38,Transpose!$B$1:$AJ$1,0))</f>
        <v>0</v>
      </c>
      <c r="D38">
        <f t="shared" si="1"/>
        <v>2</v>
      </c>
      <c r="E38">
        <f t="shared" si="3"/>
        <v>7</v>
      </c>
    </row>
    <row r="39" spans="1:5" x14ac:dyDescent="0.25">
      <c r="A39">
        <f t="shared" si="0"/>
        <v>1997</v>
      </c>
      <c r="B39" t="str">
        <f>INDEX(Transpose!$B$2:$AJ$2,MATCH('Iterating Key'!D39,Transpose!$B$1:$AJ$1,0))</f>
        <v xml:space="preserve">   Belgium</v>
      </c>
      <c r="C39">
        <f>INDEX(Transpose!$B$3:$AJ$32,MATCH('Iterating Key'!A39,Transpose!$A$3:$A$32,0),MATCH('Iterating Key'!D39,Transpose!$B$1:$AJ$1,0))</f>
        <v>0</v>
      </c>
      <c r="D39">
        <f t="shared" si="1"/>
        <v>2</v>
      </c>
      <c r="E39">
        <f t="shared" si="3"/>
        <v>8</v>
      </c>
    </row>
    <row r="40" spans="1:5" x14ac:dyDescent="0.25">
      <c r="A40">
        <f t="shared" si="0"/>
        <v>1998</v>
      </c>
      <c r="B40" t="str">
        <f>INDEX(Transpose!$B$2:$AJ$2,MATCH('Iterating Key'!D40,Transpose!$B$1:$AJ$1,0))</f>
        <v xml:space="preserve">   Belgium</v>
      </c>
      <c r="C40">
        <f>INDEX(Transpose!$B$3:$AJ$32,MATCH('Iterating Key'!A40,Transpose!$A$3:$A$32,0),MATCH('Iterating Key'!D40,Transpose!$B$1:$AJ$1,0))</f>
        <v>0</v>
      </c>
      <c r="D40">
        <f t="shared" si="1"/>
        <v>2</v>
      </c>
      <c r="E40">
        <f t="shared" si="3"/>
        <v>9</v>
      </c>
    </row>
    <row r="41" spans="1:5" x14ac:dyDescent="0.25">
      <c r="A41">
        <f t="shared" si="0"/>
        <v>1999</v>
      </c>
      <c r="B41" t="str">
        <f>INDEX(Transpose!$B$2:$AJ$2,MATCH('Iterating Key'!D41,Transpose!$B$1:$AJ$1,0))</f>
        <v xml:space="preserve">   Belgium</v>
      </c>
      <c r="C41">
        <f>INDEX(Transpose!$B$3:$AJ$32,MATCH('Iterating Key'!A41,Transpose!$A$3:$A$32,0),MATCH('Iterating Key'!D41,Transpose!$B$1:$AJ$1,0))</f>
        <v>3003.0055121999999</v>
      </c>
      <c r="D41">
        <f t="shared" si="1"/>
        <v>2</v>
      </c>
      <c r="E41">
        <f t="shared" si="3"/>
        <v>10</v>
      </c>
    </row>
    <row r="42" spans="1:5" x14ac:dyDescent="0.25">
      <c r="A42">
        <f t="shared" si="0"/>
        <v>2000</v>
      </c>
      <c r="B42" t="str">
        <f>INDEX(Transpose!$B$2:$AJ$2,MATCH('Iterating Key'!D42,Transpose!$B$1:$AJ$1,0))</f>
        <v xml:space="preserve">   Belgium</v>
      </c>
      <c r="C42">
        <f>INDEX(Transpose!$B$3:$AJ$32,MATCH('Iterating Key'!A42,Transpose!$A$3:$A$32,0),MATCH('Iterating Key'!D42,Transpose!$B$1:$AJ$1,0))</f>
        <v>3490.6155828999999</v>
      </c>
      <c r="D42">
        <f t="shared" si="1"/>
        <v>2</v>
      </c>
      <c r="E42">
        <f t="shared" si="3"/>
        <v>11</v>
      </c>
    </row>
    <row r="43" spans="1:5" x14ac:dyDescent="0.25">
      <c r="A43">
        <f t="shared" si="0"/>
        <v>2001</v>
      </c>
      <c r="B43" t="str">
        <f>INDEX(Transpose!$B$2:$AJ$2,MATCH('Iterating Key'!D43,Transpose!$B$1:$AJ$1,0))</f>
        <v xml:space="preserve">   Belgium</v>
      </c>
      <c r="C43">
        <f>INDEX(Transpose!$B$3:$AJ$32,MATCH('Iterating Key'!A43,Transpose!$A$3:$A$32,0),MATCH('Iterating Key'!D43,Transpose!$B$1:$AJ$1,0))</f>
        <v>3208.6271806999998</v>
      </c>
      <c r="D43">
        <f t="shared" si="1"/>
        <v>2</v>
      </c>
      <c r="E43">
        <f t="shared" si="3"/>
        <v>12</v>
      </c>
    </row>
    <row r="44" spans="1:5" x14ac:dyDescent="0.25">
      <c r="A44">
        <f t="shared" si="0"/>
        <v>2002</v>
      </c>
      <c r="B44" t="str">
        <f>INDEX(Transpose!$B$2:$AJ$2,MATCH('Iterating Key'!D44,Transpose!$B$1:$AJ$1,0))</f>
        <v xml:space="preserve">   Belgium</v>
      </c>
      <c r="C44">
        <f>INDEX(Transpose!$B$3:$AJ$32,MATCH('Iterating Key'!A44,Transpose!$A$3:$A$32,0),MATCH('Iterating Key'!D44,Transpose!$B$1:$AJ$1,0))</f>
        <v>3792.1727780000001</v>
      </c>
      <c r="D44">
        <f t="shared" si="1"/>
        <v>2</v>
      </c>
      <c r="E44">
        <f t="shared" si="3"/>
        <v>13</v>
      </c>
    </row>
    <row r="45" spans="1:5" x14ac:dyDescent="0.25">
      <c r="A45">
        <f t="shared" si="0"/>
        <v>2003</v>
      </c>
      <c r="B45" t="str">
        <f>INDEX(Transpose!$B$2:$AJ$2,MATCH('Iterating Key'!D45,Transpose!$B$1:$AJ$1,0))</f>
        <v xml:space="preserve">   Belgium</v>
      </c>
      <c r="C45">
        <f>INDEX(Transpose!$B$3:$AJ$32,MATCH('Iterating Key'!A45,Transpose!$A$3:$A$32,0),MATCH('Iterating Key'!D45,Transpose!$B$1:$AJ$1,0))</f>
        <v>3817.6140246</v>
      </c>
      <c r="D45">
        <f t="shared" si="1"/>
        <v>2</v>
      </c>
      <c r="E45">
        <f t="shared" si="3"/>
        <v>14</v>
      </c>
    </row>
    <row r="46" spans="1:5" x14ac:dyDescent="0.25">
      <c r="A46">
        <f t="shared" si="0"/>
        <v>2004</v>
      </c>
      <c r="B46" t="str">
        <f>INDEX(Transpose!$B$2:$AJ$2,MATCH('Iterating Key'!D46,Transpose!$B$1:$AJ$1,0))</f>
        <v xml:space="preserve">   Belgium</v>
      </c>
      <c r="C46">
        <f>INDEX(Transpose!$B$3:$AJ$32,MATCH('Iterating Key'!A46,Transpose!$A$3:$A$32,0),MATCH('Iterating Key'!D46,Transpose!$B$1:$AJ$1,0))</f>
        <v>3968.3045651000002</v>
      </c>
      <c r="D46">
        <f t="shared" si="1"/>
        <v>2</v>
      </c>
      <c r="E46">
        <f t="shared" si="3"/>
        <v>15</v>
      </c>
    </row>
    <row r="47" spans="1:5" x14ac:dyDescent="0.25">
      <c r="A47">
        <f t="shared" si="0"/>
        <v>2005</v>
      </c>
      <c r="B47" t="str">
        <f>INDEX(Transpose!$B$2:$AJ$2,MATCH('Iterating Key'!D47,Transpose!$B$1:$AJ$1,0))</f>
        <v xml:space="preserve">   Belgium</v>
      </c>
      <c r="C47">
        <f>INDEX(Transpose!$B$3:$AJ$32,MATCH('Iterating Key'!A47,Transpose!$A$3:$A$32,0),MATCH('Iterating Key'!D47,Transpose!$B$1:$AJ$1,0))</f>
        <v>4063.2250758</v>
      </c>
      <c r="D47">
        <f t="shared" si="1"/>
        <v>2</v>
      </c>
      <c r="E47">
        <f t="shared" si="3"/>
        <v>16</v>
      </c>
    </row>
    <row r="48" spans="1:5" x14ac:dyDescent="0.25">
      <c r="A48">
        <f t="shared" si="0"/>
        <v>2006</v>
      </c>
      <c r="B48" t="str">
        <f>INDEX(Transpose!$B$2:$AJ$2,MATCH('Iterating Key'!D48,Transpose!$B$1:$AJ$1,0))</f>
        <v xml:space="preserve">   Belgium</v>
      </c>
      <c r="C48">
        <f>INDEX(Transpose!$B$3:$AJ$32,MATCH('Iterating Key'!A48,Transpose!$A$3:$A$32,0),MATCH('Iterating Key'!D48,Transpose!$B$1:$AJ$1,0))</f>
        <v>4604.6839771000004</v>
      </c>
      <c r="D48">
        <f t="shared" si="1"/>
        <v>2</v>
      </c>
      <c r="E48">
        <f t="shared" si="3"/>
        <v>17</v>
      </c>
    </row>
    <row r="49" spans="1:5" x14ac:dyDescent="0.25">
      <c r="A49">
        <f t="shared" si="0"/>
        <v>2007</v>
      </c>
      <c r="B49" t="str">
        <f>INDEX(Transpose!$B$2:$AJ$2,MATCH('Iterating Key'!D49,Transpose!$B$1:$AJ$1,0))</f>
        <v xml:space="preserve">   Belgium</v>
      </c>
      <c r="C49">
        <f>INDEX(Transpose!$B$3:$AJ$32,MATCH('Iterating Key'!A49,Transpose!$A$3:$A$32,0),MATCH('Iterating Key'!D49,Transpose!$B$1:$AJ$1,0))</f>
        <v>4013.6534120000001</v>
      </c>
      <c r="D49">
        <f t="shared" si="1"/>
        <v>2</v>
      </c>
      <c r="E49">
        <f t="shared" si="3"/>
        <v>18</v>
      </c>
    </row>
    <row r="50" spans="1:5" x14ac:dyDescent="0.25">
      <c r="A50">
        <f t="shared" si="0"/>
        <v>2008</v>
      </c>
      <c r="B50" t="str">
        <f>INDEX(Transpose!$B$2:$AJ$2,MATCH('Iterating Key'!D50,Transpose!$B$1:$AJ$1,0))</f>
        <v xml:space="preserve">   Belgium</v>
      </c>
      <c r="C50">
        <f>INDEX(Transpose!$B$3:$AJ$32,MATCH('Iterating Key'!A50,Transpose!$A$3:$A$32,0),MATCH('Iterating Key'!D50,Transpose!$B$1:$AJ$1,0))</f>
        <v>6792.0866210000004</v>
      </c>
      <c r="D50">
        <f t="shared" si="1"/>
        <v>2</v>
      </c>
      <c r="E50">
        <f t="shared" si="3"/>
        <v>19</v>
      </c>
    </row>
    <row r="51" spans="1:5" x14ac:dyDescent="0.25">
      <c r="A51">
        <f t="shared" si="0"/>
        <v>2009</v>
      </c>
      <c r="B51" t="str">
        <f>INDEX(Transpose!$B$2:$AJ$2,MATCH('Iterating Key'!D51,Transpose!$B$1:$AJ$1,0))</f>
        <v xml:space="preserve">   Belgium</v>
      </c>
      <c r="C51">
        <f>INDEX(Transpose!$B$3:$AJ$32,MATCH('Iterating Key'!A51,Transpose!$A$3:$A$32,0),MATCH('Iterating Key'!D51,Transpose!$B$1:$AJ$1,0))</f>
        <v>5915.5005881999996</v>
      </c>
      <c r="D51">
        <f t="shared" si="1"/>
        <v>2</v>
      </c>
      <c r="E51">
        <f t="shared" si="3"/>
        <v>20</v>
      </c>
    </row>
    <row r="52" spans="1:5" x14ac:dyDescent="0.25">
      <c r="A52">
        <f t="shared" si="0"/>
        <v>2010</v>
      </c>
      <c r="B52" t="str">
        <f>INDEX(Transpose!$B$2:$AJ$2,MATCH('Iterating Key'!D52,Transpose!$B$1:$AJ$1,0))</f>
        <v xml:space="preserve">   Belgium</v>
      </c>
      <c r="C52">
        <f>INDEX(Transpose!$B$3:$AJ$32,MATCH('Iterating Key'!A52,Transpose!$A$3:$A$32,0),MATCH('Iterating Key'!D52,Transpose!$B$1:$AJ$1,0))</f>
        <v>5923.7299927000004</v>
      </c>
      <c r="D52">
        <f t="shared" si="1"/>
        <v>2</v>
      </c>
      <c r="E52">
        <f t="shared" si="3"/>
        <v>21</v>
      </c>
    </row>
    <row r="53" spans="1:5" x14ac:dyDescent="0.25">
      <c r="A53">
        <f t="shared" si="0"/>
        <v>2011</v>
      </c>
      <c r="B53" t="str">
        <f>INDEX(Transpose!$B$2:$AJ$2,MATCH('Iterating Key'!D53,Transpose!$B$1:$AJ$1,0))</f>
        <v xml:space="preserve">   Belgium</v>
      </c>
      <c r="C53">
        <f>INDEX(Transpose!$B$3:$AJ$32,MATCH('Iterating Key'!A53,Transpose!$A$3:$A$32,0),MATCH('Iterating Key'!D53,Transpose!$B$1:$AJ$1,0))</f>
        <v>5828.4423820000002</v>
      </c>
      <c r="D53">
        <f t="shared" si="1"/>
        <v>2</v>
      </c>
      <c r="E53">
        <f t="shared" si="3"/>
        <v>22</v>
      </c>
    </row>
    <row r="54" spans="1:5" x14ac:dyDescent="0.25">
      <c r="A54">
        <f t="shared" si="0"/>
        <v>2012</v>
      </c>
      <c r="B54" t="str">
        <f>INDEX(Transpose!$B$2:$AJ$2,MATCH('Iterating Key'!D54,Transpose!$B$1:$AJ$1,0))</f>
        <v xml:space="preserve">   Belgium</v>
      </c>
      <c r="C54">
        <f>INDEX(Transpose!$B$3:$AJ$32,MATCH('Iterating Key'!A54,Transpose!$A$3:$A$32,0),MATCH('Iterating Key'!D54,Transpose!$B$1:$AJ$1,0))</f>
        <v>5668.2318441999996</v>
      </c>
      <c r="D54">
        <f t="shared" si="1"/>
        <v>2</v>
      </c>
      <c r="E54">
        <f t="shared" si="3"/>
        <v>23</v>
      </c>
    </row>
    <row r="55" spans="1:5" x14ac:dyDescent="0.25">
      <c r="A55">
        <f t="shared" si="0"/>
        <v>2013</v>
      </c>
      <c r="B55" t="str">
        <f>INDEX(Transpose!$B$2:$AJ$2,MATCH('Iterating Key'!D55,Transpose!$B$1:$AJ$1,0))</f>
        <v xml:space="preserve">   Belgium</v>
      </c>
      <c r="C55">
        <f>INDEX(Transpose!$B$3:$AJ$32,MATCH('Iterating Key'!A55,Transpose!$A$3:$A$32,0),MATCH('Iterating Key'!D55,Transpose!$B$1:$AJ$1,0))</f>
        <v>5502.1436396999998</v>
      </c>
      <c r="D55">
        <f t="shared" si="1"/>
        <v>2</v>
      </c>
      <c r="E55">
        <f t="shared" si="3"/>
        <v>24</v>
      </c>
    </row>
    <row r="56" spans="1:5" x14ac:dyDescent="0.25">
      <c r="A56">
        <f t="shared" si="0"/>
        <v>2014</v>
      </c>
      <c r="B56" t="str">
        <f>INDEX(Transpose!$B$2:$AJ$2,MATCH('Iterating Key'!D56,Transpose!$B$1:$AJ$1,0))</f>
        <v xml:space="preserve">   Belgium</v>
      </c>
      <c r="C56">
        <f>INDEX(Transpose!$B$3:$AJ$32,MATCH('Iterating Key'!A56,Transpose!$A$3:$A$32,0),MATCH('Iterating Key'!D56,Transpose!$B$1:$AJ$1,0))</f>
        <v>5211.7492738000001</v>
      </c>
      <c r="D56">
        <f t="shared" si="1"/>
        <v>2</v>
      </c>
      <c r="E56">
        <f t="shared" si="3"/>
        <v>25</v>
      </c>
    </row>
    <row r="57" spans="1:5" x14ac:dyDescent="0.25">
      <c r="A57">
        <f t="shared" si="0"/>
        <v>2015</v>
      </c>
      <c r="B57" t="str">
        <f>INDEX(Transpose!$B$2:$AJ$2,MATCH('Iterating Key'!D57,Transpose!$B$1:$AJ$1,0))</f>
        <v xml:space="preserve">   Belgium</v>
      </c>
      <c r="C57">
        <f>INDEX(Transpose!$B$3:$AJ$32,MATCH('Iterating Key'!A57,Transpose!$A$3:$A$32,0),MATCH('Iterating Key'!D57,Transpose!$B$1:$AJ$1,0))</f>
        <v>5533.5142058000001</v>
      </c>
      <c r="D57">
        <f t="shared" si="1"/>
        <v>2</v>
      </c>
      <c r="E57">
        <f t="shared" si="3"/>
        <v>26</v>
      </c>
    </row>
    <row r="58" spans="1:5" x14ac:dyDescent="0.25">
      <c r="A58">
        <f t="shared" si="0"/>
        <v>2016</v>
      </c>
      <c r="B58" t="str">
        <f>INDEX(Transpose!$B$2:$AJ$2,MATCH('Iterating Key'!D58,Transpose!$B$1:$AJ$1,0))</f>
        <v xml:space="preserve">   Belgium</v>
      </c>
      <c r="C58">
        <f>INDEX(Transpose!$B$3:$AJ$32,MATCH('Iterating Key'!A58,Transpose!$A$3:$A$32,0),MATCH('Iterating Key'!D58,Transpose!$B$1:$AJ$1,0))</f>
        <v>6052.1701634999999</v>
      </c>
      <c r="D58">
        <f t="shared" si="1"/>
        <v>2</v>
      </c>
      <c r="E58">
        <f t="shared" si="3"/>
        <v>27</v>
      </c>
    </row>
    <row r="59" spans="1:5" x14ac:dyDescent="0.25">
      <c r="A59">
        <f t="shared" si="0"/>
        <v>2017</v>
      </c>
      <c r="B59" t="str">
        <f>INDEX(Transpose!$B$2:$AJ$2,MATCH('Iterating Key'!D59,Transpose!$B$1:$AJ$1,0))</f>
        <v xml:space="preserve">   Belgium</v>
      </c>
      <c r="C59">
        <f>INDEX(Transpose!$B$3:$AJ$32,MATCH('Iterating Key'!A59,Transpose!$A$3:$A$32,0),MATCH('Iterating Key'!D59,Transpose!$B$1:$AJ$1,0))</f>
        <v>5677.3791388999998</v>
      </c>
      <c r="D59">
        <f t="shared" si="1"/>
        <v>2</v>
      </c>
      <c r="E59">
        <f t="shared" si="3"/>
        <v>28</v>
      </c>
    </row>
    <row r="60" spans="1:5" x14ac:dyDescent="0.25">
      <c r="A60">
        <f t="shared" si="0"/>
        <v>2018</v>
      </c>
      <c r="B60" t="str">
        <f>INDEX(Transpose!$B$2:$AJ$2,MATCH('Iterating Key'!D60,Transpose!$B$1:$AJ$1,0))</f>
        <v xml:space="preserve">   Belgium</v>
      </c>
      <c r="C60">
        <f>INDEX(Transpose!$B$3:$AJ$32,MATCH('Iterating Key'!A60,Transpose!$A$3:$A$32,0),MATCH('Iterating Key'!D60,Transpose!$B$1:$AJ$1,0))</f>
        <v>5742.2534044000004</v>
      </c>
      <c r="D60">
        <f t="shared" si="1"/>
        <v>2</v>
      </c>
      <c r="E60">
        <f t="shared" si="3"/>
        <v>29</v>
      </c>
    </row>
    <row r="61" spans="1:5" x14ac:dyDescent="0.25">
      <c r="A61">
        <f t="shared" si="0"/>
        <v>2019</v>
      </c>
      <c r="B61" t="str">
        <f>INDEX(Transpose!$B$2:$AJ$2,MATCH('Iterating Key'!D61,Transpose!$B$1:$AJ$1,0))</f>
        <v xml:space="preserve">   Belgium</v>
      </c>
      <c r="C61">
        <f>INDEX(Transpose!$B$3:$AJ$32,MATCH('Iterating Key'!A61,Transpose!$A$3:$A$32,0),MATCH('Iterating Key'!D61,Transpose!$B$1:$AJ$1,0))</f>
        <v>6198.8965269999999</v>
      </c>
      <c r="D61">
        <f t="shared" si="1"/>
        <v>2</v>
      </c>
      <c r="E61">
        <f t="shared" si="3"/>
        <v>30</v>
      </c>
    </row>
    <row r="62" spans="1:5" x14ac:dyDescent="0.25">
      <c r="A62">
        <f t="shared" si="0"/>
        <v>1990</v>
      </c>
      <c r="B62" t="str">
        <f>INDEX(Transpose!$B$2:$AJ$2,MATCH('Iterating Key'!D62,Transpose!$B$1:$AJ$1,0))</f>
        <v xml:space="preserve">   Belgium/Luxembourg</v>
      </c>
      <c r="C62">
        <f>INDEX(Transpose!$B$3:$AJ$32,MATCH('Iterating Key'!A62,Transpose!$A$3:$A$32,0),MATCH('Iterating Key'!D62,Transpose!$B$1:$AJ$1,0))</f>
        <v>2014.9540173</v>
      </c>
      <c r="D62">
        <f t="shared" si="1"/>
        <v>3</v>
      </c>
      <c r="E62">
        <f t="shared" si="3"/>
        <v>1</v>
      </c>
    </row>
    <row r="63" spans="1:5" x14ac:dyDescent="0.25">
      <c r="A63">
        <f t="shared" si="0"/>
        <v>1991</v>
      </c>
      <c r="B63" t="str">
        <f>INDEX(Transpose!$B$2:$AJ$2,MATCH('Iterating Key'!D63,Transpose!$B$1:$AJ$1,0))</f>
        <v xml:space="preserve">   Belgium/Luxembourg</v>
      </c>
      <c r="C63">
        <f>INDEX(Transpose!$B$3:$AJ$32,MATCH('Iterating Key'!A63,Transpose!$A$3:$A$32,0),MATCH('Iterating Key'!D63,Transpose!$B$1:$AJ$1,0))</f>
        <v>1746.2250188999999</v>
      </c>
      <c r="D63">
        <f t="shared" si="1"/>
        <v>3</v>
      </c>
      <c r="E63">
        <f t="shared" si="3"/>
        <v>2</v>
      </c>
    </row>
    <row r="64" spans="1:5" x14ac:dyDescent="0.25">
      <c r="A64">
        <f t="shared" si="0"/>
        <v>1992</v>
      </c>
      <c r="B64" t="str">
        <f>INDEX(Transpose!$B$2:$AJ$2,MATCH('Iterating Key'!D64,Transpose!$B$1:$AJ$1,0))</f>
        <v xml:space="preserve">   Belgium/Luxembourg</v>
      </c>
      <c r="C64">
        <f>INDEX(Transpose!$B$3:$AJ$32,MATCH('Iterating Key'!A64,Transpose!$A$3:$A$32,0),MATCH('Iterating Key'!D64,Transpose!$B$1:$AJ$1,0))</f>
        <v>1827.8510203000001</v>
      </c>
      <c r="D64">
        <f t="shared" si="1"/>
        <v>3</v>
      </c>
      <c r="E64">
        <f t="shared" si="3"/>
        <v>3</v>
      </c>
    </row>
    <row r="65" spans="1:5" x14ac:dyDescent="0.25">
      <c r="A65">
        <f t="shared" si="0"/>
        <v>1993</v>
      </c>
      <c r="B65" t="str">
        <f>INDEX(Transpose!$B$2:$AJ$2,MATCH('Iterating Key'!D65,Transpose!$B$1:$AJ$1,0))</f>
        <v xml:space="preserve">   Belgium/Luxembourg</v>
      </c>
      <c r="C65">
        <f>INDEX(Transpose!$B$3:$AJ$32,MATCH('Iterating Key'!A65,Transpose!$A$3:$A$32,0),MATCH('Iterating Key'!D65,Transpose!$B$1:$AJ$1,0))</f>
        <v>2063.2600290999999</v>
      </c>
      <c r="D65">
        <f t="shared" si="1"/>
        <v>3</v>
      </c>
      <c r="E65">
        <f t="shared" si="3"/>
        <v>4</v>
      </c>
    </row>
    <row r="66" spans="1:5" x14ac:dyDescent="0.25">
      <c r="A66">
        <f t="shared" si="0"/>
        <v>1994</v>
      </c>
      <c r="B66" t="str">
        <f>INDEX(Transpose!$B$2:$AJ$2,MATCH('Iterating Key'!D66,Transpose!$B$1:$AJ$1,0))</f>
        <v xml:space="preserve">   Belgium/Luxembourg</v>
      </c>
      <c r="C66">
        <f>INDEX(Transpose!$B$3:$AJ$32,MATCH('Iterating Key'!A66,Transpose!$A$3:$A$32,0),MATCH('Iterating Key'!D66,Transpose!$B$1:$AJ$1,0))</f>
        <v>2262.4730359999999</v>
      </c>
      <c r="D66">
        <f t="shared" si="1"/>
        <v>3</v>
      </c>
      <c r="E66">
        <f t="shared" si="3"/>
        <v>5</v>
      </c>
    </row>
    <row r="67" spans="1:5" x14ac:dyDescent="0.25">
      <c r="A67">
        <f t="shared" ref="A67:A130" si="4">1990+E67-1</f>
        <v>1995</v>
      </c>
      <c r="B67" t="str">
        <f>INDEX(Transpose!$B$2:$AJ$2,MATCH('Iterating Key'!D67,Transpose!$B$1:$AJ$1,0))</f>
        <v xml:space="preserve">   Belgium/Luxembourg</v>
      </c>
      <c r="C67">
        <f>INDEX(Transpose!$B$3:$AJ$32,MATCH('Iterating Key'!A67,Transpose!$A$3:$A$32,0),MATCH('Iterating Key'!D67,Transpose!$B$1:$AJ$1,0))</f>
        <v>2401.4980246999999</v>
      </c>
      <c r="D67">
        <f t="shared" si="1"/>
        <v>3</v>
      </c>
      <c r="E67">
        <f t="shared" si="3"/>
        <v>6</v>
      </c>
    </row>
    <row r="68" spans="1:5" x14ac:dyDescent="0.25">
      <c r="A68">
        <f t="shared" si="4"/>
        <v>1996</v>
      </c>
      <c r="B68" t="str">
        <f>INDEX(Transpose!$B$2:$AJ$2,MATCH('Iterating Key'!D68,Transpose!$B$1:$AJ$1,0))</f>
        <v xml:space="preserve">   Belgium/Luxembourg</v>
      </c>
      <c r="C68">
        <f>INDEX(Transpose!$B$3:$AJ$32,MATCH('Iterating Key'!A68,Transpose!$A$3:$A$32,0),MATCH('Iterating Key'!D68,Transpose!$B$1:$AJ$1,0))</f>
        <v>2525.8236219999999</v>
      </c>
      <c r="D68">
        <f t="shared" ref="D68:D131" si="5">IF(E68=1,D67+1,D67)</f>
        <v>3</v>
      </c>
      <c r="E68">
        <f t="shared" si="3"/>
        <v>7</v>
      </c>
    </row>
    <row r="69" spans="1:5" x14ac:dyDescent="0.25">
      <c r="A69">
        <f t="shared" si="4"/>
        <v>1997</v>
      </c>
      <c r="B69" t="str">
        <f>INDEX(Transpose!$B$2:$AJ$2,MATCH('Iterating Key'!D69,Transpose!$B$1:$AJ$1,0))</f>
        <v xml:space="preserve">   Belgium/Luxembourg</v>
      </c>
      <c r="C69">
        <f>INDEX(Transpose!$B$3:$AJ$32,MATCH('Iterating Key'!A69,Transpose!$A$3:$A$32,0),MATCH('Iterating Key'!D69,Transpose!$B$1:$AJ$1,0))</f>
        <v>2544.3793194</v>
      </c>
      <c r="D69">
        <f t="shared" si="5"/>
        <v>3</v>
      </c>
      <c r="E69">
        <f t="shared" si="3"/>
        <v>8</v>
      </c>
    </row>
    <row r="70" spans="1:5" x14ac:dyDescent="0.25">
      <c r="A70">
        <f t="shared" si="4"/>
        <v>1998</v>
      </c>
      <c r="B70" t="str">
        <f>INDEX(Transpose!$B$2:$AJ$2,MATCH('Iterating Key'!D70,Transpose!$B$1:$AJ$1,0))</f>
        <v xml:space="preserve">   Belgium/Luxembourg</v>
      </c>
      <c r="C70">
        <f>INDEX(Transpose!$B$3:$AJ$32,MATCH('Iterating Key'!A70,Transpose!$A$3:$A$32,0),MATCH('Iterating Key'!D70,Transpose!$B$1:$AJ$1,0))</f>
        <v>3579.6779160999999</v>
      </c>
      <c r="D70">
        <f t="shared" si="5"/>
        <v>3</v>
      </c>
      <c r="E70">
        <f t="shared" si="3"/>
        <v>9</v>
      </c>
    </row>
    <row r="71" spans="1:5" x14ac:dyDescent="0.25">
      <c r="A71">
        <f t="shared" si="4"/>
        <v>1999</v>
      </c>
      <c r="B71" t="str">
        <f>INDEX(Transpose!$B$2:$AJ$2,MATCH('Iterating Key'!D71,Transpose!$B$1:$AJ$1,0))</f>
        <v xml:space="preserve">   Belgium/Luxembourg</v>
      </c>
      <c r="C71">
        <f>INDEX(Transpose!$B$3:$AJ$32,MATCH('Iterating Key'!A71,Transpose!$A$3:$A$32,0),MATCH('Iterating Key'!D71,Transpose!$B$1:$AJ$1,0))</f>
        <v>0</v>
      </c>
      <c r="D71">
        <f t="shared" si="5"/>
        <v>3</v>
      </c>
      <c r="E71">
        <f t="shared" si="3"/>
        <v>10</v>
      </c>
    </row>
    <row r="72" spans="1:5" x14ac:dyDescent="0.25">
      <c r="A72">
        <f t="shared" si="4"/>
        <v>2000</v>
      </c>
      <c r="B72" t="str">
        <f>INDEX(Transpose!$B$2:$AJ$2,MATCH('Iterating Key'!D72,Transpose!$B$1:$AJ$1,0))</f>
        <v xml:space="preserve">   Belgium/Luxembourg</v>
      </c>
      <c r="C72">
        <f>INDEX(Transpose!$B$3:$AJ$32,MATCH('Iterating Key'!A72,Transpose!$A$3:$A$32,0),MATCH('Iterating Key'!D72,Transpose!$B$1:$AJ$1,0))</f>
        <v>0</v>
      </c>
      <c r="D72">
        <f t="shared" si="5"/>
        <v>3</v>
      </c>
      <c r="E72">
        <f t="shared" si="3"/>
        <v>11</v>
      </c>
    </row>
    <row r="73" spans="1:5" x14ac:dyDescent="0.25">
      <c r="A73">
        <f t="shared" si="4"/>
        <v>2001</v>
      </c>
      <c r="B73" t="str">
        <f>INDEX(Transpose!$B$2:$AJ$2,MATCH('Iterating Key'!D73,Transpose!$B$1:$AJ$1,0))</f>
        <v xml:space="preserve">   Belgium/Luxembourg</v>
      </c>
      <c r="C73">
        <f>INDEX(Transpose!$B$3:$AJ$32,MATCH('Iterating Key'!A73,Transpose!$A$3:$A$32,0),MATCH('Iterating Key'!D73,Transpose!$B$1:$AJ$1,0))</f>
        <v>0</v>
      </c>
      <c r="D73">
        <f t="shared" si="5"/>
        <v>3</v>
      </c>
      <c r="E73">
        <f t="shared" si="3"/>
        <v>12</v>
      </c>
    </row>
    <row r="74" spans="1:5" x14ac:dyDescent="0.25">
      <c r="A74">
        <f t="shared" si="4"/>
        <v>2002</v>
      </c>
      <c r="B74" t="str">
        <f>INDEX(Transpose!$B$2:$AJ$2,MATCH('Iterating Key'!D74,Transpose!$B$1:$AJ$1,0))</f>
        <v xml:space="preserve">   Belgium/Luxembourg</v>
      </c>
      <c r="C74">
        <f>INDEX(Transpose!$B$3:$AJ$32,MATCH('Iterating Key'!A74,Transpose!$A$3:$A$32,0),MATCH('Iterating Key'!D74,Transpose!$B$1:$AJ$1,0))</f>
        <v>0</v>
      </c>
      <c r="D74">
        <f t="shared" si="5"/>
        <v>3</v>
      </c>
      <c r="E74">
        <f t="shared" si="3"/>
        <v>13</v>
      </c>
    </row>
    <row r="75" spans="1:5" x14ac:dyDescent="0.25">
      <c r="A75">
        <f t="shared" si="4"/>
        <v>2003</v>
      </c>
      <c r="B75" t="str">
        <f>INDEX(Transpose!$B$2:$AJ$2,MATCH('Iterating Key'!D75,Transpose!$B$1:$AJ$1,0))</f>
        <v xml:space="preserve">   Belgium/Luxembourg</v>
      </c>
      <c r="C75">
        <f>INDEX(Transpose!$B$3:$AJ$32,MATCH('Iterating Key'!A75,Transpose!$A$3:$A$32,0),MATCH('Iterating Key'!D75,Transpose!$B$1:$AJ$1,0))</f>
        <v>0</v>
      </c>
      <c r="D75">
        <f t="shared" si="5"/>
        <v>3</v>
      </c>
      <c r="E75">
        <f t="shared" si="3"/>
        <v>14</v>
      </c>
    </row>
    <row r="76" spans="1:5" x14ac:dyDescent="0.25">
      <c r="A76">
        <f t="shared" si="4"/>
        <v>2004</v>
      </c>
      <c r="B76" t="str">
        <f>INDEX(Transpose!$B$2:$AJ$2,MATCH('Iterating Key'!D76,Transpose!$B$1:$AJ$1,0))</f>
        <v xml:space="preserve">   Belgium/Luxembourg</v>
      </c>
      <c r="C76">
        <f>INDEX(Transpose!$B$3:$AJ$32,MATCH('Iterating Key'!A76,Transpose!$A$3:$A$32,0),MATCH('Iterating Key'!D76,Transpose!$B$1:$AJ$1,0))</f>
        <v>0</v>
      </c>
      <c r="D76">
        <f t="shared" si="5"/>
        <v>3</v>
      </c>
      <c r="E76">
        <f t="shared" si="3"/>
        <v>15</v>
      </c>
    </row>
    <row r="77" spans="1:5" x14ac:dyDescent="0.25">
      <c r="A77">
        <f t="shared" si="4"/>
        <v>2005</v>
      </c>
      <c r="B77" t="str">
        <f>INDEX(Transpose!$B$2:$AJ$2,MATCH('Iterating Key'!D77,Transpose!$B$1:$AJ$1,0))</f>
        <v xml:space="preserve">   Belgium/Luxembourg</v>
      </c>
      <c r="C77">
        <f>INDEX(Transpose!$B$3:$AJ$32,MATCH('Iterating Key'!A77,Transpose!$A$3:$A$32,0),MATCH('Iterating Key'!D77,Transpose!$B$1:$AJ$1,0))</f>
        <v>0</v>
      </c>
      <c r="D77">
        <f t="shared" si="5"/>
        <v>3</v>
      </c>
      <c r="E77">
        <f t="shared" si="3"/>
        <v>16</v>
      </c>
    </row>
    <row r="78" spans="1:5" x14ac:dyDescent="0.25">
      <c r="A78">
        <f t="shared" si="4"/>
        <v>2006</v>
      </c>
      <c r="B78" t="str">
        <f>INDEX(Transpose!$B$2:$AJ$2,MATCH('Iterating Key'!D78,Transpose!$B$1:$AJ$1,0))</f>
        <v xml:space="preserve">   Belgium/Luxembourg</v>
      </c>
      <c r="C78">
        <f>INDEX(Transpose!$B$3:$AJ$32,MATCH('Iterating Key'!A78,Transpose!$A$3:$A$32,0),MATCH('Iterating Key'!D78,Transpose!$B$1:$AJ$1,0))</f>
        <v>0</v>
      </c>
      <c r="D78">
        <f t="shared" si="5"/>
        <v>3</v>
      </c>
      <c r="E78">
        <f t="shared" si="3"/>
        <v>17</v>
      </c>
    </row>
    <row r="79" spans="1:5" x14ac:dyDescent="0.25">
      <c r="A79">
        <f t="shared" si="4"/>
        <v>2007</v>
      </c>
      <c r="B79" t="str">
        <f>INDEX(Transpose!$B$2:$AJ$2,MATCH('Iterating Key'!D79,Transpose!$B$1:$AJ$1,0))</f>
        <v xml:space="preserve">   Belgium/Luxembourg</v>
      </c>
      <c r="C79">
        <f>INDEX(Transpose!$B$3:$AJ$32,MATCH('Iterating Key'!A79,Transpose!$A$3:$A$32,0),MATCH('Iterating Key'!D79,Transpose!$B$1:$AJ$1,0))</f>
        <v>0</v>
      </c>
      <c r="D79">
        <f t="shared" si="5"/>
        <v>3</v>
      </c>
      <c r="E79">
        <f t="shared" si="3"/>
        <v>18</v>
      </c>
    </row>
    <row r="80" spans="1:5" x14ac:dyDescent="0.25">
      <c r="A80">
        <f t="shared" si="4"/>
        <v>2008</v>
      </c>
      <c r="B80" t="str">
        <f>INDEX(Transpose!$B$2:$AJ$2,MATCH('Iterating Key'!D80,Transpose!$B$1:$AJ$1,0))</f>
        <v xml:space="preserve">   Belgium/Luxembourg</v>
      </c>
      <c r="C80">
        <f>INDEX(Transpose!$B$3:$AJ$32,MATCH('Iterating Key'!A80,Transpose!$A$3:$A$32,0),MATCH('Iterating Key'!D80,Transpose!$B$1:$AJ$1,0))</f>
        <v>0</v>
      </c>
      <c r="D80">
        <f t="shared" si="5"/>
        <v>3</v>
      </c>
      <c r="E80">
        <f t="shared" si="3"/>
        <v>19</v>
      </c>
    </row>
    <row r="81" spans="1:5" x14ac:dyDescent="0.25">
      <c r="A81">
        <f t="shared" si="4"/>
        <v>2009</v>
      </c>
      <c r="B81" t="str">
        <f>INDEX(Transpose!$B$2:$AJ$2,MATCH('Iterating Key'!D81,Transpose!$B$1:$AJ$1,0))</f>
        <v xml:space="preserve">   Belgium/Luxembourg</v>
      </c>
      <c r="C81">
        <f>INDEX(Transpose!$B$3:$AJ$32,MATCH('Iterating Key'!A81,Transpose!$A$3:$A$32,0),MATCH('Iterating Key'!D81,Transpose!$B$1:$AJ$1,0))</f>
        <v>0</v>
      </c>
      <c r="D81">
        <f t="shared" si="5"/>
        <v>3</v>
      </c>
      <c r="E81">
        <f t="shared" si="3"/>
        <v>20</v>
      </c>
    </row>
    <row r="82" spans="1:5" x14ac:dyDescent="0.25">
      <c r="A82">
        <f t="shared" si="4"/>
        <v>2010</v>
      </c>
      <c r="B82" t="str">
        <f>INDEX(Transpose!$B$2:$AJ$2,MATCH('Iterating Key'!D82,Transpose!$B$1:$AJ$1,0))</f>
        <v xml:space="preserve">   Belgium/Luxembourg</v>
      </c>
      <c r="C82">
        <f>INDEX(Transpose!$B$3:$AJ$32,MATCH('Iterating Key'!A82,Transpose!$A$3:$A$32,0),MATCH('Iterating Key'!D82,Transpose!$B$1:$AJ$1,0))</f>
        <v>0</v>
      </c>
      <c r="D82">
        <f t="shared" si="5"/>
        <v>3</v>
      </c>
      <c r="E82">
        <f t="shared" si="3"/>
        <v>21</v>
      </c>
    </row>
    <row r="83" spans="1:5" x14ac:dyDescent="0.25">
      <c r="A83">
        <f t="shared" si="4"/>
        <v>2011</v>
      </c>
      <c r="B83" t="str">
        <f>INDEX(Transpose!$B$2:$AJ$2,MATCH('Iterating Key'!D83,Transpose!$B$1:$AJ$1,0))</f>
        <v xml:space="preserve">   Belgium/Luxembourg</v>
      </c>
      <c r="C83">
        <f>INDEX(Transpose!$B$3:$AJ$32,MATCH('Iterating Key'!A83,Transpose!$A$3:$A$32,0),MATCH('Iterating Key'!D83,Transpose!$B$1:$AJ$1,0))</f>
        <v>0</v>
      </c>
      <c r="D83">
        <f t="shared" si="5"/>
        <v>3</v>
      </c>
      <c r="E83">
        <f t="shared" si="3"/>
        <v>22</v>
      </c>
    </row>
    <row r="84" spans="1:5" x14ac:dyDescent="0.25">
      <c r="A84">
        <f t="shared" si="4"/>
        <v>2012</v>
      </c>
      <c r="B84" t="str">
        <f>INDEX(Transpose!$B$2:$AJ$2,MATCH('Iterating Key'!D84,Transpose!$B$1:$AJ$1,0))</f>
        <v xml:space="preserve">   Belgium/Luxembourg</v>
      </c>
      <c r="C84">
        <f>INDEX(Transpose!$B$3:$AJ$32,MATCH('Iterating Key'!A84,Transpose!$A$3:$A$32,0),MATCH('Iterating Key'!D84,Transpose!$B$1:$AJ$1,0))</f>
        <v>0</v>
      </c>
      <c r="D84">
        <f t="shared" si="5"/>
        <v>3</v>
      </c>
      <c r="E84">
        <f t="shared" si="3"/>
        <v>23</v>
      </c>
    </row>
    <row r="85" spans="1:5" x14ac:dyDescent="0.25">
      <c r="A85">
        <f t="shared" si="4"/>
        <v>2013</v>
      </c>
      <c r="B85" t="str">
        <f>INDEX(Transpose!$B$2:$AJ$2,MATCH('Iterating Key'!D85,Transpose!$B$1:$AJ$1,0))</f>
        <v xml:space="preserve">   Belgium/Luxembourg</v>
      </c>
      <c r="C85">
        <f>INDEX(Transpose!$B$3:$AJ$32,MATCH('Iterating Key'!A85,Transpose!$A$3:$A$32,0),MATCH('Iterating Key'!D85,Transpose!$B$1:$AJ$1,0))</f>
        <v>0</v>
      </c>
      <c r="D85">
        <f t="shared" si="5"/>
        <v>3</v>
      </c>
      <c r="E85">
        <f t="shared" si="3"/>
        <v>24</v>
      </c>
    </row>
    <row r="86" spans="1:5" x14ac:dyDescent="0.25">
      <c r="A86">
        <f t="shared" si="4"/>
        <v>2014</v>
      </c>
      <c r="B86" t="str">
        <f>INDEX(Transpose!$B$2:$AJ$2,MATCH('Iterating Key'!D86,Transpose!$B$1:$AJ$1,0))</f>
        <v xml:space="preserve">   Belgium/Luxembourg</v>
      </c>
      <c r="C86">
        <f>INDEX(Transpose!$B$3:$AJ$32,MATCH('Iterating Key'!A86,Transpose!$A$3:$A$32,0),MATCH('Iterating Key'!D86,Transpose!$B$1:$AJ$1,0))</f>
        <v>0</v>
      </c>
      <c r="D86">
        <f t="shared" si="5"/>
        <v>3</v>
      </c>
      <c r="E86">
        <f t="shared" si="3"/>
        <v>25</v>
      </c>
    </row>
    <row r="87" spans="1:5" x14ac:dyDescent="0.25">
      <c r="A87">
        <f t="shared" si="4"/>
        <v>2015</v>
      </c>
      <c r="B87" t="str">
        <f>INDEX(Transpose!$B$2:$AJ$2,MATCH('Iterating Key'!D87,Transpose!$B$1:$AJ$1,0))</f>
        <v xml:space="preserve">   Belgium/Luxembourg</v>
      </c>
      <c r="C87">
        <f>INDEX(Transpose!$B$3:$AJ$32,MATCH('Iterating Key'!A87,Transpose!$A$3:$A$32,0),MATCH('Iterating Key'!D87,Transpose!$B$1:$AJ$1,0))</f>
        <v>0</v>
      </c>
      <c r="D87">
        <f t="shared" si="5"/>
        <v>3</v>
      </c>
      <c r="E87">
        <f t="shared" si="3"/>
        <v>26</v>
      </c>
    </row>
    <row r="88" spans="1:5" x14ac:dyDescent="0.25">
      <c r="A88">
        <f t="shared" si="4"/>
        <v>2016</v>
      </c>
      <c r="B88" t="str">
        <f>INDEX(Transpose!$B$2:$AJ$2,MATCH('Iterating Key'!D88,Transpose!$B$1:$AJ$1,0))</f>
        <v xml:space="preserve">   Belgium/Luxembourg</v>
      </c>
      <c r="C88">
        <f>INDEX(Transpose!$B$3:$AJ$32,MATCH('Iterating Key'!A88,Transpose!$A$3:$A$32,0),MATCH('Iterating Key'!D88,Transpose!$B$1:$AJ$1,0))</f>
        <v>0</v>
      </c>
      <c r="D88">
        <f t="shared" si="5"/>
        <v>3</v>
      </c>
      <c r="E88">
        <f t="shared" si="3"/>
        <v>27</v>
      </c>
    </row>
    <row r="89" spans="1:5" x14ac:dyDescent="0.25">
      <c r="A89">
        <f t="shared" si="4"/>
        <v>2017</v>
      </c>
      <c r="B89" t="str">
        <f>INDEX(Transpose!$B$2:$AJ$2,MATCH('Iterating Key'!D89,Transpose!$B$1:$AJ$1,0))</f>
        <v xml:space="preserve">   Belgium/Luxembourg</v>
      </c>
      <c r="C89">
        <f>INDEX(Transpose!$B$3:$AJ$32,MATCH('Iterating Key'!A89,Transpose!$A$3:$A$32,0),MATCH('Iterating Key'!D89,Transpose!$B$1:$AJ$1,0))</f>
        <v>0</v>
      </c>
      <c r="D89">
        <f t="shared" si="5"/>
        <v>3</v>
      </c>
      <c r="E89">
        <f t="shared" si="3"/>
        <v>28</v>
      </c>
    </row>
    <row r="90" spans="1:5" x14ac:dyDescent="0.25">
      <c r="A90">
        <f t="shared" si="4"/>
        <v>2018</v>
      </c>
      <c r="B90" t="str">
        <f>INDEX(Transpose!$B$2:$AJ$2,MATCH('Iterating Key'!D90,Transpose!$B$1:$AJ$1,0))</f>
        <v xml:space="preserve">   Belgium/Luxembourg</v>
      </c>
      <c r="C90">
        <f>INDEX(Transpose!$B$3:$AJ$32,MATCH('Iterating Key'!A90,Transpose!$A$3:$A$32,0),MATCH('Iterating Key'!D90,Transpose!$B$1:$AJ$1,0))</f>
        <v>0</v>
      </c>
      <c r="D90">
        <f t="shared" si="5"/>
        <v>3</v>
      </c>
      <c r="E90">
        <f t="shared" si="3"/>
        <v>29</v>
      </c>
    </row>
    <row r="91" spans="1:5" x14ac:dyDescent="0.25">
      <c r="A91">
        <f t="shared" si="4"/>
        <v>2019</v>
      </c>
      <c r="B91" t="str">
        <f>INDEX(Transpose!$B$2:$AJ$2,MATCH('Iterating Key'!D91,Transpose!$B$1:$AJ$1,0))</f>
        <v xml:space="preserve">   Belgium/Luxembourg</v>
      </c>
      <c r="C91">
        <f>INDEX(Transpose!$B$3:$AJ$32,MATCH('Iterating Key'!A91,Transpose!$A$3:$A$32,0),MATCH('Iterating Key'!D91,Transpose!$B$1:$AJ$1,0))</f>
        <v>0</v>
      </c>
      <c r="D91">
        <f t="shared" si="5"/>
        <v>3</v>
      </c>
      <c r="E91">
        <f t="shared" si="3"/>
        <v>30</v>
      </c>
    </row>
    <row r="92" spans="1:5" x14ac:dyDescent="0.25">
      <c r="A92">
        <f t="shared" si="4"/>
        <v>1990</v>
      </c>
      <c r="B92" t="str">
        <f>INDEX(Transpose!$B$2:$AJ$2,MATCH('Iterating Key'!D92,Transpose!$B$1:$AJ$1,0))</f>
        <v xml:space="preserve">   Bulgaria</v>
      </c>
      <c r="C92">
        <f>INDEX(Transpose!$B$3:$AJ$32,MATCH('Iterating Key'!A92,Transpose!$A$3:$A$32,0),MATCH('Iterating Key'!D92,Transpose!$B$1:$AJ$1,0))</f>
        <v>268.18299819999999</v>
      </c>
      <c r="D92">
        <f t="shared" si="5"/>
        <v>4</v>
      </c>
      <c r="E92">
        <f t="shared" si="3"/>
        <v>1</v>
      </c>
    </row>
    <row r="93" spans="1:5" x14ac:dyDescent="0.25">
      <c r="A93">
        <f t="shared" si="4"/>
        <v>1991</v>
      </c>
      <c r="B93" t="str">
        <f>INDEX(Transpose!$B$2:$AJ$2,MATCH('Iterating Key'!D93,Transpose!$B$1:$AJ$1,0))</f>
        <v xml:space="preserve">   Bulgaria</v>
      </c>
      <c r="C93">
        <f>INDEX(Transpose!$B$3:$AJ$32,MATCH('Iterating Key'!A93,Transpose!$A$3:$A$32,0),MATCH('Iterating Key'!D93,Transpose!$B$1:$AJ$1,0))</f>
        <v>200.2200014</v>
      </c>
      <c r="D93">
        <f t="shared" si="5"/>
        <v>4</v>
      </c>
      <c r="E93">
        <f t="shared" si="3"/>
        <v>2</v>
      </c>
    </row>
    <row r="94" spans="1:5" x14ac:dyDescent="0.25">
      <c r="A94">
        <f t="shared" si="4"/>
        <v>1992</v>
      </c>
      <c r="B94" t="str">
        <f>INDEX(Transpose!$B$2:$AJ$2,MATCH('Iterating Key'!D94,Transpose!$B$1:$AJ$1,0))</f>
        <v xml:space="preserve">   Bulgaria</v>
      </c>
      <c r="C94">
        <f>INDEX(Transpose!$B$3:$AJ$32,MATCH('Iterating Key'!A94,Transpose!$A$3:$A$32,0),MATCH('Iterating Key'!D94,Transpose!$B$1:$AJ$1,0))</f>
        <v>182.2310123</v>
      </c>
      <c r="D94">
        <f t="shared" si="5"/>
        <v>4</v>
      </c>
      <c r="E94">
        <f t="shared" si="3"/>
        <v>3</v>
      </c>
    </row>
    <row r="95" spans="1:5" x14ac:dyDescent="0.25">
      <c r="A95">
        <f t="shared" si="4"/>
        <v>1993</v>
      </c>
      <c r="B95" t="str">
        <f>INDEX(Transpose!$B$2:$AJ$2,MATCH('Iterating Key'!D95,Transpose!$B$1:$AJ$1,0))</f>
        <v xml:space="preserve">   Bulgaria</v>
      </c>
      <c r="C95">
        <f>INDEX(Transpose!$B$3:$AJ$32,MATCH('Iterating Key'!A95,Transpose!$A$3:$A$32,0),MATCH('Iterating Key'!D95,Transpose!$B$1:$AJ$1,0))</f>
        <v>397.4430059</v>
      </c>
      <c r="D95">
        <f t="shared" si="5"/>
        <v>4</v>
      </c>
      <c r="E95">
        <f t="shared" si="3"/>
        <v>4</v>
      </c>
    </row>
    <row r="96" spans="1:5" x14ac:dyDescent="0.25">
      <c r="A96">
        <f t="shared" si="4"/>
        <v>1994</v>
      </c>
      <c r="B96" t="str">
        <f>INDEX(Transpose!$B$2:$AJ$2,MATCH('Iterating Key'!D96,Transpose!$B$1:$AJ$1,0))</f>
        <v xml:space="preserve">   Bulgaria</v>
      </c>
      <c r="C96">
        <f>INDEX(Transpose!$B$3:$AJ$32,MATCH('Iterating Key'!A96,Transpose!$A$3:$A$32,0),MATCH('Iterating Key'!D96,Transpose!$B$1:$AJ$1,0))</f>
        <v>462.66800669999998</v>
      </c>
      <c r="D96">
        <f t="shared" si="5"/>
        <v>4</v>
      </c>
      <c r="E96">
        <f t="shared" ref="E96:E159" si="6">IF(E95+1=31,1,E95+1)</f>
        <v>5</v>
      </c>
    </row>
    <row r="97" spans="1:5" x14ac:dyDescent="0.25">
      <c r="A97">
        <f t="shared" si="4"/>
        <v>1995</v>
      </c>
      <c r="B97" t="str">
        <f>INDEX(Transpose!$B$2:$AJ$2,MATCH('Iterating Key'!D97,Transpose!$B$1:$AJ$1,0))</f>
        <v xml:space="preserve">   Bulgaria</v>
      </c>
      <c r="C97">
        <f>INDEX(Transpose!$B$3:$AJ$32,MATCH('Iterating Key'!A97,Transpose!$A$3:$A$32,0),MATCH('Iterating Key'!D97,Transpose!$B$1:$AJ$1,0))</f>
        <v>515.41800799999999</v>
      </c>
      <c r="D97">
        <f t="shared" si="5"/>
        <v>4</v>
      </c>
      <c r="E97">
        <f t="shared" si="6"/>
        <v>6</v>
      </c>
    </row>
    <row r="98" spans="1:5" x14ac:dyDescent="0.25">
      <c r="A98">
        <f t="shared" si="4"/>
        <v>1996</v>
      </c>
      <c r="B98" t="str">
        <f>INDEX(Transpose!$B$2:$AJ$2,MATCH('Iterating Key'!D98,Transpose!$B$1:$AJ$1,0))</f>
        <v xml:space="preserve">   Bulgaria</v>
      </c>
      <c r="C98">
        <f>INDEX(Transpose!$B$3:$AJ$32,MATCH('Iterating Key'!A98,Transpose!$A$3:$A$32,0),MATCH('Iterating Key'!D98,Transpose!$B$1:$AJ$1,0))</f>
        <v>272.15999479999999</v>
      </c>
      <c r="D98">
        <f t="shared" si="5"/>
        <v>4</v>
      </c>
      <c r="E98">
        <f t="shared" si="6"/>
        <v>7</v>
      </c>
    </row>
    <row r="99" spans="1:5" x14ac:dyDescent="0.25">
      <c r="A99">
        <f t="shared" si="4"/>
        <v>1997</v>
      </c>
      <c r="B99" t="str">
        <f>INDEX(Transpose!$B$2:$AJ$2,MATCH('Iterating Key'!D99,Transpose!$B$1:$AJ$1,0))</f>
        <v xml:space="preserve">   Bulgaria</v>
      </c>
      <c r="C99">
        <f>INDEX(Transpose!$B$3:$AJ$32,MATCH('Iterating Key'!A99,Transpose!$A$3:$A$32,0),MATCH('Iterating Key'!D99,Transpose!$B$1:$AJ$1,0))</f>
        <v>294.15400269999998</v>
      </c>
      <c r="D99">
        <f t="shared" si="5"/>
        <v>4</v>
      </c>
      <c r="E99">
        <f t="shared" si="6"/>
        <v>8</v>
      </c>
    </row>
    <row r="100" spans="1:5" x14ac:dyDescent="0.25">
      <c r="A100">
        <f t="shared" si="4"/>
        <v>1998</v>
      </c>
      <c r="B100" t="str">
        <f>INDEX(Transpose!$B$2:$AJ$2,MATCH('Iterating Key'!D100,Transpose!$B$1:$AJ$1,0))</f>
        <v xml:space="preserve">   Bulgaria</v>
      </c>
      <c r="C100">
        <f>INDEX(Transpose!$B$3:$AJ$32,MATCH('Iterating Key'!A100,Transpose!$A$3:$A$32,0),MATCH('Iterating Key'!D100,Transpose!$B$1:$AJ$1,0))</f>
        <v>342.12200430000001</v>
      </c>
      <c r="D100">
        <f t="shared" si="5"/>
        <v>4</v>
      </c>
      <c r="E100">
        <f t="shared" si="6"/>
        <v>9</v>
      </c>
    </row>
    <row r="101" spans="1:5" x14ac:dyDescent="0.25">
      <c r="A101">
        <f t="shared" si="4"/>
        <v>1999</v>
      </c>
      <c r="B101" t="str">
        <f>INDEX(Transpose!$B$2:$AJ$2,MATCH('Iterating Key'!D101,Transpose!$B$1:$AJ$1,0))</f>
        <v xml:space="preserve">   Bulgaria</v>
      </c>
      <c r="C101">
        <f>INDEX(Transpose!$B$3:$AJ$32,MATCH('Iterating Key'!A101,Transpose!$A$3:$A$32,0),MATCH('Iterating Key'!D101,Transpose!$B$1:$AJ$1,0))</f>
        <v>366.91900429999998</v>
      </c>
      <c r="D101">
        <f t="shared" si="5"/>
        <v>4</v>
      </c>
      <c r="E101">
        <f t="shared" si="6"/>
        <v>10</v>
      </c>
    </row>
    <row r="102" spans="1:5" x14ac:dyDescent="0.25">
      <c r="A102">
        <f t="shared" si="4"/>
        <v>2000</v>
      </c>
      <c r="B102" t="str">
        <f>INDEX(Transpose!$B$2:$AJ$2,MATCH('Iterating Key'!D102,Transpose!$B$1:$AJ$1,0))</f>
        <v xml:space="preserve">   Bulgaria</v>
      </c>
      <c r="C102">
        <f>INDEX(Transpose!$B$3:$AJ$32,MATCH('Iterating Key'!A102,Transpose!$A$3:$A$32,0),MATCH('Iterating Key'!D102,Transpose!$B$1:$AJ$1,0))</f>
        <v>280.72701560000002</v>
      </c>
      <c r="D102">
        <f t="shared" si="5"/>
        <v>4</v>
      </c>
      <c r="E102">
        <f t="shared" si="6"/>
        <v>11</v>
      </c>
    </row>
    <row r="103" spans="1:5" x14ac:dyDescent="0.25">
      <c r="A103">
        <f t="shared" si="4"/>
        <v>2001</v>
      </c>
      <c r="B103" t="str">
        <f>INDEX(Transpose!$B$2:$AJ$2,MATCH('Iterating Key'!D103,Transpose!$B$1:$AJ$1,0))</f>
        <v xml:space="preserve">   Bulgaria</v>
      </c>
      <c r="C103">
        <f>INDEX(Transpose!$B$3:$AJ$32,MATCH('Iterating Key'!A103,Transpose!$A$3:$A$32,0),MATCH('Iterating Key'!D103,Transpose!$B$1:$AJ$1,0))</f>
        <v>354.90499569999997</v>
      </c>
      <c r="D103">
        <f t="shared" si="5"/>
        <v>4</v>
      </c>
      <c r="E103">
        <f t="shared" si="6"/>
        <v>12</v>
      </c>
    </row>
    <row r="104" spans="1:5" x14ac:dyDescent="0.25">
      <c r="A104">
        <f t="shared" si="4"/>
        <v>2002</v>
      </c>
      <c r="B104" t="str">
        <f>INDEX(Transpose!$B$2:$AJ$2,MATCH('Iterating Key'!D104,Transpose!$B$1:$AJ$1,0))</f>
        <v xml:space="preserve">   Bulgaria</v>
      </c>
      <c r="C104">
        <f>INDEX(Transpose!$B$3:$AJ$32,MATCH('Iterating Key'!A104,Transpose!$A$3:$A$32,0),MATCH('Iterating Key'!D104,Transpose!$B$1:$AJ$1,0))</f>
        <v>343.43199709999999</v>
      </c>
      <c r="D104">
        <f t="shared" si="5"/>
        <v>4</v>
      </c>
      <c r="E104">
        <f t="shared" si="6"/>
        <v>13</v>
      </c>
    </row>
    <row r="105" spans="1:5" x14ac:dyDescent="0.25">
      <c r="A105">
        <f t="shared" si="4"/>
        <v>2003</v>
      </c>
      <c r="B105" t="str">
        <f>INDEX(Transpose!$B$2:$AJ$2,MATCH('Iterating Key'!D105,Transpose!$B$1:$AJ$1,0))</f>
        <v xml:space="preserve">   Bulgaria</v>
      </c>
      <c r="C105">
        <f>INDEX(Transpose!$B$3:$AJ$32,MATCH('Iterating Key'!A105,Transpose!$A$3:$A$32,0),MATCH('Iterating Key'!D105,Transpose!$B$1:$AJ$1,0))</f>
        <v>400.36099760000002</v>
      </c>
      <c r="D105">
        <f t="shared" si="5"/>
        <v>4</v>
      </c>
      <c r="E105">
        <f t="shared" si="6"/>
        <v>14</v>
      </c>
    </row>
    <row r="106" spans="1:5" x14ac:dyDescent="0.25">
      <c r="A106">
        <f t="shared" si="4"/>
        <v>2004</v>
      </c>
      <c r="B106" t="str">
        <f>INDEX(Transpose!$B$2:$AJ$2,MATCH('Iterating Key'!D106,Transpose!$B$1:$AJ$1,0))</f>
        <v xml:space="preserve">   Bulgaria</v>
      </c>
      <c r="C106">
        <f>INDEX(Transpose!$B$3:$AJ$32,MATCH('Iterating Key'!A106,Transpose!$A$3:$A$32,0),MATCH('Iterating Key'!D106,Transpose!$B$1:$AJ$1,0))</f>
        <v>366.84889190000001</v>
      </c>
      <c r="D106">
        <f t="shared" si="5"/>
        <v>4</v>
      </c>
      <c r="E106">
        <f t="shared" si="6"/>
        <v>15</v>
      </c>
    </row>
    <row r="107" spans="1:5" x14ac:dyDescent="0.25">
      <c r="A107">
        <f t="shared" si="4"/>
        <v>2005</v>
      </c>
      <c r="B107" t="str">
        <f>INDEX(Transpose!$B$2:$AJ$2,MATCH('Iterating Key'!D107,Transpose!$B$1:$AJ$1,0))</f>
        <v xml:space="preserve">   Bulgaria</v>
      </c>
      <c r="C107">
        <f>INDEX(Transpose!$B$3:$AJ$32,MATCH('Iterating Key'!A107,Transpose!$A$3:$A$32,0),MATCH('Iterating Key'!D107,Transpose!$B$1:$AJ$1,0))</f>
        <v>440.51416949999998</v>
      </c>
      <c r="D107">
        <f t="shared" si="5"/>
        <v>4</v>
      </c>
      <c r="E107">
        <f t="shared" si="6"/>
        <v>16</v>
      </c>
    </row>
    <row r="108" spans="1:5" x14ac:dyDescent="0.25">
      <c r="A108">
        <f t="shared" si="4"/>
        <v>2006</v>
      </c>
      <c r="B108" t="str">
        <f>INDEX(Transpose!$B$2:$AJ$2,MATCH('Iterating Key'!D108,Transpose!$B$1:$AJ$1,0))</f>
        <v xml:space="preserve">   Bulgaria</v>
      </c>
      <c r="C108">
        <f>INDEX(Transpose!$B$3:$AJ$32,MATCH('Iterating Key'!A108,Transpose!$A$3:$A$32,0),MATCH('Iterating Key'!D108,Transpose!$B$1:$AJ$1,0))</f>
        <v>434.55168609999998</v>
      </c>
      <c r="D108">
        <f t="shared" si="5"/>
        <v>4</v>
      </c>
      <c r="E108">
        <f t="shared" si="6"/>
        <v>17</v>
      </c>
    </row>
    <row r="109" spans="1:5" x14ac:dyDescent="0.25">
      <c r="A109">
        <f t="shared" si="4"/>
        <v>2007</v>
      </c>
      <c r="B109" t="str">
        <f>INDEX(Transpose!$B$2:$AJ$2,MATCH('Iterating Key'!D109,Transpose!$B$1:$AJ$1,0))</f>
        <v xml:space="preserve">   Bulgaria</v>
      </c>
      <c r="C109">
        <f>INDEX(Transpose!$B$3:$AJ$32,MATCH('Iterating Key'!A109,Transpose!$A$3:$A$32,0),MATCH('Iterating Key'!D109,Transpose!$B$1:$AJ$1,0))</f>
        <v>393.36130839999998</v>
      </c>
      <c r="D109">
        <f t="shared" si="5"/>
        <v>4</v>
      </c>
      <c r="E109">
        <f t="shared" si="6"/>
        <v>18</v>
      </c>
    </row>
    <row r="110" spans="1:5" x14ac:dyDescent="0.25">
      <c r="A110">
        <f t="shared" si="4"/>
        <v>2008</v>
      </c>
      <c r="B110" t="str">
        <f>INDEX(Transpose!$B$2:$AJ$2,MATCH('Iterating Key'!D110,Transpose!$B$1:$AJ$1,0))</f>
        <v xml:space="preserve">   Bulgaria</v>
      </c>
      <c r="C110">
        <f>INDEX(Transpose!$B$3:$AJ$32,MATCH('Iterating Key'!A110,Transpose!$A$3:$A$32,0),MATCH('Iterating Key'!D110,Transpose!$B$1:$AJ$1,0))</f>
        <v>517.20568479999997</v>
      </c>
      <c r="D110">
        <f t="shared" si="5"/>
        <v>4</v>
      </c>
      <c r="E110">
        <f t="shared" si="6"/>
        <v>19</v>
      </c>
    </row>
    <row r="111" spans="1:5" x14ac:dyDescent="0.25">
      <c r="A111">
        <f t="shared" si="4"/>
        <v>2009</v>
      </c>
      <c r="B111" t="str">
        <f>INDEX(Transpose!$B$2:$AJ$2,MATCH('Iterating Key'!D111,Transpose!$B$1:$AJ$1,0))</f>
        <v xml:space="preserve">   Bulgaria</v>
      </c>
      <c r="C111">
        <f>INDEX(Transpose!$B$3:$AJ$32,MATCH('Iterating Key'!A111,Transpose!$A$3:$A$32,0),MATCH('Iterating Key'!D111,Transpose!$B$1:$AJ$1,0))</f>
        <v>522.99578759999997</v>
      </c>
      <c r="D111">
        <f t="shared" si="5"/>
        <v>4</v>
      </c>
      <c r="E111">
        <f t="shared" si="6"/>
        <v>20</v>
      </c>
    </row>
    <row r="112" spans="1:5" x14ac:dyDescent="0.25">
      <c r="A112">
        <f t="shared" si="4"/>
        <v>2010</v>
      </c>
      <c r="B112" t="str">
        <f>INDEX(Transpose!$B$2:$AJ$2,MATCH('Iterating Key'!D112,Transpose!$B$1:$AJ$1,0))</f>
        <v xml:space="preserve">   Bulgaria</v>
      </c>
      <c r="C112">
        <f>INDEX(Transpose!$B$3:$AJ$32,MATCH('Iterating Key'!A112,Transpose!$A$3:$A$32,0),MATCH('Iterating Key'!D112,Transpose!$B$1:$AJ$1,0))</f>
        <v>528.37208150000004</v>
      </c>
      <c r="D112">
        <f t="shared" si="5"/>
        <v>4</v>
      </c>
      <c r="E112">
        <f t="shared" si="6"/>
        <v>21</v>
      </c>
    </row>
    <row r="113" spans="1:5" x14ac:dyDescent="0.25">
      <c r="A113">
        <f t="shared" si="4"/>
        <v>2011</v>
      </c>
      <c r="B113" t="str">
        <f>INDEX(Transpose!$B$2:$AJ$2,MATCH('Iterating Key'!D113,Transpose!$B$1:$AJ$1,0))</f>
        <v xml:space="preserve">   Bulgaria</v>
      </c>
      <c r="C113">
        <f>INDEX(Transpose!$B$3:$AJ$32,MATCH('Iterating Key'!A113,Transpose!$A$3:$A$32,0),MATCH('Iterating Key'!D113,Transpose!$B$1:$AJ$1,0))</f>
        <v>481.51020890000001</v>
      </c>
      <c r="D113">
        <f t="shared" si="5"/>
        <v>4</v>
      </c>
      <c r="E113">
        <f t="shared" si="6"/>
        <v>22</v>
      </c>
    </row>
    <row r="114" spans="1:5" x14ac:dyDescent="0.25">
      <c r="A114">
        <f t="shared" si="4"/>
        <v>2012</v>
      </c>
      <c r="B114" t="str">
        <f>INDEX(Transpose!$B$2:$AJ$2,MATCH('Iterating Key'!D114,Transpose!$B$1:$AJ$1,0))</f>
        <v xml:space="preserve">   Bulgaria</v>
      </c>
      <c r="C114">
        <f>INDEX(Transpose!$B$3:$AJ$32,MATCH('Iterating Key'!A114,Transpose!$A$3:$A$32,0),MATCH('Iterating Key'!D114,Transpose!$B$1:$AJ$1,0))</f>
        <v>559.82506579999995</v>
      </c>
      <c r="D114">
        <f t="shared" si="5"/>
        <v>4</v>
      </c>
      <c r="E114">
        <f t="shared" si="6"/>
        <v>23</v>
      </c>
    </row>
    <row r="115" spans="1:5" x14ac:dyDescent="0.25">
      <c r="A115">
        <f t="shared" si="4"/>
        <v>2013</v>
      </c>
      <c r="B115" t="str">
        <f>INDEX(Transpose!$B$2:$AJ$2,MATCH('Iterating Key'!D115,Transpose!$B$1:$AJ$1,0))</f>
        <v xml:space="preserve">   Bulgaria</v>
      </c>
      <c r="C115">
        <f>INDEX(Transpose!$B$3:$AJ$32,MATCH('Iterating Key'!A115,Transpose!$A$3:$A$32,0),MATCH('Iterating Key'!D115,Transpose!$B$1:$AJ$1,0))</f>
        <v>609.48666849999995</v>
      </c>
      <c r="D115">
        <f t="shared" si="5"/>
        <v>4</v>
      </c>
      <c r="E115">
        <f t="shared" si="6"/>
        <v>24</v>
      </c>
    </row>
    <row r="116" spans="1:5" x14ac:dyDescent="0.25">
      <c r="A116">
        <f t="shared" si="4"/>
        <v>2014</v>
      </c>
      <c r="B116" t="str">
        <f>INDEX(Transpose!$B$2:$AJ$2,MATCH('Iterating Key'!D116,Transpose!$B$1:$AJ$1,0))</f>
        <v xml:space="preserve">   Bulgaria</v>
      </c>
      <c r="C116">
        <f>INDEX(Transpose!$B$3:$AJ$32,MATCH('Iterating Key'!A116,Transpose!$A$3:$A$32,0),MATCH('Iterating Key'!D116,Transpose!$B$1:$AJ$1,0))</f>
        <v>620.70896570000002</v>
      </c>
      <c r="D116">
        <f t="shared" si="5"/>
        <v>4</v>
      </c>
      <c r="E116">
        <f t="shared" si="6"/>
        <v>25</v>
      </c>
    </row>
    <row r="117" spans="1:5" x14ac:dyDescent="0.25">
      <c r="A117">
        <f t="shared" si="4"/>
        <v>2015</v>
      </c>
      <c r="B117" t="str">
        <f>INDEX(Transpose!$B$2:$AJ$2,MATCH('Iterating Key'!D117,Transpose!$B$1:$AJ$1,0))</f>
        <v xml:space="preserve">   Bulgaria</v>
      </c>
      <c r="C117">
        <f>INDEX(Transpose!$B$3:$AJ$32,MATCH('Iterating Key'!A117,Transpose!$A$3:$A$32,0),MATCH('Iterating Key'!D117,Transpose!$B$1:$AJ$1,0))</f>
        <v>681.75658920000001</v>
      </c>
      <c r="D117">
        <f t="shared" si="5"/>
        <v>4</v>
      </c>
      <c r="E117">
        <f t="shared" si="6"/>
        <v>26</v>
      </c>
    </row>
    <row r="118" spans="1:5" x14ac:dyDescent="0.25">
      <c r="A118">
        <f t="shared" si="4"/>
        <v>2016</v>
      </c>
      <c r="B118" t="str">
        <f>INDEX(Transpose!$B$2:$AJ$2,MATCH('Iterating Key'!D118,Transpose!$B$1:$AJ$1,0))</f>
        <v xml:space="preserve">   Bulgaria</v>
      </c>
      <c r="C118">
        <f>INDEX(Transpose!$B$3:$AJ$32,MATCH('Iterating Key'!A118,Transpose!$A$3:$A$32,0),MATCH('Iterating Key'!D118,Transpose!$B$1:$AJ$1,0))</f>
        <v>779.16001270000004</v>
      </c>
      <c r="D118">
        <f t="shared" si="5"/>
        <v>4</v>
      </c>
      <c r="E118">
        <f t="shared" si="6"/>
        <v>27</v>
      </c>
    </row>
    <row r="119" spans="1:5" x14ac:dyDescent="0.25">
      <c r="A119">
        <f t="shared" si="4"/>
        <v>2017</v>
      </c>
      <c r="B119" t="str">
        <f>INDEX(Transpose!$B$2:$AJ$2,MATCH('Iterating Key'!D119,Transpose!$B$1:$AJ$1,0))</f>
        <v xml:space="preserve">   Bulgaria</v>
      </c>
      <c r="C119">
        <f>INDEX(Transpose!$B$3:$AJ$32,MATCH('Iterating Key'!A119,Transpose!$A$3:$A$32,0),MATCH('Iterating Key'!D119,Transpose!$B$1:$AJ$1,0))</f>
        <v>706.88251730000002</v>
      </c>
      <c r="D119">
        <f t="shared" si="5"/>
        <v>4</v>
      </c>
      <c r="E119">
        <f t="shared" si="6"/>
        <v>28</v>
      </c>
    </row>
    <row r="120" spans="1:5" x14ac:dyDescent="0.25">
      <c r="A120">
        <f t="shared" si="4"/>
        <v>2018</v>
      </c>
      <c r="B120" t="str">
        <f>INDEX(Transpose!$B$2:$AJ$2,MATCH('Iterating Key'!D120,Transpose!$B$1:$AJ$1,0))</f>
        <v xml:space="preserve">   Bulgaria</v>
      </c>
      <c r="C120">
        <f>INDEX(Transpose!$B$3:$AJ$32,MATCH('Iterating Key'!A120,Transpose!$A$3:$A$32,0),MATCH('Iterating Key'!D120,Transpose!$B$1:$AJ$1,0))</f>
        <v>737.24398340000005</v>
      </c>
      <c r="D120">
        <f t="shared" si="5"/>
        <v>4</v>
      </c>
      <c r="E120">
        <f t="shared" si="6"/>
        <v>29</v>
      </c>
    </row>
    <row r="121" spans="1:5" x14ac:dyDescent="0.25">
      <c r="A121">
        <f t="shared" si="4"/>
        <v>2019</v>
      </c>
      <c r="B121" t="str">
        <f>INDEX(Transpose!$B$2:$AJ$2,MATCH('Iterating Key'!D121,Transpose!$B$1:$AJ$1,0))</f>
        <v xml:space="preserve">   Bulgaria</v>
      </c>
      <c r="C121">
        <f>INDEX(Transpose!$B$3:$AJ$32,MATCH('Iterating Key'!A121,Transpose!$A$3:$A$32,0),MATCH('Iterating Key'!D121,Transpose!$B$1:$AJ$1,0))</f>
        <v>784.89671529999998</v>
      </c>
      <c r="D121">
        <f t="shared" si="5"/>
        <v>4</v>
      </c>
      <c r="E121">
        <f t="shared" si="6"/>
        <v>30</v>
      </c>
    </row>
    <row r="122" spans="1:5" x14ac:dyDescent="0.25">
      <c r="A122">
        <f t="shared" si="4"/>
        <v>1990</v>
      </c>
      <c r="B122" t="str">
        <f>INDEX(Transpose!$B$2:$AJ$2,MATCH('Iterating Key'!D122,Transpose!$B$1:$AJ$1,0))</f>
        <v xml:space="preserve">   Croatia</v>
      </c>
      <c r="C122">
        <f>INDEX(Transpose!$B$3:$AJ$32,MATCH('Iterating Key'!A122,Transpose!$A$3:$A$32,0),MATCH('Iterating Key'!D122,Transpose!$B$1:$AJ$1,0))</f>
        <v>0</v>
      </c>
      <c r="D122">
        <f t="shared" si="5"/>
        <v>5</v>
      </c>
      <c r="E122">
        <f t="shared" si="6"/>
        <v>1</v>
      </c>
    </row>
    <row r="123" spans="1:5" x14ac:dyDescent="0.25">
      <c r="A123">
        <f t="shared" si="4"/>
        <v>1991</v>
      </c>
      <c r="B123" t="str">
        <f>INDEX(Transpose!$B$2:$AJ$2,MATCH('Iterating Key'!D123,Transpose!$B$1:$AJ$1,0))</f>
        <v xml:space="preserve">   Croatia</v>
      </c>
      <c r="C123">
        <f>INDEX(Transpose!$B$3:$AJ$32,MATCH('Iterating Key'!A123,Transpose!$A$3:$A$32,0),MATCH('Iterating Key'!D123,Transpose!$B$1:$AJ$1,0))</f>
        <v>0</v>
      </c>
      <c r="D123">
        <f t="shared" si="5"/>
        <v>5</v>
      </c>
      <c r="E123">
        <f t="shared" si="6"/>
        <v>2</v>
      </c>
    </row>
    <row r="124" spans="1:5" x14ac:dyDescent="0.25">
      <c r="A124">
        <f t="shared" si="4"/>
        <v>1992</v>
      </c>
      <c r="B124" t="str">
        <f>INDEX(Transpose!$B$2:$AJ$2,MATCH('Iterating Key'!D124,Transpose!$B$1:$AJ$1,0))</f>
        <v xml:space="preserve">   Croatia</v>
      </c>
      <c r="C124">
        <f>INDEX(Transpose!$B$3:$AJ$32,MATCH('Iterating Key'!A124,Transpose!$A$3:$A$32,0),MATCH('Iterating Key'!D124,Transpose!$B$1:$AJ$1,0))</f>
        <v>168.19000539999999</v>
      </c>
      <c r="D124">
        <f t="shared" si="5"/>
        <v>5</v>
      </c>
      <c r="E124">
        <f t="shared" si="6"/>
        <v>3</v>
      </c>
    </row>
    <row r="125" spans="1:5" x14ac:dyDescent="0.25">
      <c r="A125">
        <f t="shared" si="4"/>
        <v>1993</v>
      </c>
      <c r="B125" t="str">
        <f>INDEX(Transpose!$B$2:$AJ$2,MATCH('Iterating Key'!D125,Transpose!$B$1:$AJ$1,0))</f>
        <v xml:space="preserve">   Croatia</v>
      </c>
      <c r="C125">
        <f>INDEX(Transpose!$B$3:$AJ$32,MATCH('Iterating Key'!A125,Transpose!$A$3:$A$32,0),MATCH('Iterating Key'!D125,Transpose!$B$1:$AJ$1,0))</f>
        <v>162.77400109999999</v>
      </c>
      <c r="D125">
        <f t="shared" si="5"/>
        <v>5</v>
      </c>
      <c r="E125">
        <f t="shared" si="6"/>
        <v>4</v>
      </c>
    </row>
    <row r="126" spans="1:5" x14ac:dyDescent="0.25">
      <c r="A126">
        <f t="shared" si="4"/>
        <v>1994</v>
      </c>
      <c r="B126" t="str">
        <f>INDEX(Transpose!$B$2:$AJ$2,MATCH('Iterating Key'!D126,Transpose!$B$1:$AJ$1,0))</f>
        <v xml:space="preserve">   Croatia</v>
      </c>
      <c r="C126">
        <f>INDEX(Transpose!$B$3:$AJ$32,MATCH('Iterating Key'!A126,Transpose!$A$3:$A$32,0),MATCH('Iterating Key'!D126,Transpose!$B$1:$AJ$1,0))</f>
        <v>193.45000229999999</v>
      </c>
      <c r="D126">
        <f t="shared" si="5"/>
        <v>5</v>
      </c>
      <c r="E126">
        <f t="shared" si="6"/>
        <v>5</v>
      </c>
    </row>
    <row r="127" spans="1:5" x14ac:dyDescent="0.25">
      <c r="A127">
        <f t="shared" si="4"/>
        <v>1995</v>
      </c>
      <c r="B127" t="str">
        <f>INDEX(Transpose!$B$2:$AJ$2,MATCH('Iterating Key'!D127,Transpose!$B$1:$AJ$1,0))</f>
        <v xml:space="preserve">   Croatia</v>
      </c>
      <c r="C127">
        <f>INDEX(Transpose!$B$3:$AJ$32,MATCH('Iterating Key'!A127,Transpose!$A$3:$A$32,0),MATCH('Iterating Key'!D127,Transpose!$B$1:$AJ$1,0))</f>
        <v>320.13200590000002</v>
      </c>
      <c r="D127">
        <f t="shared" si="5"/>
        <v>5</v>
      </c>
      <c r="E127">
        <f t="shared" si="6"/>
        <v>6</v>
      </c>
    </row>
    <row r="128" spans="1:5" x14ac:dyDescent="0.25">
      <c r="A128">
        <f t="shared" si="4"/>
        <v>1996</v>
      </c>
      <c r="B128" t="str">
        <f>INDEX(Transpose!$B$2:$AJ$2,MATCH('Iterating Key'!D128,Transpose!$B$1:$AJ$1,0))</f>
        <v xml:space="preserve">   Croatia</v>
      </c>
      <c r="C128">
        <f>INDEX(Transpose!$B$3:$AJ$32,MATCH('Iterating Key'!A128,Transpose!$A$3:$A$32,0),MATCH('Iterating Key'!D128,Transpose!$B$1:$AJ$1,0))</f>
        <v>321.8359979</v>
      </c>
      <c r="D128">
        <f t="shared" si="5"/>
        <v>5</v>
      </c>
      <c r="E128">
        <f t="shared" si="6"/>
        <v>7</v>
      </c>
    </row>
    <row r="129" spans="1:5" x14ac:dyDescent="0.25">
      <c r="A129">
        <f t="shared" si="4"/>
        <v>1997</v>
      </c>
      <c r="B129" t="str">
        <f>INDEX(Transpose!$B$2:$AJ$2,MATCH('Iterating Key'!D129,Transpose!$B$1:$AJ$1,0))</f>
        <v xml:space="preserve">   Croatia</v>
      </c>
      <c r="C129">
        <f>INDEX(Transpose!$B$3:$AJ$32,MATCH('Iterating Key'!A129,Transpose!$A$3:$A$32,0),MATCH('Iterating Key'!D129,Transpose!$B$1:$AJ$1,0))</f>
        <v>385.29700350000002</v>
      </c>
      <c r="D129">
        <f t="shared" si="5"/>
        <v>5</v>
      </c>
      <c r="E129">
        <f t="shared" si="6"/>
        <v>8</v>
      </c>
    </row>
    <row r="130" spans="1:5" x14ac:dyDescent="0.25">
      <c r="A130">
        <f t="shared" si="4"/>
        <v>1998</v>
      </c>
      <c r="B130" t="str">
        <f>INDEX(Transpose!$B$2:$AJ$2,MATCH('Iterating Key'!D130,Transpose!$B$1:$AJ$1,0))</f>
        <v xml:space="preserve">   Croatia</v>
      </c>
      <c r="C130">
        <f>INDEX(Transpose!$B$3:$AJ$32,MATCH('Iterating Key'!A130,Transpose!$A$3:$A$32,0),MATCH('Iterating Key'!D130,Transpose!$B$1:$AJ$1,0))</f>
        <v>339.05100119999997</v>
      </c>
      <c r="D130">
        <f t="shared" si="5"/>
        <v>5</v>
      </c>
      <c r="E130">
        <f t="shared" si="6"/>
        <v>9</v>
      </c>
    </row>
    <row r="131" spans="1:5" x14ac:dyDescent="0.25">
      <c r="A131">
        <f t="shared" ref="A131:A194" si="7">1990+E131-1</f>
        <v>1999</v>
      </c>
      <c r="B131" t="str">
        <f>INDEX(Transpose!$B$2:$AJ$2,MATCH('Iterating Key'!D131,Transpose!$B$1:$AJ$1,0))</f>
        <v xml:space="preserve">   Croatia</v>
      </c>
      <c r="C131">
        <f>INDEX(Transpose!$B$3:$AJ$32,MATCH('Iterating Key'!A131,Transpose!$A$3:$A$32,0),MATCH('Iterating Key'!D131,Transpose!$B$1:$AJ$1,0))</f>
        <v>352.08300480000003</v>
      </c>
      <c r="D131">
        <f t="shared" si="5"/>
        <v>5</v>
      </c>
      <c r="E131">
        <f t="shared" si="6"/>
        <v>10</v>
      </c>
    </row>
    <row r="132" spans="1:5" x14ac:dyDescent="0.25">
      <c r="A132">
        <f t="shared" si="7"/>
        <v>2000</v>
      </c>
      <c r="B132" t="str">
        <f>INDEX(Transpose!$B$2:$AJ$2,MATCH('Iterating Key'!D132,Transpose!$B$1:$AJ$1,0))</f>
        <v xml:space="preserve">   Croatia</v>
      </c>
      <c r="C132">
        <f>INDEX(Transpose!$B$3:$AJ$32,MATCH('Iterating Key'!A132,Transpose!$A$3:$A$32,0),MATCH('Iterating Key'!D132,Transpose!$B$1:$AJ$1,0))</f>
        <v>344.38199630000003</v>
      </c>
      <c r="D132">
        <f t="shared" ref="D132:D195" si="8">IF(E132=1,D131+1,D131)</f>
        <v>5</v>
      </c>
      <c r="E132">
        <f t="shared" si="6"/>
        <v>11</v>
      </c>
    </row>
    <row r="133" spans="1:5" x14ac:dyDescent="0.25">
      <c r="A133">
        <f t="shared" si="7"/>
        <v>2001</v>
      </c>
      <c r="B133" t="str">
        <f>INDEX(Transpose!$B$2:$AJ$2,MATCH('Iterating Key'!D133,Transpose!$B$1:$AJ$1,0))</f>
        <v xml:space="preserve">   Croatia</v>
      </c>
      <c r="C133">
        <f>INDEX(Transpose!$B$3:$AJ$32,MATCH('Iterating Key'!A133,Transpose!$A$3:$A$32,0),MATCH('Iterating Key'!D133,Transpose!$B$1:$AJ$1,0))</f>
        <v>352.08899700000001</v>
      </c>
      <c r="D133">
        <f t="shared" si="8"/>
        <v>5</v>
      </c>
      <c r="E133">
        <f t="shared" si="6"/>
        <v>12</v>
      </c>
    </row>
    <row r="134" spans="1:5" x14ac:dyDescent="0.25">
      <c r="A134">
        <f t="shared" si="7"/>
        <v>2002</v>
      </c>
      <c r="B134" t="str">
        <f>INDEX(Transpose!$B$2:$AJ$2,MATCH('Iterating Key'!D134,Transpose!$B$1:$AJ$1,0))</f>
        <v xml:space="preserve">   Croatia</v>
      </c>
      <c r="C134">
        <f>INDEX(Transpose!$B$3:$AJ$32,MATCH('Iterating Key'!A134,Transpose!$A$3:$A$32,0),MATCH('Iterating Key'!D134,Transpose!$B$1:$AJ$1,0))</f>
        <v>370.91499549999997</v>
      </c>
      <c r="D134">
        <f t="shared" si="8"/>
        <v>5</v>
      </c>
      <c r="E134">
        <f t="shared" si="6"/>
        <v>13</v>
      </c>
    </row>
    <row r="135" spans="1:5" x14ac:dyDescent="0.25">
      <c r="A135">
        <f t="shared" si="7"/>
        <v>2003</v>
      </c>
      <c r="B135" t="str">
        <f>INDEX(Transpose!$B$2:$AJ$2,MATCH('Iterating Key'!D135,Transpose!$B$1:$AJ$1,0))</f>
        <v xml:space="preserve">   Croatia</v>
      </c>
      <c r="C135">
        <f>INDEX(Transpose!$B$3:$AJ$32,MATCH('Iterating Key'!A135,Transpose!$A$3:$A$32,0),MATCH('Iterating Key'!D135,Transpose!$B$1:$AJ$1,0))</f>
        <v>392.57399709999999</v>
      </c>
      <c r="D135">
        <f t="shared" si="8"/>
        <v>5</v>
      </c>
      <c r="E135">
        <f t="shared" si="6"/>
        <v>14</v>
      </c>
    </row>
    <row r="136" spans="1:5" x14ac:dyDescent="0.25">
      <c r="A136">
        <f t="shared" si="7"/>
        <v>2004</v>
      </c>
      <c r="B136" t="str">
        <f>INDEX(Transpose!$B$2:$AJ$2,MATCH('Iterating Key'!D136,Transpose!$B$1:$AJ$1,0))</f>
        <v xml:space="preserve">   Croatia</v>
      </c>
      <c r="C136">
        <f>INDEX(Transpose!$B$3:$AJ$32,MATCH('Iterating Key'!A136,Transpose!$A$3:$A$32,0),MATCH('Iterating Key'!D136,Transpose!$B$1:$AJ$1,0))</f>
        <v>388.39183960000003</v>
      </c>
      <c r="D136">
        <f t="shared" si="8"/>
        <v>5</v>
      </c>
      <c r="E136">
        <f t="shared" si="6"/>
        <v>15</v>
      </c>
    </row>
    <row r="137" spans="1:5" x14ac:dyDescent="0.25">
      <c r="A137">
        <f t="shared" si="7"/>
        <v>2005</v>
      </c>
      <c r="B137" t="str">
        <f>INDEX(Transpose!$B$2:$AJ$2,MATCH('Iterating Key'!D137,Transpose!$B$1:$AJ$1,0))</f>
        <v xml:space="preserve">   Croatia</v>
      </c>
      <c r="C137">
        <f>INDEX(Transpose!$B$3:$AJ$32,MATCH('Iterating Key'!A137,Transpose!$A$3:$A$32,0),MATCH('Iterating Key'!D137,Transpose!$B$1:$AJ$1,0))</f>
        <v>391.5995398</v>
      </c>
      <c r="D137">
        <f t="shared" si="8"/>
        <v>5</v>
      </c>
      <c r="E137">
        <f t="shared" si="6"/>
        <v>16</v>
      </c>
    </row>
    <row r="138" spans="1:5" x14ac:dyDescent="0.25">
      <c r="A138">
        <f t="shared" si="7"/>
        <v>2006</v>
      </c>
      <c r="B138" t="str">
        <f>INDEX(Transpose!$B$2:$AJ$2,MATCH('Iterating Key'!D138,Transpose!$B$1:$AJ$1,0))</f>
        <v xml:space="preserve">   Croatia</v>
      </c>
      <c r="C138">
        <f>INDEX(Transpose!$B$3:$AJ$32,MATCH('Iterating Key'!A138,Transpose!$A$3:$A$32,0),MATCH('Iterating Key'!D138,Transpose!$B$1:$AJ$1,0))</f>
        <v>404.12156390000001</v>
      </c>
      <c r="D138">
        <f t="shared" si="8"/>
        <v>5</v>
      </c>
      <c r="E138">
        <f t="shared" si="6"/>
        <v>17</v>
      </c>
    </row>
    <row r="139" spans="1:5" x14ac:dyDescent="0.25">
      <c r="A139">
        <f t="shared" si="7"/>
        <v>2007</v>
      </c>
      <c r="B139" t="str">
        <f>INDEX(Transpose!$B$2:$AJ$2,MATCH('Iterating Key'!D139,Transpose!$B$1:$AJ$1,0))</f>
        <v xml:space="preserve">   Croatia</v>
      </c>
      <c r="C139">
        <f>INDEX(Transpose!$B$3:$AJ$32,MATCH('Iterating Key'!A139,Transpose!$A$3:$A$32,0),MATCH('Iterating Key'!D139,Transpose!$B$1:$AJ$1,0))</f>
        <v>413.76467659999997</v>
      </c>
      <c r="D139">
        <f t="shared" si="8"/>
        <v>5</v>
      </c>
      <c r="E139">
        <f t="shared" si="6"/>
        <v>18</v>
      </c>
    </row>
    <row r="140" spans="1:5" x14ac:dyDescent="0.25">
      <c r="A140">
        <f t="shared" si="7"/>
        <v>2008</v>
      </c>
      <c r="B140" t="str">
        <f>INDEX(Transpose!$B$2:$AJ$2,MATCH('Iterating Key'!D140,Transpose!$B$1:$AJ$1,0))</f>
        <v xml:space="preserve">   Croatia</v>
      </c>
      <c r="C140">
        <f>INDEX(Transpose!$B$3:$AJ$32,MATCH('Iterating Key'!A140,Transpose!$A$3:$A$32,0),MATCH('Iterating Key'!D140,Transpose!$B$1:$AJ$1,0))</f>
        <v>405.32617640000001</v>
      </c>
      <c r="D140">
        <f t="shared" si="8"/>
        <v>5</v>
      </c>
      <c r="E140">
        <f t="shared" si="6"/>
        <v>19</v>
      </c>
    </row>
    <row r="141" spans="1:5" x14ac:dyDescent="0.25">
      <c r="A141">
        <f t="shared" si="7"/>
        <v>2009</v>
      </c>
      <c r="B141" t="str">
        <f>INDEX(Transpose!$B$2:$AJ$2,MATCH('Iterating Key'!D141,Transpose!$B$1:$AJ$1,0))</f>
        <v xml:space="preserve">   Croatia</v>
      </c>
      <c r="C141">
        <f>INDEX(Transpose!$B$3:$AJ$32,MATCH('Iterating Key'!A141,Transpose!$A$3:$A$32,0),MATCH('Iterating Key'!D141,Transpose!$B$1:$AJ$1,0))</f>
        <v>394.04851639999998</v>
      </c>
      <c r="D141">
        <f t="shared" si="8"/>
        <v>5</v>
      </c>
      <c r="E141">
        <f t="shared" si="6"/>
        <v>20</v>
      </c>
    </row>
    <row r="142" spans="1:5" x14ac:dyDescent="0.25">
      <c r="A142">
        <f t="shared" si="7"/>
        <v>2010</v>
      </c>
      <c r="B142" t="str">
        <f>INDEX(Transpose!$B$2:$AJ$2,MATCH('Iterating Key'!D142,Transpose!$B$1:$AJ$1,0))</f>
        <v xml:space="preserve">   Croatia</v>
      </c>
      <c r="C142">
        <f>INDEX(Transpose!$B$3:$AJ$32,MATCH('Iterating Key'!A142,Transpose!$A$3:$A$32,0),MATCH('Iterating Key'!D142,Transpose!$B$1:$AJ$1,0))</f>
        <v>393.825469</v>
      </c>
      <c r="D142">
        <f t="shared" si="8"/>
        <v>5</v>
      </c>
      <c r="E142">
        <f t="shared" si="6"/>
        <v>21</v>
      </c>
    </row>
    <row r="143" spans="1:5" x14ac:dyDescent="0.25">
      <c r="A143">
        <f t="shared" si="7"/>
        <v>2011</v>
      </c>
      <c r="B143" t="str">
        <f>INDEX(Transpose!$B$2:$AJ$2,MATCH('Iterating Key'!D143,Transpose!$B$1:$AJ$1,0))</f>
        <v xml:space="preserve">   Croatia</v>
      </c>
      <c r="C143">
        <f>INDEX(Transpose!$B$3:$AJ$32,MATCH('Iterating Key'!A143,Transpose!$A$3:$A$32,0),MATCH('Iterating Key'!D143,Transpose!$B$1:$AJ$1,0))</f>
        <v>390.8739587</v>
      </c>
      <c r="D143">
        <f t="shared" si="8"/>
        <v>5</v>
      </c>
      <c r="E143">
        <f t="shared" si="6"/>
        <v>22</v>
      </c>
    </row>
    <row r="144" spans="1:5" x14ac:dyDescent="0.25">
      <c r="A144">
        <f t="shared" si="7"/>
        <v>2012</v>
      </c>
      <c r="B144" t="str">
        <f>INDEX(Transpose!$B$2:$AJ$2,MATCH('Iterating Key'!D144,Transpose!$B$1:$AJ$1,0))</f>
        <v xml:space="preserve">   Croatia</v>
      </c>
      <c r="C144">
        <f>INDEX(Transpose!$B$3:$AJ$32,MATCH('Iterating Key'!A144,Transpose!$A$3:$A$32,0),MATCH('Iterating Key'!D144,Transpose!$B$1:$AJ$1,0))</f>
        <v>384.49036039999999</v>
      </c>
      <c r="D144">
        <f t="shared" si="8"/>
        <v>5</v>
      </c>
      <c r="E144">
        <f t="shared" si="6"/>
        <v>23</v>
      </c>
    </row>
    <row r="145" spans="1:5" x14ac:dyDescent="0.25">
      <c r="A145">
        <f t="shared" si="7"/>
        <v>2013</v>
      </c>
      <c r="B145" t="str">
        <f>INDEX(Transpose!$B$2:$AJ$2,MATCH('Iterating Key'!D145,Transpose!$B$1:$AJ$1,0))</f>
        <v xml:space="preserve">   Croatia</v>
      </c>
      <c r="C145">
        <f>INDEX(Transpose!$B$3:$AJ$32,MATCH('Iterating Key'!A145,Transpose!$A$3:$A$32,0),MATCH('Iterating Key'!D145,Transpose!$B$1:$AJ$1,0))</f>
        <v>412.84942150000001</v>
      </c>
      <c r="D145">
        <f t="shared" si="8"/>
        <v>5</v>
      </c>
      <c r="E145">
        <f t="shared" si="6"/>
        <v>24</v>
      </c>
    </row>
    <row r="146" spans="1:5" x14ac:dyDescent="0.25">
      <c r="A146">
        <f t="shared" si="7"/>
        <v>2014</v>
      </c>
      <c r="B146" t="str">
        <f>INDEX(Transpose!$B$2:$AJ$2,MATCH('Iterating Key'!D146,Transpose!$B$1:$AJ$1,0))</f>
        <v xml:space="preserve">   Croatia</v>
      </c>
      <c r="C146">
        <f>INDEX(Transpose!$B$3:$AJ$32,MATCH('Iterating Key'!A146,Transpose!$A$3:$A$32,0),MATCH('Iterating Key'!D146,Transpose!$B$1:$AJ$1,0))</f>
        <v>419.67354979999999</v>
      </c>
      <c r="D146">
        <f t="shared" si="8"/>
        <v>5</v>
      </c>
      <c r="E146">
        <f t="shared" si="6"/>
        <v>25</v>
      </c>
    </row>
    <row r="147" spans="1:5" x14ac:dyDescent="0.25">
      <c r="A147">
        <f t="shared" si="7"/>
        <v>2015</v>
      </c>
      <c r="B147" t="str">
        <f>INDEX(Transpose!$B$2:$AJ$2,MATCH('Iterating Key'!D147,Transpose!$B$1:$AJ$1,0))</f>
        <v xml:space="preserve">   Croatia</v>
      </c>
      <c r="C147">
        <f>INDEX(Transpose!$B$3:$AJ$32,MATCH('Iterating Key'!A147,Transpose!$A$3:$A$32,0),MATCH('Iterating Key'!D147,Transpose!$B$1:$AJ$1,0))</f>
        <v>437.20144499999998</v>
      </c>
      <c r="D147">
        <f t="shared" si="8"/>
        <v>5</v>
      </c>
      <c r="E147">
        <f t="shared" si="6"/>
        <v>26</v>
      </c>
    </row>
    <row r="148" spans="1:5" x14ac:dyDescent="0.25">
      <c r="A148">
        <f t="shared" si="7"/>
        <v>2016</v>
      </c>
      <c r="B148" t="str">
        <f>INDEX(Transpose!$B$2:$AJ$2,MATCH('Iterating Key'!D148,Transpose!$B$1:$AJ$1,0))</f>
        <v xml:space="preserve">   Croatia</v>
      </c>
      <c r="C148">
        <f>INDEX(Transpose!$B$3:$AJ$32,MATCH('Iterating Key'!A148,Transpose!$A$3:$A$32,0),MATCH('Iterating Key'!D148,Transpose!$B$1:$AJ$1,0))</f>
        <v>478.66665819999997</v>
      </c>
      <c r="D148">
        <f t="shared" si="8"/>
        <v>5</v>
      </c>
      <c r="E148">
        <f t="shared" si="6"/>
        <v>27</v>
      </c>
    </row>
    <row r="149" spans="1:5" x14ac:dyDescent="0.25">
      <c r="A149">
        <f t="shared" si="7"/>
        <v>2017</v>
      </c>
      <c r="B149" t="str">
        <f>INDEX(Transpose!$B$2:$AJ$2,MATCH('Iterating Key'!D149,Transpose!$B$1:$AJ$1,0))</f>
        <v xml:space="preserve">   Croatia</v>
      </c>
      <c r="C149">
        <f>INDEX(Transpose!$B$3:$AJ$32,MATCH('Iterating Key'!A149,Transpose!$A$3:$A$32,0),MATCH('Iterating Key'!D149,Transpose!$B$1:$AJ$1,0))</f>
        <v>439.07441219999998</v>
      </c>
      <c r="D149">
        <f t="shared" si="8"/>
        <v>5</v>
      </c>
      <c r="E149">
        <f t="shared" si="6"/>
        <v>28</v>
      </c>
    </row>
    <row r="150" spans="1:5" x14ac:dyDescent="0.25">
      <c r="A150">
        <f t="shared" si="7"/>
        <v>2018</v>
      </c>
      <c r="B150" t="str">
        <f>INDEX(Transpose!$B$2:$AJ$2,MATCH('Iterating Key'!D150,Transpose!$B$1:$AJ$1,0))</f>
        <v xml:space="preserve">   Croatia</v>
      </c>
      <c r="C150">
        <f>INDEX(Transpose!$B$3:$AJ$32,MATCH('Iterating Key'!A150,Transpose!$A$3:$A$32,0),MATCH('Iterating Key'!D150,Transpose!$B$1:$AJ$1,0))</f>
        <v>445.51361079999998</v>
      </c>
      <c r="D150">
        <f t="shared" si="8"/>
        <v>5</v>
      </c>
      <c r="E150">
        <f t="shared" si="6"/>
        <v>29</v>
      </c>
    </row>
    <row r="151" spans="1:5" x14ac:dyDescent="0.25">
      <c r="A151">
        <f t="shared" si="7"/>
        <v>2019</v>
      </c>
      <c r="B151" t="str">
        <f>INDEX(Transpose!$B$2:$AJ$2,MATCH('Iterating Key'!D151,Transpose!$B$1:$AJ$1,0))</f>
        <v xml:space="preserve">   Croatia</v>
      </c>
      <c r="C151">
        <f>INDEX(Transpose!$B$3:$AJ$32,MATCH('Iterating Key'!A151,Transpose!$A$3:$A$32,0),MATCH('Iterating Key'!D151,Transpose!$B$1:$AJ$1,0))</f>
        <v>466.41752650000001</v>
      </c>
      <c r="D151">
        <f t="shared" si="8"/>
        <v>5</v>
      </c>
      <c r="E151">
        <f t="shared" si="6"/>
        <v>30</v>
      </c>
    </row>
    <row r="152" spans="1:5" x14ac:dyDescent="0.25">
      <c r="A152">
        <f t="shared" si="7"/>
        <v>1990</v>
      </c>
      <c r="B152" t="str">
        <f>INDEX(Transpose!$B$2:$AJ$2,MATCH('Iterating Key'!D152,Transpose!$B$1:$AJ$1,0))</f>
        <v xml:space="preserve">   Cyprus</v>
      </c>
      <c r="C152">
        <f>INDEX(Transpose!$B$3:$AJ$32,MATCH('Iterating Key'!A152,Transpose!$A$3:$A$32,0),MATCH('Iterating Key'!D152,Transpose!$B$1:$AJ$1,0))</f>
        <v>49.853999000000002</v>
      </c>
      <c r="D152">
        <f t="shared" si="8"/>
        <v>6</v>
      </c>
      <c r="E152">
        <f t="shared" si="6"/>
        <v>1</v>
      </c>
    </row>
    <row r="153" spans="1:5" x14ac:dyDescent="0.25">
      <c r="A153">
        <f t="shared" si="7"/>
        <v>1991</v>
      </c>
      <c r="B153" t="str">
        <f>INDEX(Transpose!$B$2:$AJ$2,MATCH('Iterating Key'!D153,Transpose!$B$1:$AJ$1,0))</f>
        <v xml:space="preserve">   Cyprus</v>
      </c>
      <c r="C153">
        <f>INDEX(Transpose!$B$3:$AJ$32,MATCH('Iterating Key'!A153,Transpose!$A$3:$A$32,0),MATCH('Iterating Key'!D153,Transpose!$B$1:$AJ$1,0))</f>
        <v>53.925999900000001</v>
      </c>
      <c r="D153">
        <f t="shared" si="8"/>
        <v>6</v>
      </c>
      <c r="E153">
        <f t="shared" si="6"/>
        <v>2</v>
      </c>
    </row>
    <row r="154" spans="1:5" x14ac:dyDescent="0.25">
      <c r="A154">
        <f t="shared" si="7"/>
        <v>1992</v>
      </c>
      <c r="B154" t="str">
        <f>INDEX(Transpose!$B$2:$AJ$2,MATCH('Iterating Key'!D154,Transpose!$B$1:$AJ$1,0))</f>
        <v xml:space="preserve">   Cyprus</v>
      </c>
      <c r="C154">
        <f>INDEX(Transpose!$B$3:$AJ$32,MATCH('Iterating Key'!A154,Transpose!$A$3:$A$32,0),MATCH('Iterating Key'!D154,Transpose!$B$1:$AJ$1,0))</f>
        <v>40.875999399999998</v>
      </c>
      <c r="D154">
        <f t="shared" si="8"/>
        <v>6</v>
      </c>
      <c r="E154">
        <f t="shared" si="6"/>
        <v>3</v>
      </c>
    </row>
    <row r="155" spans="1:5" x14ac:dyDescent="0.25">
      <c r="A155">
        <f t="shared" si="7"/>
        <v>1993</v>
      </c>
      <c r="B155" t="str">
        <f>INDEX(Transpose!$B$2:$AJ$2,MATCH('Iterating Key'!D155,Transpose!$B$1:$AJ$1,0))</f>
        <v xml:space="preserve">   Cyprus</v>
      </c>
      <c r="C155">
        <f>INDEX(Transpose!$B$3:$AJ$32,MATCH('Iterating Key'!A155,Transpose!$A$3:$A$32,0),MATCH('Iterating Key'!D155,Transpose!$B$1:$AJ$1,0))</f>
        <v>77.4120001</v>
      </c>
      <c r="D155">
        <f t="shared" si="8"/>
        <v>6</v>
      </c>
      <c r="E155">
        <f t="shared" si="6"/>
        <v>4</v>
      </c>
    </row>
    <row r="156" spans="1:5" x14ac:dyDescent="0.25">
      <c r="A156">
        <f t="shared" si="7"/>
        <v>1994</v>
      </c>
      <c r="B156" t="str">
        <f>INDEX(Transpose!$B$2:$AJ$2,MATCH('Iterating Key'!D156,Transpose!$B$1:$AJ$1,0))</f>
        <v xml:space="preserve">   Cyprus</v>
      </c>
      <c r="C156">
        <f>INDEX(Transpose!$B$3:$AJ$32,MATCH('Iterating Key'!A156,Transpose!$A$3:$A$32,0),MATCH('Iterating Key'!D156,Transpose!$B$1:$AJ$1,0))</f>
        <v>51.836000599999998</v>
      </c>
      <c r="D156">
        <f t="shared" si="8"/>
        <v>6</v>
      </c>
      <c r="E156">
        <f t="shared" si="6"/>
        <v>5</v>
      </c>
    </row>
    <row r="157" spans="1:5" x14ac:dyDescent="0.25">
      <c r="A157">
        <f t="shared" si="7"/>
        <v>1995</v>
      </c>
      <c r="B157" t="str">
        <f>INDEX(Transpose!$B$2:$AJ$2,MATCH('Iterating Key'!D157,Transpose!$B$1:$AJ$1,0))</f>
        <v xml:space="preserve">   Cyprus</v>
      </c>
      <c r="C157">
        <f>INDEX(Transpose!$B$3:$AJ$32,MATCH('Iterating Key'!A157,Transpose!$A$3:$A$32,0),MATCH('Iterating Key'!D157,Transpose!$B$1:$AJ$1,0))</f>
        <v>43.768999700000002</v>
      </c>
      <c r="D157">
        <f t="shared" si="8"/>
        <v>6</v>
      </c>
      <c r="E157">
        <f t="shared" si="6"/>
        <v>6</v>
      </c>
    </row>
    <row r="158" spans="1:5" x14ac:dyDescent="0.25">
      <c r="A158">
        <f t="shared" si="7"/>
        <v>1996</v>
      </c>
      <c r="B158" t="str">
        <f>INDEX(Transpose!$B$2:$AJ$2,MATCH('Iterating Key'!D158,Transpose!$B$1:$AJ$1,0))</f>
        <v xml:space="preserve">   Cyprus</v>
      </c>
      <c r="C158">
        <f>INDEX(Transpose!$B$3:$AJ$32,MATCH('Iterating Key'!A158,Transpose!$A$3:$A$32,0),MATCH('Iterating Key'!D158,Transpose!$B$1:$AJ$1,0))</f>
        <v>51.501999300000001</v>
      </c>
      <c r="D158">
        <f t="shared" si="8"/>
        <v>6</v>
      </c>
      <c r="E158">
        <f t="shared" si="6"/>
        <v>7</v>
      </c>
    </row>
    <row r="159" spans="1:5" x14ac:dyDescent="0.25">
      <c r="A159">
        <f t="shared" si="7"/>
        <v>1997</v>
      </c>
      <c r="B159" t="str">
        <f>INDEX(Transpose!$B$2:$AJ$2,MATCH('Iterating Key'!D159,Transpose!$B$1:$AJ$1,0))</f>
        <v xml:space="preserve">   Cyprus</v>
      </c>
      <c r="C159">
        <f>INDEX(Transpose!$B$3:$AJ$32,MATCH('Iterating Key'!A159,Transpose!$A$3:$A$32,0),MATCH('Iterating Key'!D159,Transpose!$B$1:$AJ$1,0))</f>
        <v>41.340999199999999</v>
      </c>
      <c r="D159">
        <f t="shared" si="8"/>
        <v>6</v>
      </c>
      <c r="E159">
        <f t="shared" si="6"/>
        <v>8</v>
      </c>
    </row>
    <row r="160" spans="1:5" x14ac:dyDescent="0.25">
      <c r="A160">
        <f t="shared" si="7"/>
        <v>1998</v>
      </c>
      <c r="B160" t="str">
        <f>INDEX(Transpose!$B$2:$AJ$2,MATCH('Iterating Key'!D160,Transpose!$B$1:$AJ$1,0))</f>
        <v xml:space="preserve">   Cyprus</v>
      </c>
      <c r="C160">
        <f>INDEX(Transpose!$B$3:$AJ$32,MATCH('Iterating Key'!A160,Transpose!$A$3:$A$32,0),MATCH('Iterating Key'!D160,Transpose!$B$1:$AJ$1,0))</f>
        <v>49.778999399999996</v>
      </c>
      <c r="D160">
        <f t="shared" si="8"/>
        <v>6</v>
      </c>
      <c r="E160">
        <f t="shared" ref="E160:E223" si="9">IF(E159+1=31,1,E159+1)</f>
        <v>9</v>
      </c>
    </row>
    <row r="161" spans="1:5" x14ac:dyDescent="0.25">
      <c r="A161">
        <f t="shared" si="7"/>
        <v>1999</v>
      </c>
      <c r="B161" t="str">
        <f>INDEX(Transpose!$B$2:$AJ$2,MATCH('Iterating Key'!D161,Transpose!$B$1:$AJ$1,0))</f>
        <v xml:space="preserve">   Cyprus</v>
      </c>
      <c r="C161">
        <f>INDEX(Transpose!$B$3:$AJ$32,MATCH('Iterating Key'!A161,Transpose!$A$3:$A$32,0),MATCH('Iterating Key'!D161,Transpose!$B$1:$AJ$1,0))</f>
        <v>55.458599900000003</v>
      </c>
      <c r="D161">
        <f t="shared" si="8"/>
        <v>6</v>
      </c>
      <c r="E161">
        <f t="shared" si="9"/>
        <v>10</v>
      </c>
    </row>
    <row r="162" spans="1:5" x14ac:dyDescent="0.25">
      <c r="A162">
        <f t="shared" si="7"/>
        <v>2000</v>
      </c>
      <c r="B162" t="str">
        <f>INDEX(Transpose!$B$2:$AJ$2,MATCH('Iterating Key'!D162,Transpose!$B$1:$AJ$1,0))</f>
        <v xml:space="preserve">   Cyprus</v>
      </c>
      <c r="C162">
        <f>INDEX(Transpose!$B$3:$AJ$32,MATCH('Iterating Key'!A162,Transpose!$A$3:$A$32,0),MATCH('Iterating Key'!D162,Transpose!$B$1:$AJ$1,0))</f>
        <v>68.537997200000007</v>
      </c>
      <c r="D162">
        <f t="shared" si="8"/>
        <v>6</v>
      </c>
      <c r="E162">
        <f t="shared" si="9"/>
        <v>11</v>
      </c>
    </row>
    <row r="163" spans="1:5" x14ac:dyDescent="0.25">
      <c r="A163">
        <f t="shared" si="7"/>
        <v>2001</v>
      </c>
      <c r="B163" t="str">
        <f>INDEX(Transpose!$B$2:$AJ$2,MATCH('Iterating Key'!D163,Transpose!$B$1:$AJ$1,0))</f>
        <v xml:space="preserve">   Cyprus</v>
      </c>
      <c r="C163">
        <f>INDEX(Transpose!$B$3:$AJ$32,MATCH('Iterating Key'!A163,Transpose!$A$3:$A$32,0),MATCH('Iterating Key'!D163,Transpose!$B$1:$AJ$1,0))</f>
        <v>59.046496900000001</v>
      </c>
      <c r="D163">
        <f t="shared" si="8"/>
        <v>6</v>
      </c>
      <c r="E163">
        <f t="shared" si="9"/>
        <v>12</v>
      </c>
    </row>
    <row r="164" spans="1:5" x14ac:dyDescent="0.25">
      <c r="A164">
        <f t="shared" si="7"/>
        <v>2002</v>
      </c>
      <c r="B164" t="str">
        <f>INDEX(Transpose!$B$2:$AJ$2,MATCH('Iterating Key'!D164,Transpose!$B$1:$AJ$1,0))</f>
        <v xml:space="preserve">   Cyprus</v>
      </c>
      <c r="C164">
        <f>INDEX(Transpose!$B$3:$AJ$32,MATCH('Iterating Key'!A164,Transpose!$A$3:$A$32,0),MATCH('Iterating Key'!D164,Transpose!$B$1:$AJ$1,0))</f>
        <v>56.628897100000003</v>
      </c>
      <c r="D164">
        <f t="shared" si="8"/>
        <v>6</v>
      </c>
      <c r="E164">
        <f t="shared" si="9"/>
        <v>13</v>
      </c>
    </row>
    <row r="165" spans="1:5" x14ac:dyDescent="0.25">
      <c r="A165">
        <f t="shared" si="7"/>
        <v>2003</v>
      </c>
      <c r="B165" t="str">
        <f>INDEX(Transpose!$B$2:$AJ$2,MATCH('Iterating Key'!D165,Transpose!$B$1:$AJ$1,0))</f>
        <v xml:space="preserve">   Cyprus</v>
      </c>
      <c r="C165">
        <f>INDEX(Transpose!$B$3:$AJ$32,MATCH('Iterating Key'!A165,Transpose!$A$3:$A$32,0),MATCH('Iterating Key'!D165,Transpose!$B$1:$AJ$1,0))</f>
        <v>58.797596800000001</v>
      </c>
      <c r="D165">
        <f t="shared" si="8"/>
        <v>6</v>
      </c>
      <c r="E165">
        <f t="shared" si="9"/>
        <v>14</v>
      </c>
    </row>
    <row r="166" spans="1:5" x14ac:dyDescent="0.25">
      <c r="A166">
        <f t="shared" si="7"/>
        <v>2004</v>
      </c>
      <c r="B166" t="str">
        <f>INDEX(Transpose!$B$2:$AJ$2,MATCH('Iterating Key'!D166,Transpose!$B$1:$AJ$1,0))</f>
        <v xml:space="preserve">   Cyprus</v>
      </c>
      <c r="C166">
        <f>INDEX(Transpose!$B$3:$AJ$32,MATCH('Iterating Key'!A166,Transpose!$A$3:$A$32,0),MATCH('Iterating Key'!D166,Transpose!$B$1:$AJ$1,0))</f>
        <v>59.353795599999998</v>
      </c>
      <c r="D166">
        <f t="shared" si="8"/>
        <v>6</v>
      </c>
      <c r="E166">
        <f t="shared" si="9"/>
        <v>15</v>
      </c>
    </row>
    <row r="167" spans="1:5" x14ac:dyDescent="0.25">
      <c r="A167">
        <f t="shared" si="7"/>
        <v>2005</v>
      </c>
      <c r="B167" t="str">
        <f>INDEX(Transpose!$B$2:$AJ$2,MATCH('Iterating Key'!D167,Transpose!$B$1:$AJ$1,0))</f>
        <v xml:space="preserve">   Cyprus</v>
      </c>
      <c r="C167">
        <f>INDEX(Transpose!$B$3:$AJ$32,MATCH('Iterating Key'!A167,Transpose!$A$3:$A$32,0),MATCH('Iterating Key'!D167,Transpose!$B$1:$AJ$1,0))</f>
        <v>80.098104399999997</v>
      </c>
      <c r="D167">
        <f t="shared" si="8"/>
        <v>6</v>
      </c>
      <c r="E167">
        <f t="shared" si="9"/>
        <v>16</v>
      </c>
    </row>
    <row r="168" spans="1:5" x14ac:dyDescent="0.25">
      <c r="A168">
        <f t="shared" si="7"/>
        <v>2006</v>
      </c>
      <c r="B168" t="str">
        <f>INDEX(Transpose!$B$2:$AJ$2,MATCH('Iterating Key'!D168,Transpose!$B$1:$AJ$1,0))</f>
        <v xml:space="preserve">   Cyprus</v>
      </c>
      <c r="C168">
        <f>INDEX(Transpose!$B$3:$AJ$32,MATCH('Iterating Key'!A168,Transpose!$A$3:$A$32,0),MATCH('Iterating Key'!D168,Transpose!$B$1:$AJ$1,0))</f>
        <v>73.804235399999996</v>
      </c>
      <c r="D168">
        <f t="shared" si="8"/>
        <v>6</v>
      </c>
      <c r="E168">
        <f t="shared" si="9"/>
        <v>17</v>
      </c>
    </row>
    <row r="169" spans="1:5" x14ac:dyDescent="0.25">
      <c r="A169">
        <f t="shared" si="7"/>
        <v>2007</v>
      </c>
      <c r="B169" t="str">
        <f>INDEX(Transpose!$B$2:$AJ$2,MATCH('Iterating Key'!D169,Transpose!$B$1:$AJ$1,0))</f>
        <v xml:space="preserve">   Cyprus</v>
      </c>
      <c r="C169">
        <f>INDEX(Transpose!$B$3:$AJ$32,MATCH('Iterating Key'!A169,Transpose!$A$3:$A$32,0),MATCH('Iterating Key'!D169,Transpose!$B$1:$AJ$1,0))</f>
        <v>71.421792300000007</v>
      </c>
      <c r="D169">
        <f t="shared" si="8"/>
        <v>6</v>
      </c>
      <c r="E169">
        <f t="shared" si="9"/>
        <v>18</v>
      </c>
    </row>
    <row r="170" spans="1:5" x14ac:dyDescent="0.25">
      <c r="A170">
        <f t="shared" si="7"/>
        <v>2008</v>
      </c>
      <c r="B170" t="str">
        <f>INDEX(Transpose!$B$2:$AJ$2,MATCH('Iterating Key'!D170,Transpose!$B$1:$AJ$1,0))</f>
        <v xml:space="preserve">   Cyprus</v>
      </c>
      <c r="C170">
        <f>INDEX(Transpose!$B$3:$AJ$32,MATCH('Iterating Key'!A170,Transpose!$A$3:$A$32,0),MATCH('Iterating Key'!D170,Transpose!$B$1:$AJ$1,0))</f>
        <v>77.5144181</v>
      </c>
      <c r="D170">
        <f t="shared" si="8"/>
        <v>6</v>
      </c>
      <c r="E170">
        <f t="shared" si="9"/>
        <v>19</v>
      </c>
    </row>
    <row r="171" spans="1:5" x14ac:dyDescent="0.25">
      <c r="A171">
        <f t="shared" si="7"/>
        <v>2009</v>
      </c>
      <c r="B171" t="str">
        <f>INDEX(Transpose!$B$2:$AJ$2,MATCH('Iterating Key'!D171,Transpose!$B$1:$AJ$1,0))</f>
        <v xml:space="preserve">   Cyprus</v>
      </c>
      <c r="C171">
        <f>INDEX(Transpose!$B$3:$AJ$32,MATCH('Iterating Key'!A171,Transpose!$A$3:$A$32,0),MATCH('Iterating Key'!D171,Transpose!$B$1:$AJ$1,0))</f>
        <v>71.7398673</v>
      </c>
      <c r="D171">
        <f t="shared" si="8"/>
        <v>6</v>
      </c>
      <c r="E171">
        <f t="shared" si="9"/>
        <v>20</v>
      </c>
    </row>
    <row r="172" spans="1:5" x14ac:dyDescent="0.25">
      <c r="A172">
        <f t="shared" si="7"/>
        <v>2010</v>
      </c>
      <c r="B172" t="str">
        <f>INDEX(Transpose!$B$2:$AJ$2,MATCH('Iterating Key'!D172,Transpose!$B$1:$AJ$1,0))</f>
        <v xml:space="preserve">   Cyprus</v>
      </c>
      <c r="C172">
        <f>INDEX(Transpose!$B$3:$AJ$32,MATCH('Iterating Key'!A172,Transpose!$A$3:$A$32,0),MATCH('Iterating Key'!D172,Transpose!$B$1:$AJ$1,0))</f>
        <v>76.728447900000006</v>
      </c>
      <c r="D172">
        <f t="shared" si="8"/>
        <v>6</v>
      </c>
      <c r="E172">
        <f t="shared" si="9"/>
        <v>21</v>
      </c>
    </row>
    <row r="173" spans="1:5" x14ac:dyDescent="0.25">
      <c r="A173">
        <f t="shared" si="7"/>
        <v>2011</v>
      </c>
      <c r="B173" t="str">
        <f>INDEX(Transpose!$B$2:$AJ$2,MATCH('Iterating Key'!D173,Transpose!$B$1:$AJ$1,0))</f>
        <v xml:space="preserve">   Cyprus</v>
      </c>
      <c r="C173">
        <f>INDEX(Transpose!$B$3:$AJ$32,MATCH('Iterating Key'!A173,Transpose!$A$3:$A$32,0),MATCH('Iterating Key'!D173,Transpose!$B$1:$AJ$1,0))</f>
        <v>82.078753699999993</v>
      </c>
      <c r="D173">
        <f t="shared" si="8"/>
        <v>6</v>
      </c>
      <c r="E173">
        <f t="shared" si="9"/>
        <v>22</v>
      </c>
    </row>
    <row r="174" spans="1:5" x14ac:dyDescent="0.25">
      <c r="A174">
        <f t="shared" si="7"/>
        <v>2012</v>
      </c>
      <c r="B174" t="str">
        <f>INDEX(Transpose!$B$2:$AJ$2,MATCH('Iterating Key'!D174,Transpose!$B$1:$AJ$1,0))</f>
        <v xml:space="preserve">   Cyprus</v>
      </c>
      <c r="C174">
        <f>INDEX(Transpose!$B$3:$AJ$32,MATCH('Iterating Key'!A174,Transpose!$A$3:$A$32,0),MATCH('Iterating Key'!D174,Transpose!$B$1:$AJ$1,0))</f>
        <v>83.877469099999999</v>
      </c>
      <c r="D174">
        <f t="shared" si="8"/>
        <v>6</v>
      </c>
      <c r="E174">
        <f t="shared" si="9"/>
        <v>23</v>
      </c>
    </row>
    <row r="175" spans="1:5" x14ac:dyDescent="0.25">
      <c r="A175">
        <f t="shared" si="7"/>
        <v>2013</v>
      </c>
      <c r="B175" t="str">
        <f>INDEX(Transpose!$B$2:$AJ$2,MATCH('Iterating Key'!D175,Transpose!$B$1:$AJ$1,0))</f>
        <v xml:space="preserve">   Cyprus</v>
      </c>
      <c r="C175">
        <f>INDEX(Transpose!$B$3:$AJ$32,MATCH('Iterating Key'!A175,Transpose!$A$3:$A$32,0),MATCH('Iterating Key'!D175,Transpose!$B$1:$AJ$1,0))</f>
        <v>93.766183100000006</v>
      </c>
      <c r="D175">
        <f t="shared" si="8"/>
        <v>6</v>
      </c>
      <c r="E175">
        <f t="shared" si="9"/>
        <v>24</v>
      </c>
    </row>
    <row r="176" spans="1:5" x14ac:dyDescent="0.25">
      <c r="A176">
        <f t="shared" si="7"/>
        <v>2014</v>
      </c>
      <c r="B176" t="str">
        <f>INDEX(Transpose!$B$2:$AJ$2,MATCH('Iterating Key'!D176,Transpose!$B$1:$AJ$1,0))</f>
        <v xml:space="preserve">   Cyprus</v>
      </c>
      <c r="C176">
        <f>INDEX(Transpose!$B$3:$AJ$32,MATCH('Iterating Key'!A176,Transpose!$A$3:$A$32,0),MATCH('Iterating Key'!D176,Transpose!$B$1:$AJ$1,0))</f>
        <v>94.388100499999993</v>
      </c>
      <c r="D176">
        <f t="shared" si="8"/>
        <v>6</v>
      </c>
      <c r="E176">
        <f t="shared" si="9"/>
        <v>25</v>
      </c>
    </row>
    <row r="177" spans="1:5" x14ac:dyDescent="0.25">
      <c r="A177">
        <f t="shared" si="7"/>
        <v>2015</v>
      </c>
      <c r="B177" t="str">
        <f>INDEX(Transpose!$B$2:$AJ$2,MATCH('Iterating Key'!D177,Transpose!$B$1:$AJ$1,0))</f>
        <v xml:space="preserve">   Cyprus</v>
      </c>
      <c r="C177">
        <f>INDEX(Transpose!$B$3:$AJ$32,MATCH('Iterating Key'!A177,Transpose!$A$3:$A$32,0),MATCH('Iterating Key'!D177,Transpose!$B$1:$AJ$1,0))</f>
        <v>89.304875499999994</v>
      </c>
      <c r="D177">
        <f t="shared" si="8"/>
        <v>6</v>
      </c>
      <c r="E177">
        <f t="shared" si="9"/>
        <v>26</v>
      </c>
    </row>
    <row r="178" spans="1:5" x14ac:dyDescent="0.25">
      <c r="A178">
        <f t="shared" si="7"/>
        <v>2016</v>
      </c>
      <c r="B178" t="str">
        <f>INDEX(Transpose!$B$2:$AJ$2,MATCH('Iterating Key'!D178,Transpose!$B$1:$AJ$1,0))</f>
        <v xml:space="preserve">   Cyprus</v>
      </c>
      <c r="C178">
        <f>INDEX(Transpose!$B$3:$AJ$32,MATCH('Iterating Key'!A178,Transpose!$A$3:$A$32,0),MATCH('Iterating Key'!D178,Transpose!$B$1:$AJ$1,0))</f>
        <v>93.153307400000003</v>
      </c>
      <c r="D178">
        <f t="shared" si="8"/>
        <v>6</v>
      </c>
      <c r="E178">
        <f t="shared" si="9"/>
        <v>27</v>
      </c>
    </row>
    <row r="179" spans="1:5" x14ac:dyDescent="0.25">
      <c r="A179">
        <f t="shared" si="7"/>
        <v>2017</v>
      </c>
      <c r="B179" t="str">
        <f>INDEX(Transpose!$B$2:$AJ$2,MATCH('Iterating Key'!D179,Transpose!$B$1:$AJ$1,0))</f>
        <v xml:space="preserve">   Cyprus</v>
      </c>
      <c r="C179">
        <f>INDEX(Transpose!$B$3:$AJ$32,MATCH('Iterating Key'!A179,Transpose!$A$3:$A$32,0),MATCH('Iterating Key'!D179,Transpose!$B$1:$AJ$1,0))</f>
        <v>99.933874200000005</v>
      </c>
      <c r="D179">
        <f t="shared" si="8"/>
        <v>6</v>
      </c>
      <c r="E179">
        <f t="shared" si="9"/>
        <v>28</v>
      </c>
    </row>
    <row r="180" spans="1:5" x14ac:dyDescent="0.25">
      <c r="A180">
        <f t="shared" si="7"/>
        <v>2018</v>
      </c>
      <c r="B180" t="str">
        <f>INDEX(Transpose!$B$2:$AJ$2,MATCH('Iterating Key'!D180,Transpose!$B$1:$AJ$1,0))</f>
        <v xml:space="preserve">   Cyprus</v>
      </c>
      <c r="C180">
        <f>INDEX(Transpose!$B$3:$AJ$32,MATCH('Iterating Key'!A180,Transpose!$A$3:$A$32,0),MATCH('Iterating Key'!D180,Transpose!$B$1:$AJ$1,0))</f>
        <v>133.1795419</v>
      </c>
      <c r="D180">
        <f t="shared" si="8"/>
        <v>6</v>
      </c>
      <c r="E180">
        <f t="shared" si="9"/>
        <v>29</v>
      </c>
    </row>
    <row r="181" spans="1:5" x14ac:dyDescent="0.25">
      <c r="A181">
        <f t="shared" si="7"/>
        <v>2019</v>
      </c>
      <c r="B181" t="str">
        <f>INDEX(Transpose!$B$2:$AJ$2,MATCH('Iterating Key'!D181,Transpose!$B$1:$AJ$1,0))</f>
        <v xml:space="preserve">   Cyprus</v>
      </c>
      <c r="C181">
        <f>INDEX(Transpose!$B$3:$AJ$32,MATCH('Iterating Key'!A181,Transpose!$A$3:$A$32,0),MATCH('Iterating Key'!D181,Transpose!$B$1:$AJ$1,0))</f>
        <v>133.22487369999999</v>
      </c>
      <c r="D181">
        <f t="shared" si="8"/>
        <v>6</v>
      </c>
      <c r="E181">
        <f t="shared" si="9"/>
        <v>30</v>
      </c>
    </row>
    <row r="182" spans="1:5" x14ac:dyDescent="0.25">
      <c r="A182">
        <f t="shared" si="7"/>
        <v>1990</v>
      </c>
      <c r="B182" t="str">
        <f>INDEX(Transpose!$B$2:$AJ$2,MATCH('Iterating Key'!D182,Transpose!$B$1:$AJ$1,0))</f>
        <v xml:space="preserve">   Czechia</v>
      </c>
      <c r="C182">
        <f>INDEX(Transpose!$B$3:$AJ$32,MATCH('Iterating Key'!A182,Transpose!$A$3:$A$32,0),MATCH('Iterating Key'!D182,Transpose!$B$1:$AJ$1,0))</f>
        <v>659.43299999999999</v>
      </c>
      <c r="D182">
        <f t="shared" si="8"/>
        <v>7</v>
      </c>
      <c r="E182">
        <f t="shared" si="9"/>
        <v>1</v>
      </c>
    </row>
    <row r="183" spans="1:5" x14ac:dyDescent="0.25">
      <c r="A183">
        <f t="shared" si="7"/>
        <v>1991</v>
      </c>
      <c r="B183" t="str">
        <f>INDEX(Transpose!$B$2:$AJ$2,MATCH('Iterating Key'!D183,Transpose!$B$1:$AJ$1,0))</f>
        <v xml:space="preserve">   Czechia</v>
      </c>
      <c r="C183">
        <f>INDEX(Transpose!$B$3:$AJ$32,MATCH('Iterating Key'!A183,Transpose!$A$3:$A$32,0),MATCH('Iterating Key'!D183,Transpose!$B$1:$AJ$1,0))</f>
        <v>525.274</v>
      </c>
      <c r="D183">
        <f t="shared" si="8"/>
        <v>7</v>
      </c>
      <c r="E183">
        <f t="shared" si="9"/>
        <v>2</v>
      </c>
    </row>
    <row r="184" spans="1:5" x14ac:dyDescent="0.25">
      <c r="A184">
        <f t="shared" si="7"/>
        <v>1992</v>
      </c>
      <c r="B184" t="str">
        <f>INDEX(Transpose!$B$2:$AJ$2,MATCH('Iterating Key'!D184,Transpose!$B$1:$AJ$1,0))</f>
        <v xml:space="preserve">   Czechia</v>
      </c>
      <c r="C184">
        <f>INDEX(Transpose!$B$3:$AJ$32,MATCH('Iterating Key'!A184,Transpose!$A$3:$A$32,0),MATCH('Iterating Key'!D184,Transpose!$B$1:$AJ$1,0))</f>
        <v>474.73100269999998</v>
      </c>
      <c r="D184">
        <f t="shared" si="8"/>
        <v>7</v>
      </c>
      <c r="E184">
        <f t="shared" si="9"/>
        <v>3</v>
      </c>
    </row>
    <row r="185" spans="1:5" x14ac:dyDescent="0.25">
      <c r="A185">
        <f t="shared" si="7"/>
        <v>1993</v>
      </c>
      <c r="B185" t="str">
        <f>INDEX(Transpose!$B$2:$AJ$2,MATCH('Iterating Key'!D185,Transpose!$B$1:$AJ$1,0))</f>
        <v xml:space="preserve">   Czechia</v>
      </c>
      <c r="C185">
        <f>INDEX(Transpose!$B$3:$AJ$32,MATCH('Iterating Key'!A185,Transpose!$A$3:$A$32,0),MATCH('Iterating Key'!D185,Transpose!$B$1:$AJ$1,0))</f>
        <v>514.2770051</v>
      </c>
      <c r="D185">
        <f t="shared" si="8"/>
        <v>7</v>
      </c>
      <c r="E185">
        <f t="shared" si="9"/>
        <v>4</v>
      </c>
    </row>
    <row r="186" spans="1:5" x14ac:dyDescent="0.25">
      <c r="A186">
        <f t="shared" si="7"/>
        <v>1994</v>
      </c>
      <c r="B186" t="str">
        <f>INDEX(Transpose!$B$2:$AJ$2,MATCH('Iterating Key'!D186,Transpose!$B$1:$AJ$1,0))</f>
        <v xml:space="preserve">   Czechia</v>
      </c>
      <c r="C186">
        <f>INDEX(Transpose!$B$3:$AJ$32,MATCH('Iterating Key'!A186,Transpose!$A$3:$A$32,0),MATCH('Iterating Key'!D186,Transpose!$B$1:$AJ$1,0))</f>
        <v>553.79700309999998</v>
      </c>
      <c r="D186">
        <f t="shared" si="8"/>
        <v>7</v>
      </c>
      <c r="E186">
        <f t="shared" si="9"/>
        <v>5</v>
      </c>
    </row>
    <row r="187" spans="1:5" x14ac:dyDescent="0.25">
      <c r="A187">
        <f t="shared" si="7"/>
        <v>1995</v>
      </c>
      <c r="B187" t="str">
        <f>INDEX(Transpose!$B$2:$AJ$2,MATCH('Iterating Key'!D187,Transpose!$B$1:$AJ$1,0))</f>
        <v xml:space="preserve">   Czechia</v>
      </c>
      <c r="C187">
        <f>INDEX(Transpose!$B$3:$AJ$32,MATCH('Iterating Key'!A187,Transpose!$A$3:$A$32,0),MATCH('Iterating Key'!D187,Transpose!$B$1:$AJ$1,0))</f>
        <v>553.19699939999998</v>
      </c>
      <c r="D187">
        <f t="shared" si="8"/>
        <v>7</v>
      </c>
      <c r="E187">
        <f t="shared" si="9"/>
        <v>6</v>
      </c>
    </row>
    <row r="188" spans="1:5" x14ac:dyDescent="0.25">
      <c r="A188">
        <f t="shared" si="7"/>
        <v>1996</v>
      </c>
      <c r="B188" t="str">
        <f>INDEX(Transpose!$B$2:$AJ$2,MATCH('Iterating Key'!D188,Transpose!$B$1:$AJ$1,0))</f>
        <v xml:space="preserve">   Czechia</v>
      </c>
      <c r="C188">
        <f>INDEX(Transpose!$B$3:$AJ$32,MATCH('Iterating Key'!A188,Transpose!$A$3:$A$32,0),MATCH('Iterating Key'!D188,Transpose!$B$1:$AJ$1,0))</f>
        <v>525.29800239999997</v>
      </c>
      <c r="D188">
        <f t="shared" si="8"/>
        <v>7</v>
      </c>
      <c r="E188">
        <f t="shared" si="9"/>
        <v>7</v>
      </c>
    </row>
    <row r="189" spans="1:5" x14ac:dyDescent="0.25">
      <c r="A189">
        <f t="shared" si="7"/>
        <v>1997</v>
      </c>
      <c r="B189" t="str">
        <f>INDEX(Transpose!$B$2:$AJ$2,MATCH('Iterating Key'!D189,Transpose!$B$1:$AJ$1,0))</f>
        <v xml:space="preserve">   Czechia</v>
      </c>
      <c r="C189">
        <f>INDEX(Transpose!$B$3:$AJ$32,MATCH('Iterating Key'!A189,Transpose!$A$3:$A$32,0),MATCH('Iterating Key'!D189,Transpose!$B$1:$AJ$1,0))</f>
        <v>560.22500290000005</v>
      </c>
      <c r="D189">
        <f t="shared" si="8"/>
        <v>7</v>
      </c>
      <c r="E189">
        <f t="shared" si="9"/>
        <v>8</v>
      </c>
    </row>
    <row r="190" spans="1:5" x14ac:dyDescent="0.25">
      <c r="A190">
        <f t="shared" si="7"/>
        <v>1998</v>
      </c>
      <c r="B190" t="str">
        <f>INDEX(Transpose!$B$2:$AJ$2,MATCH('Iterating Key'!D190,Transpose!$B$1:$AJ$1,0))</f>
        <v xml:space="preserve">   Czechia</v>
      </c>
      <c r="C190">
        <f>INDEX(Transpose!$B$3:$AJ$32,MATCH('Iterating Key'!A190,Transpose!$A$3:$A$32,0),MATCH('Iterating Key'!D190,Transpose!$B$1:$AJ$1,0))</f>
        <v>764.83900170000004</v>
      </c>
      <c r="D190">
        <f t="shared" si="8"/>
        <v>7</v>
      </c>
      <c r="E190">
        <f t="shared" si="9"/>
        <v>9</v>
      </c>
    </row>
    <row r="191" spans="1:5" x14ac:dyDescent="0.25">
      <c r="A191">
        <f t="shared" si="7"/>
        <v>1999</v>
      </c>
      <c r="B191" t="str">
        <f>INDEX(Transpose!$B$2:$AJ$2,MATCH('Iterating Key'!D191,Transpose!$B$1:$AJ$1,0))</f>
        <v xml:space="preserve">   Czechia</v>
      </c>
      <c r="C191">
        <f>INDEX(Transpose!$B$3:$AJ$32,MATCH('Iterating Key'!A191,Transpose!$A$3:$A$32,0),MATCH('Iterating Key'!D191,Transpose!$B$1:$AJ$1,0))</f>
        <v>727.67678809999995</v>
      </c>
      <c r="D191">
        <f t="shared" si="8"/>
        <v>7</v>
      </c>
      <c r="E191">
        <f t="shared" si="9"/>
        <v>10</v>
      </c>
    </row>
    <row r="192" spans="1:5" x14ac:dyDescent="0.25">
      <c r="A192">
        <f t="shared" si="7"/>
        <v>2000</v>
      </c>
      <c r="B192" t="str">
        <f>INDEX(Transpose!$B$2:$AJ$2,MATCH('Iterating Key'!D192,Transpose!$B$1:$AJ$1,0))</f>
        <v xml:space="preserve">   Czechia</v>
      </c>
      <c r="C192">
        <f>INDEX(Transpose!$B$3:$AJ$32,MATCH('Iterating Key'!A192,Transpose!$A$3:$A$32,0),MATCH('Iterating Key'!D192,Transpose!$B$1:$AJ$1,0))</f>
        <v>808.9423769</v>
      </c>
      <c r="D192">
        <f t="shared" si="8"/>
        <v>7</v>
      </c>
      <c r="E192">
        <f t="shared" si="9"/>
        <v>11</v>
      </c>
    </row>
    <row r="193" spans="1:5" x14ac:dyDescent="0.25">
      <c r="A193">
        <f t="shared" si="7"/>
        <v>2001</v>
      </c>
      <c r="B193" t="str">
        <f>INDEX(Transpose!$B$2:$AJ$2,MATCH('Iterating Key'!D193,Transpose!$B$1:$AJ$1,0))</f>
        <v xml:space="preserve">   Czechia</v>
      </c>
      <c r="C193">
        <f>INDEX(Transpose!$B$3:$AJ$32,MATCH('Iterating Key'!A193,Transpose!$A$3:$A$32,0),MATCH('Iterating Key'!D193,Transpose!$B$1:$AJ$1,0))</f>
        <v>899.25263259999997</v>
      </c>
      <c r="D193">
        <f t="shared" si="8"/>
        <v>7</v>
      </c>
      <c r="E193">
        <f t="shared" si="9"/>
        <v>12</v>
      </c>
    </row>
    <row r="194" spans="1:5" x14ac:dyDescent="0.25">
      <c r="A194">
        <f t="shared" si="7"/>
        <v>2002</v>
      </c>
      <c r="B194" t="str">
        <f>INDEX(Transpose!$B$2:$AJ$2,MATCH('Iterating Key'!D194,Transpose!$B$1:$AJ$1,0))</f>
        <v xml:space="preserve">   Czechia</v>
      </c>
      <c r="C194">
        <f>INDEX(Transpose!$B$3:$AJ$32,MATCH('Iterating Key'!A194,Transpose!$A$3:$A$32,0),MATCH('Iterating Key'!D194,Transpose!$B$1:$AJ$1,0))</f>
        <v>887.88022920000003</v>
      </c>
      <c r="D194">
        <f t="shared" si="8"/>
        <v>7</v>
      </c>
      <c r="E194">
        <f t="shared" si="9"/>
        <v>13</v>
      </c>
    </row>
    <row r="195" spans="1:5" x14ac:dyDescent="0.25">
      <c r="A195">
        <f t="shared" ref="A195:A258" si="10">1990+E195-1</f>
        <v>2003</v>
      </c>
      <c r="B195" t="str">
        <f>INDEX(Transpose!$B$2:$AJ$2,MATCH('Iterating Key'!D195,Transpose!$B$1:$AJ$1,0))</f>
        <v xml:space="preserve">   Czechia</v>
      </c>
      <c r="C195">
        <f>INDEX(Transpose!$B$3:$AJ$32,MATCH('Iterating Key'!A195,Transpose!$A$3:$A$32,0),MATCH('Iterating Key'!D195,Transpose!$B$1:$AJ$1,0))</f>
        <v>974.06624950000003</v>
      </c>
      <c r="D195">
        <f t="shared" si="8"/>
        <v>7</v>
      </c>
      <c r="E195">
        <f t="shared" si="9"/>
        <v>14</v>
      </c>
    </row>
    <row r="196" spans="1:5" x14ac:dyDescent="0.25">
      <c r="A196">
        <f t="shared" si="10"/>
        <v>2004</v>
      </c>
      <c r="B196" t="str">
        <f>INDEX(Transpose!$B$2:$AJ$2,MATCH('Iterating Key'!D196,Transpose!$B$1:$AJ$1,0))</f>
        <v xml:space="preserve">   Czechia</v>
      </c>
      <c r="C196">
        <f>INDEX(Transpose!$B$3:$AJ$32,MATCH('Iterating Key'!A196,Transpose!$A$3:$A$32,0),MATCH('Iterating Key'!D196,Transpose!$B$1:$AJ$1,0))</f>
        <v>928.87469850000002</v>
      </c>
      <c r="D196">
        <f t="shared" ref="D196:D259" si="11">IF(E196=1,D195+1,D195)</f>
        <v>7</v>
      </c>
      <c r="E196">
        <f t="shared" si="9"/>
        <v>15</v>
      </c>
    </row>
    <row r="197" spans="1:5" x14ac:dyDescent="0.25">
      <c r="A197">
        <f t="shared" si="10"/>
        <v>2005</v>
      </c>
      <c r="B197" t="str">
        <f>INDEX(Transpose!$B$2:$AJ$2,MATCH('Iterating Key'!D197,Transpose!$B$1:$AJ$1,0))</f>
        <v xml:space="preserve">   Czechia</v>
      </c>
      <c r="C197">
        <f>INDEX(Transpose!$B$3:$AJ$32,MATCH('Iterating Key'!A197,Transpose!$A$3:$A$32,0),MATCH('Iterating Key'!D197,Transpose!$B$1:$AJ$1,0))</f>
        <v>1063.4138261000001</v>
      </c>
      <c r="D197">
        <f t="shared" si="11"/>
        <v>7</v>
      </c>
      <c r="E197">
        <f t="shared" si="9"/>
        <v>16</v>
      </c>
    </row>
    <row r="198" spans="1:5" x14ac:dyDescent="0.25">
      <c r="A198">
        <f t="shared" si="10"/>
        <v>2006</v>
      </c>
      <c r="B198" t="str">
        <f>INDEX(Transpose!$B$2:$AJ$2,MATCH('Iterating Key'!D198,Transpose!$B$1:$AJ$1,0))</f>
        <v xml:space="preserve">   Czechia</v>
      </c>
      <c r="C198">
        <f>INDEX(Transpose!$B$3:$AJ$32,MATCH('Iterating Key'!A198,Transpose!$A$3:$A$32,0),MATCH('Iterating Key'!D198,Transpose!$B$1:$AJ$1,0))</f>
        <v>940.47834320000004</v>
      </c>
      <c r="D198">
        <f t="shared" si="11"/>
        <v>7</v>
      </c>
      <c r="E198">
        <f t="shared" si="9"/>
        <v>17</v>
      </c>
    </row>
    <row r="199" spans="1:5" x14ac:dyDescent="0.25">
      <c r="A199">
        <f t="shared" si="10"/>
        <v>2007</v>
      </c>
      <c r="B199" t="str">
        <f>INDEX(Transpose!$B$2:$AJ$2,MATCH('Iterating Key'!D199,Transpose!$B$1:$AJ$1,0))</f>
        <v xml:space="preserve">   Czechia</v>
      </c>
      <c r="C199">
        <f>INDEX(Transpose!$B$3:$AJ$32,MATCH('Iterating Key'!A199,Transpose!$A$3:$A$32,0),MATCH('Iterating Key'!D199,Transpose!$B$1:$AJ$1,0))</f>
        <v>1037.0786611000001</v>
      </c>
      <c r="D199">
        <f t="shared" si="11"/>
        <v>7</v>
      </c>
      <c r="E199">
        <f t="shared" si="9"/>
        <v>18</v>
      </c>
    </row>
    <row r="200" spans="1:5" x14ac:dyDescent="0.25">
      <c r="A200">
        <f t="shared" si="10"/>
        <v>2008</v>
      </c>
      <c r="B200" t="str">
        <f>INDEX(Transpose!$B$2:$AJ$2,MATCH('Iterating Key'!D200,Transpose!$B$1:$AJ$1,0))</f>
        <v xml:space="preserve">   Czechia</v>
      </c>
      <c r="C200">
        <f>INDEX(Transpose!$B$3:$AJ$32,MATCH('Iterating Key'!A200,Transpose!$A$3:$A$32,0),MATCH('Iterating Key'!D200,Transpose!$B$1:$AJ$1,0))</f>
        <v>1037.3267569</v>
      </c>
      <c r="D200">
        <f t="shared" si="11"/>
        <v>7</v>
      </c>
      <c r="E200">
        <f t="shared" si="9"/>
        <v>19</v>
      </c>
    </row>
    <row r="201" spans="1:5" x14ac:dyDescent="0.25">
      <c r="A201">
        <f t="shared" si="10"/>
        <v>2009</v>
      </c>
      <c r="B201" t="str">
        <f>INDEX(Transpose!$B$2:$AJ$2,MATCH('Iterating Key'!D201,Transpose!$B$1:$AJ$1,0))</f>
        <v xml:space="preserve">   Czechia</v>
      </c>
      <c r="C201">
        <f>INDEX(Transpose!$B$3:$AJ$32,MATCH('Iterating Key'!A201,Transpose!$A$3:$A$32,0),MATCH('Iterating Key'!D201,Transpose!$B$1:$AJ$1,0))</f>
        <v>930.02588900000001</v>
      </c>
      <c r="D201">
        <f t="shared" si="11"/>
        <v>7</v>
      </c>
      <c r="E201">
        <f t="shared" si="9"/>
        <v>20</v>
      </c>
    </row>
    <row r="202" spans="1:5" x14ac:dyDescent="0.25">
      <c r="A202">
        <f t="shared" si="10"/>
        <v>2010</v>
      </c>
      <c r="B202" t="str">
        <f>INDEX(Transpose!$B$2:$AJ$2,MATCH('Iterating Key'!D202,Transpose!$B$1:$AJ$1,0))</f>
        <v xml:space="preserve">   Czechia</v>
      </c>
      <c r="C202">
        <f>INDEX(Transpose!$B$3:$AJ$32,MATCH('Iterating Key'!A202,Transpose!$A$3:$A$32,0),MATCH('Iterating Key'!D202,Transpose!$B$1:$AJ$1,0))</f>
        <v>950.72192819999998</v>
      </c>
      <c r="D202">
        <f t="shared" si="11"/>
        <v>7</v>
      </c>
      <c r="E202">
        <f t="shared" si="9"/>
        <v>21</v>
      </c>
    </row>
    <row r="203" spans="1:5" x14ac:dyDescent="0.25">
      <c r="A203">
        <f t="shared" si="10"/>
        <v>2011</v>
      </c>
      <c r="B203" t="str">
        <f>INDEX(Transpose!$B$2:$AJ$2,MATCH('Iterating Key'!D203,Transpose!$B$1:$AJ$1,0))</f>
        <v xml:space="preserve">   Czechia</v>
      </c>
      <c r="C203">
        <f>INDEX(Transpose!$B$3:$AJ$32,MATCH('Iterating Key'!A203,Transpose!$A$3:$A$32,0),MATCH('Iterating Key'!D203,Transpose!$B$1:$AJ$1,0))</f>
        <v>952.3665949</v>
      </c>
      <c r="D203">
        <f t="shared" si="11"/>
        <v>7</v>
      </c>
      <c r="E203">
        <f t="shared" si="9"/>
        <v>22</v>
      </c>
    </row>
    <row r="204" spans="1:5" x14ac:dyDescent="0.25">
      <c r="A204">
        <f t="shared" si="10"/>
        <v>2012</v>
      </c>
      <c r="B204" t="str">
        <f>INDEX(Transpose!$B$2:$AJ$2,MATCH('Iterating Key'!D204,Transpose!$B$1:$AJ$1,0))</f>
        <v xml:space="preserve">   Czechia</v>
      </c>
      <c r="C204">
        <f>INDEX(Transpose!$B$3:$AJ$32,MATCH('Iterating Key'!A204,Transpose!$A$3:$A$32,0),MATCH('Iterating Key'!D204,Transpose!$B$1:$AJ$1,0))</f>
        <v>1126.6229014999999</v>
      </c>
      <c r="D204">
        <f t="shared" si="11"/>
        <v>7</v>
      </c>
      <c r="E204">
        <f t="shared" si="9"/>
        <v>23</v>
      </c>
    </row>
    <row r="205" spans="1:5" x14ac:dyDescent="0.25">
      <c r="A205">
        <f t="shared" si="10"/>
        <v>2013</v>
      </c>
      <c r="B205" t="str">
        <f>INDEX(Transpose!$B$2:$AJ$2,MATCH('Iterating Key'!D205,Transpose!$B$1:$AJ$1,0))</f>
        <v xml:space="preserve">   Czechia</v>
      </c>
      <c r="C205">
        <f>INDEX(Transpose!$B$3:$AJ$32,MATCH('Iterating Key'!A205,Transpose!$A$3:$A$32,0),MATCH('Iterating Key'!D205,Transpose!$B$1:$AJ$1,0))</f>
        <v>1183.8822421</v>
      </c>
      <c r="D205">
        <f t="shared" si="11"/>
        <v>7</v>
      </c>
      <c r="E205">
        <f t="shared" si="9"/>
        <v>24</v>
      </c>
    </row>
    <row r="206" spans="1:5" x14ac:dyDescent="0.25">
      <c r="A206">
        <f t="shared" si="10"/>
        <v>2014</v>
      </c>
      <c r="B206" t="str">
        <f>INDEX(Transpose!$B$2:$AJ$2,MATCH('Iterating Key'!D206,Transpose!$B$1:$AJ$1,0))</f>
        <v xml:space="preserve">   Czechia</v>
      </c>
      <c r="C206">
        <f>INDEX(Transpose!$B$3:$AJ$32,MATCH('Iterating Key'!A206,Transpose!$A$3:$A$32,0),MATCH('Iterating Key'!D206,Transpose!$B$1:$AJ$1,0))</f>
        <v>1822.6907791000001</v>
      </c>
      <c r="D206">
        <f t="shared" si="11"/>
        <v>7</v>
      </c>
      <c r="E206">
        <f t="shared" si="9"/>
        <v>25</v>
      </c>
    </row>
    <row r="207" spans="1:5" x14ac:dyDescent="0.25">
      <c r="A207">
        <f t="shared" si="10"/>
        <v>2015</v>
      </c>
      <c r="B207" t="str">
        <f>INDEX(Transpose!$B$2:$AJ$2,MATCH('Iterating Key'!D207,Transpose!$B$1:$AJ$1,0))</f>
        <v xml:space="preserve">   Czechia</v>
      </c>
      <c r="C207">
        <f>INDEX(Transpose!$B$3:$AJ$32,MATCH('Iterating Key'!A207,Transpose!$A$3:$A$32,0),MATCH('Iterating Key'!D207,Transpose!$B$1:$AJ$1,0))</f>
        <v>2067.8385692000002</v>
      </c>
      <c r="D207">
        <f t="shared" si="11"/>
        <v>7</v>
      </c>
      <c r="E207">
        <f t="shared" si="9"/>
        <v>26</v>
      </c>
    </row>
    <row r="208" spans="1:5" x14ac:dyDescent="0.25">
      <c r="A208">
        <f t="shared" si="10"/>
        <v>2016</v>
      </c>
      <c r="B208" t="str">
        <f>INDEX(Transpose!$B$2:$AJ$2,MATCH('Iterating Key'!D208,Transpose!$B$1:$AJ$1,0))</f>
        <v xml:space="preserve">   Czechia</v>
      </c>
      <c r="C208">
        <f>INDEX(Transpose!$B$3:$AJ$32,MATCH('Iterating Key'!A208,Transpose!$A$3:$A$32,0),MATCH('Iterating Key'!D208,Transpose!$B$1:$AJ$1,0))</f>
        <v>1779.3512446</v>
      </c>
      <c r="D208">
        <f t="shared" si="11"/>
        <v>7</v>
      </c>
      <c r="E208">
        <f t="shared" si="9"/>
        <v>27</v>
      </c>
    </row>
    <row r="209" spans="1:5" x14ac:dyDescent="0.25">
      <c r="A209">
        <f t="shared" si="10"/>
        <v>2017</v>
      </c>
      <c r="B209" t="str">
        <f>INDEX(Transpose!$B$2:$AJ$2,MATCH('Iterating Key'!D209,Transpose!$B$1:$AJ$1,0))</f>
        <v xml:space="preserve">   Czechia</v>
      </c>
      <c r="C209">
        <f>INDEX(Transpose!$B$3:$AJ$32,MATCH('Iterating Key'!A209,Transpose!$A$3:$A$32,0),MATCH('Iterating Key'!D209,Transpose!$B$1:$AJ$1,0))</f>
        <v>1506.9672190000001</v>
      </c>
      <c r="D209">
        <f t="shared" si="11"/>
        <v>7</v>
      </c>
      <c r="E209">
        <f t="shared" si="9"/>
        <v>28</v>
      </c>
    </row>
    <row r="210" spans="1:5" x14ac:dyDescent="0.25">
      <c r="A210">
        <f t="shared" si="10"/>
        <v>2018</v>
      </c>
      <c r="B210" t="str">
        <f>INDEX(Transpose!$B$2:$AJ$2,MATCH('Iterating Key'!D210,Transpose!$B$1:$AJ$1,0))</f>
        <v xml:space="preserve">   Czechia</v>
      </c>
      <c r="C210">
        <f>INDEX(Transpose!$B$3:$AJ$32,MATCH('Iterating Key'!A210,Transpose!$A$3:$A$32,0),MATCH('Iterating Key'!D210,Transpose!$B$1:$AJ$1,0))</f>
        <v>1903.1589019</v>
      </c>
      <c r="D210">
        <f t="shared" si="11"/>
        <v>7</v>
      </c>
      <c r="E210">
        <f t="shared" si="9"/>
        <v>29</v>
      </c>
    </row>
    <row r="211" spans="1:5" x14ac:dyDescent="0.25">
      <c r="A211">
        <f t="shared" si="10"/>
        <v>2019</v>
      </c>
      <c r="B211" t="str">
        <f>INDEX(Transpose!$B$2:$AJ$2,MATCH('Iterating Key'!D211,Transpose!$B$1:$AJ$1,0))</f>
        <v xml:space="preserve">   Czechia</v>
      </c>
      <c r="C211">
        <f>INDEX(Transpose!$B$3:$AJ$32,MATCH('Iterating Key'!A211,Transpose!$A$3:$A$32,0),MATCH('Iterating Key'!D211,Transpose!$B$1:$AJ$1,0))</f>
        <v>1608.9214704000001</v>
      </c>
      <c r="D211">
        <f t="shared" si="11"/>
        <v>7</v>
      </c>
      <c r="E211">
        <f t="shared" si="9"/>
        <v>30</v>
      </c>
    </row>
    <row r="212" spans="1:5" x14ac:dyDescent="0.25">
      <c r="A212">
        <f t="shared" si="10"/>
        <v>1990</v>
      </c>
      <c r="B212" t="str">
        <f>INDEX(Transpose!$B$2:$AJ$2,MATCH('Iterating Key'!D212,Transpose!$B$1:$AJ$1,0))</f>
        <v xml:space="preserve">   Denmark</v>
      </c>
      <c r="C212">
        <f>INDEX(Transpose!$B$3:$AJ$32,MATCH('Iterating Key'!A212,Transpose!$A$3:$A$32,0),MATCH('Iterating Key'!D212,Transpose!$B$1:$AJ$1,0))</f>
        <v>959.1050037</v>
      </c>
      <c r="D212">
        <f t="shared" si="11"/>
        <v>8</v>
      </c>
      <c r="E212">
        <f t="shared" si="9"/>
        <v>1</v>
      </c>
    </row>
    <row r="213" spans="1:5" x14ac:dyDescent="0.25">
      <c r="A213">
        <f t="shared" si="10"/>
        <v>1991</v>
      </c>
      <c r="B213" t="str">
        <f>INDEX(Transpose!$B$2:$AJ$2,MATCH('Iterating Key'!D213,Transpose!$B$1:$AJ$1,0))</f>
        <v xml:space="preserve">   Denmark</v>
      </c>
      <c r="C213">
        <f>INDEX(Transpose!$B$3:$AJ$32,MATCH('Iterating Key'!A213,Transpose!$A$3:$A$32,0),MATCH('Iterating Key'!D213,Transpose!$B$1:$AJ$1,0))</f>
        <v>982.75700440000003</v>
      </c>
      <c r="D213">
        <f t="shared" si="11"/>
        <v>8</v>
      </c>
      <c r="E213">
        <f t="shared" si="9"/>
        <v>2</v>
      </c>
    </row>
    <row r="214" spans="1:5" x14ac:dyDescent="0.25">
      <c r="A214">
        <f t="shared" si="10"/>
        <v>1992</v>
      </c>
      <c r="B214" t="str">
        <f>INDEX(Transpose!$B$2:$AJ$2,MATCH('Iterating Key'!D214,Transpose!$B$1:$AJ$1,0))</f>
        <v xml:space="preserve">   Denmark</v>
      </c>
      <c r="C214">
        <f>INDEX(Transpose!$B$3:$AJ$32,MATCH('Iterating Key'!A214,Transpose!$A$3:$A$32,0),MATCH('Iterating Key'!D214,Transpose!$B$1:$AJ$1,0))</f>
        <v>1061.6230043</v>
      </c>
      <c r="D214">
        <f t="shared" si="11"/>
        <v>8</v>
      </c>
      <c r="E214">
        <f t="shared" si="9"/>
        <v>3</v>
      </c>
    </row>
    <row r="215" spans="1:5" x14ac:dyDescent="0.25">
      <c r="A215">
        <f t="shared" si="10"/>
        <v>1993</v>
      </c>
      <c r="B215" t="str">
        <f>INDEX(Transpose!$B$2:$AJ$2,MATCH('Iterating Key'!D215,Transpose!$B$1:$AJ$1,0))</f>
        <v xml:space="preserve">   Denmark</v>
      </c>
      <c r="C215">
        <f>INDEX(Transpose!$B$3:$AJ$32,MATCH('Iterating Key'!A215,Transpose!$A$3:$A$32,0),MATCH('Iterating Key'!D215,Transpose!$B$1:$AJ$1,0))</f>
        <v>993.94700020000005</v>
      </c>
      <c r="D215">
        <f t="shared" si="11"/>
        <v>8</v>
      </c>
      <c r="E215">
        <f t="shared" si="9"/>
        <v>4</v>
      </c>
    </row>
    <row r="216" spans="1:5" x14ac:dyDescent="0.25">
      <c r="A216">
        <f t="shared" si="10"/>
        <v>1994</v>
      </c>
      <c r="B216" t="str">
        <f>INDEX(Transpose!$B$2:$AJ$2,MATCH('Iterating Key'!D216,Transpose!$B$1:$AJ$1,0))</f>
        <v xml:space="preserve">   Denmark</v>
      </c>
      <c r="C216">
        <f>INDEX(Transpose!$B$3:$AJ$32,MATCH('Iterating Key'!A216,Transpose!$A$3:$A$32,0),MATCH('Iterating Key'!D216,Transpose!$B$1:$AJ$1,0))</f>
        <v>1033.1840026</v>
      </c>
      <c r="D216">
        <f t="shared" si="11"/>
        <v>8</v>
      </c>
      <c r="E216">
        <f t="shared" si="9"/>
        <v>5</v>
      </c>
    </row>
    <row r="217" spans="1:5" x14ac:dyDescent="0.25">
      <c r="A217">
        <f t="shared" si="10"/>
        <v>1995</v>
      </c>
      <c r="B217" t="str">
        <f>INDEX(Transpose!$B$2:$AJ$2,MATCH('Iterating Key'!D217,Transpose!$B$1:$AJ$1,0))</f>
        <v xml:space="preserve">   Denmark</v>
      </c>
      <c r="C217">
        <f>INDEX(Transpose!$B$3:$AJ$32,MATCH('Iterating Key'!A217,Transpose!$A$3:$A$32,0),MATCH('Iterating Key'!D217,Transpose!$B$1:$AJ$1,0))</f>
        <v>877.15900190000002</v>
      </c>
      <c r="D217">
        <f t="shared" si="11"/>
        <v>8</v>
      </c>
      <c r="E217">
        <f t="shared" si="9"/>
        <v>6</v>
      </c>
    </row>
    <row r="218" spans="1:5" x14ac:dyDescent="0.25">
      <c r="A218">
        <f t="shared" si="10"/>
        <v>1996</v>
      </c>
      <c r="B218" t="str">
        <f>INDEX(Transpose!$B$2:$AJ$2,MATCH('Iterating Key'!D218,Transpose!$B$1:$AJ$1,0))</f>
        <v xml:space="preserve">   Denmark</v>
      </c>
      <c r="C218">
        <f>INDEX(Transpose!$B$3:$AJ$32,MATCH('Iterating Key'!A218,Transpose!$A$3:$A$32,0),MATCH('Iterating Key'!D218,Transpose!$B$1:$AJ$1,0))</f>
        <v>1005.9992001000001</v>
      </c>
      <c r="D218">
        <f t="shared" si="11"/>
        <v>8</v>
      </c>
      <c r="E218">
        <f t="shared" si="9"/>
        <v>7</v>
      </c>
    </row>
    <row r="219" spans="1:5" x14ac:dyDescent="0.25">
      <c r="A219">
        <f t="shared" si="10"/>
        <v>1997</v>
      </c>
      <c r="B219" t="str">
        <f>INDEX(Transpose!$B$2:$AJ$2,MATCH('Iterating Key'!D219,Transpose!$B$1:$AJ$1,0))</f>
        <v xml:space="preserve">   Denmark</v>
      </c>
      <c r="C219">
        <f>INDEX(Transpose!$B$3:$AJ$32,MATCH('Iterating Key'!A219,Transpose!$A$3:$A$32,0),MATCH('Iterating Key'!D219,Transpose!$B$1:$AJ$1,0))</f>
        <v>949.0705001</v>
      </c>
      <c r="D219">
        <f t="shared" si="11"/>
        <v>8</v>
      </c>
      <c r="E219">
        <f t="shared" si="9"/>
        <v>8</v>
      </c>
    </row>
    <row r="220" spans="1:5" x14ac:dyDescent="0.25">
      <c r="A220">
        <f t="shared" si="10"/>
        <v>1998</v>
      </c>
      <c r="B220" t="str">
        <f>INDEX(Transpose!$B$2:$AJ$2,MATCH('Iterating Key'!D220,Transpose!$B$1:$AJ$1,0))</f>
        <v xml:space="preserve">   Denmark</v>
      </c>
      <c r="C220">
        <f>INDEX(Transpose!$B$3:$AJ$32,MATCH('Iterating Key'!A220,Transpose!$A$3:$A$32,0),MATCH('Iterating Key'!D220,Transpose!$B$1:$AJ$1,0))</f>
        <v>1013.7232011999999</v>
      </c>
      <c r="D220">
        <f t="shared" si="11"/>
        <v>8</v>
      </c>
      <c r="E220">
        <f t="shared" si="9"/>
        <v>9</v>
      </c>
    </row>
    <row r="221" spans="1:5" x14ac:dyDescent="0.25">
      <c r="A221">
        <f t="shared" si="10"/>
        <v>1999</v>
      </c>
      <c r="B221" t="str">
        <f>INDEX(Transpose!$B$2:$AJ$2,MATCH('Iterating Key'!D221,Transpose!$B$1:$AJ$1,0))</f>
        <v xml:space="preserve">   Denmark</v>
      </c>
      <c r="C221">
        <f>INDEX(Transpose!$B$3:$AJ$32,MATCH('Iterating Key'!A221,Transpose!$A$3:$A$32,0),MATCH('Iterating Key'!D221,Transpose!$B$1:$AJ$1,0))</f>
        <v>1093.7793024</v>
      </c>
      <c r="D221">
        <f t="shared" si="11"/>
        <v>8</v>
      </c>
      <c r="E221">
        <f t="shared" si="9"/>
        <v>10</v>
      </c>
    </row>
    <row r="222" spans="1:5" x14ac:dyDescent="0.25">
      <c r="A222">
        <f t="shared" si="10"/>
        <v>2000</v>
      </c>
      <c r="B222" t="str">
        <f>INDEX(Transpose!$B$2:$AJ$2,MATCH('Iterating Key'!D222,Transpose!$B$1:$AJ$1,0))</f>
        <v xml:space="preserve">   Denmark</v>
      </c>
      <c r="C222">
        <f>INDEX(Transpose!$B$3:$AJ$32,MATCH('Iterating Key'!A222,Transpose!$A$3:$A$32,0),MATCH('Iterating Key'!D222,Transpose!$B$1:$AJ$1,0))</f>
        <v>1021.7982959</v>
      </c>
      <c r="D222">
        <f t="shared" si="11"/>
        <v>8</v>
      </c>
      <c r="E222">
        <f t="shared" si="9"/>
        <v>11</v>
      </c>
    </row>
    <row r="223" spans="1:5" x14ac:dyDescent="0.25">
      <c r="A223">
        <f t="shared" si="10"/>
        <v>2001</v>
      </c>
      <c r="B223" t="str">
        <f>INDEX(Transpose!$B$2:$AJ$2,MATCH('Iterating Key'!D223,Transpose!$B$1:$AJ$1,0))</f>
        <v xml:space="preserve">   Denmark</v>
      </c>
      <c r="C223">
        <f>INDEX(Transpose!$B$3:$AJ$32,MATCH('Iterating Key'!A223,Transpose!$A$3:$A$32,0),MATCH('Iterating Key'!D223,Transpose!$B$1:$AJ$1,0))</f>
        <v>1102.9635946999999</v>
      </c>
      <c r="D223">
        <f t="shared" si="11"/>
        <v>8</v>
      </c>
      <c r="E223">
        <f t="shared" si="9"/>
        <v>12</v>
      </c>
    </row>
    <row r="224" spans="1:5" x14ac:dyDescent="0.25">
      <c r="A224">
        <f t="shared" si="10"/>
        <v>2002</v>
      </c>
      <c r="B224" t="str">
        <f>INDEX(Transpose!$B$2:$AJ$2,MATCH('Iterating Key'!D224,Transpose!$B$1:$AJ$1,0))</f>
        <v xml:space="preserve">   Denmark</v>
      </c>
      <c r="C224">
        <f>INDEX(Transpose!$B$3:$AJ$32,MATCH('Iterating Key'!A224,Transpose!$A$3:$A$32,0),MATCH('Iterating Key'!D224,Transpose!$B$1:$AJ$1,0))</f>
        <v>1075.8004931</v>
      </c>
      <c r="D224">
        <f t="shared" si="11"/>
        <v>8</v>
      </c>
      <c r="E224">
        <f t="shared" ref="E224:E287" si="12">IF(E223+1=31,1,E223+1)</f>
        <v>13</v>
      </c>
    </row>
    <row r="225" spans="1:5" x14ac:dyDescent="0.25">
      <c r="A225">
        <f t="shared" si="10"/>
        <v>2003</v>
      </c>
      <c r="B225" t="str">
        <f>INDEX(Transpose!$B$2:$AJ$2,MATCH('Iterating Key'!D225,Transpose!$B$1:$AJ$1,0))</f>
        <v xml:space="preserve">   Denmark</v>
      </c>
      <c r="C225">
        <f>INDEX(Transpose!$B$3:$AJ$32,MATCH('Iterating Key'!A225,Transpose!$A$3:$A$32,0),MATCH('Iterating Key'!D225,Transpose!$B$1:$AJ$1,0))</f>
        <v>1001.5821907</v>
      </c>
      <c r="D225">
        <f t="shared" si="11"/>
        <v>8</v>
      </c>
      <c r="E225">
        <f t="shared" si="12"/>
        <v>14</v>
      </c>
    </row>
    <row r="226" spans="1:5" x14ac:dyDescent="0.25">
      <c r="A226">
        <f t="shared" si="10"/>
        <v>2004</v>
      </c>
      <c r="B226" t="str">
        <f>INDEX(Transpose!$B$2:$AJ$2,MATCH('Iterating Key'!D226,Transpose!$B$1:$AJ$1,0))</f>
        <v xml:space="preserve">   Denmark</v>
      </c>
      <c r="C226">
        <f>INDEX(Transpose!$B$3:$AJ$32,MATCH('Iterating Key'!A226,Transpose!$A$3:$A$32,0),MATCH('Iterating Key'!D226,Transpose!$B$1:$AJ$1,0))</f>
        <v>1119.4503873000001</v>
      </c>
      <c r="D226">
        <f t="shared" si="11"/>
        <v>8</v>
      </c>
      <c r="E226">
        <f t="shared" si="12"/>
        <v>15</v>
      </c>
    </row>
    <row r="227" spans="1:5" x14ac:dyDescent="0.25">
      <c r="A227">
        <f t="shared" si="10"/>
        <v>2005</v>
      </c>
      <c r="B227" t="str">
        <f>INDEX(Transpose!$B$2:$AJ$2,MATCH('Iterating Key'!D227,Transpose!$B$1:$AJ$1,0))</f>
        <v xml:space="preserve">   Denmark</v>
      </c>
      <c r="C227">
        <f>INDEX(Transpose!$B$3:$AJ$32,MATCH('Iterating Key'!A227,Transpose!$A$3:$A$32,0),MATCH('Iterating Key'!D227,Transpose!$B$1:$AJ$1,0))</f>
        <v>993.3597532</v>
      </c>
      <c r="D227">
        <f t="shared" si="11"/>
        <v>8</v>
      </c>
      <c r="E227">
        <f t="shared" si="12"/>
        <v>16</v>
      </c>
    </row>
    <row r="228" spans="1:5" x14ac:dyDescent="0.25">
      <c r="A228">
        <f t="shared" si="10"/>
        <v>2006</v>
      </c>
      <c r="B228" t="str">
        <f>INDEX(Transpose!$B$2:$AJ$2,MATCH('Iterating Key'!D228,Transpose!$B$1:$AJ$1,0))</f>
        <v xml:space="preserve">   Denmark</v>
      </c>
      <c r="C228">
        <f>INDEX(Transpose!$B$3:$AJ$32,MATCH('Iterating Key'!A228,Transpose!$A$3:$A$32,0),MATCH('Iterating Key'!D228,Transpose!$B$1:$AJ$1,0))</f>
        <v>1004.1628306</v>
      </c>
      <c r="D228">
        <f t="shared" si="11"/>
        <v>8</v>
      </c>
      <c r="E228">
        <f t="shared" si="12"/>
        <v>17</v>
      </c>
    </row>
    <row r="229" spans="1:5" x14ac:dyDescent="0.25">
      <c r="A229">
        <f t="shared" si="10"/>
        <v>2007</v>
      </c>
      <c r="B229" t="str">
        <f>INDEX(Transpose!$B$2:$AJ$2,MATCH('Iterating Key'!D229,Transpose!$B$1:$AJ$1,0))</f>
        <v xml:space="preserve">   Denmark</v>
      </c>
      <c r="C229">
        <f>INDEX(Transpose!$B$3:$AJ$32,MATCH('Iterating Key'!A229,Transpose!$A$3:$A$32,0),MATCH('Iterating Key'!D229,Transpose!$B$1:$AJ$1,0))</f>
        <v>995.19831160000001</v>
      </c>
      <c r="D229">
        <f t="shared" si="11"/>
        <v>8</v>
      </c>
      <c r="E229">
        <f t="shared" si="12"/>
        <v>18</v>
      </c>
    </row>
    <row r="230" spans="1:5" x14ac:dyDescent="0.25">
      <c r="A230">
        <f t="shared" si="10"/>
        <v>2008</v>
      </c>
      <c r="B230" t="str">
        <f>INDEX(Transpose!$B$2:$AJ$2,MATCH('Iterating Key'!D230,Transpose!$B$1:$AJ$1,0))</f>
        <v xml:space="preserve">   Denmark</v>
      </c>
      <c r="C230">
        <f>INDEX(Transpose!$B$3:$AJ$32,MATCH('Iterating Key'!A230,Transpose!$A$3:$A$32,0),MATCH('Iterating Key'!D230,Transpose!$B$1:$AJ$1,0))</f>
        <v>900.36543489999997</v>
      </c>
      <c r="D230">
        <f t="shared" si="11"/>
        <v>8</v>
      </c>
      <c r="E230">
        <f t="shared" si="12"/>
        <v>19</v>
      </c>
    </row>
    <row r="231" spans="1:5" x14ac:dyDescent="0.25">
      <c r="A231">
        <f t="shared" si="10"/>
        <v>2009</v>
      </c>
      <c r="B231" t="str">
        <f>INDEX(Transpose!$B$2:$AJ$2,MATCH('Iterating Key'!D231,Transpose!$B$1:$AJ$1,0))</f>
        <v xml:space="preserve">   Denmark</v>
      </c>
      <c r="C231">
        <f>INDEX(Transpose!$B$3:$AJ$32,MATCH('Iterating Key'!A231,Transpose!$A$3:$A$32,0),MATCH('Iterating Key'!D231,Transpose!$B$1:$AJ$1,0))</f>
        <v>859.84659339999996</v>
      </c>
      <c r="D231">
        <f t="shared" si="11"/>
        <v>8</v>
      </c>
      <c r="E231">
        <f t="shared" si="12"/>
        <v>20</v>
      </c>
    </row>
    <row r="232" spans="1:5" x14ac:dyDescent="0.25">
      <c r="A232">
        <f t="shared" si="10"/>
        <v>2010</v>
      </c>
      <c r="B232" t="str">
        <f>INDEX(Transpose!$B$2:$AJ$2,MATCH('Iterating Key'!D232,Transpose!$B$1:$AJ$1,0))</f>
        <v xml:space="preserve">   Denmark</v>
      </c>
      <c r="C232">
        <f>INDEX(Transpose!$B$3:$AJ$32,MATCH('Iterating Key'!A232,Transpose!$A$3:$A$32,0),MATCH('Iterating Key'!D232,Transpose!$B$1:$AJ$1,0))</f>
        <v>1014.6408946</v>
      </c>
      <c r="D232">
        <f t="shared" si="11"/>
        <v>8</v>
      </c>
      <c r="E232">
        <f t="shared" si="12"/>
        <v>21</v>
      </c>
    </row>
    <row r="233" spans="1:5" x14ac:dyDescent="0.25">
      <c r="A233">
        <f t="shared" si="10"/>
        <v>2011</v>
      </c>
      <c r="B233" t="str">
        <f>INDEX(Transpose!$B$2:$AJ$2,MATCH('Iterating Key'!D233,Transpose!$B$1:$AJ$1,0))</f>
        <v xml:space="preserve">   Denmark</v>
      </c>
      <c r="C233">
        <f>INDEX(Transpose!$B$3:$AJ$32,MATCH('Iterating Key'!A233,Transpose!$A$3:$A$32,0),MATCH('Iterating Key'!D233,Transpose!$B$1:$AJ$1,0))</f>
        <v>908.8697406</v>
      </c>
      <c r="D233">
        <f t="shared" si="11"/>
        <v>8</v>
      </c>
      <c r="E233">
        <f t="shared" si="12"/>
        <v>22</v>
      </c>
    </row>
    <row r="234" spans="1:5" x14ac:dyDescent="0.25">
      <c r="A234">
        <f t="shared" si="10"/>
        <v>2012</v>
      </c>
      <c r="B234" t="str">
        <f>INDEX(Transpose!$B$2:$AJ$2,MATCH('Iterating Key'!D234,Transpose!$B$1:$AJ$1,0))</f>
        <v xml:space="preserve">   Denmark</v>
      </c>
      <c r="C234">
        <f>INDEX(Transpose!$B$3:$AJ$32,MATCH('Iterating Key'!A234,Transpose!$A$3:$A$32,0),MATCH('Iterating Key'!D234,Transpose!$B$1:$AJ$1,0))</f>
        <v>913.09899359999997</v>
      </c>
      <c r="D234">
        <f t="shared" si="11"/>
        <v>8</v>
      </c>
      <c r="E234">
        <f t="shared" si="12"/>
        <v>23</v>
      </c>
    </row>
    <row r="235" spans="1:5" x14ac:dyDescent="0.25">
      <c r="A235">
        <f t="shared" si="10"/>
        <v>2013</v>
      </c>
      <c r="B235" t="str">
        <f>INDEX(Transpose!$B$2:$AJ$2,MATCH('Iterating Key'!D235,Transpose!$B$1:$AJ$1,0))</f>
        <v xml:space="preserve">   Denmark</v>
      </c>
      <c r="C235">
        <f>INDEX(Transpose!$B$3:$AJ$32,MATCH('Iterating Key'!A235,Transpose!$A$3:$A$32,0),MATCH('Iterating Key'!D235,Transpose!$B$1:$AJ$1,0))</f>
        <v>921.17891529999997</v>
      </c>
      <c r="D235">
        <f t="shared" si="11"/>
        <v>8</v>
      </c>
      <c r="E235">
        <f t="shared" si="12"/>
        <v>24</v>
      </c>
    </row>
    <row r="236" spans="1:5" x14ac:dyDescent="0.25">
      <c r="A236">
        <f t="shared" si="10"/>
        <v>2014</v>
      </c>
      <c r="B236" t="str">
        <f>INDEX(Transpose!$B$2:$AJ$2,MATCH('Iterating Key'!D236,Transpose!$B$1:$AJ$1,0))</f>
        <v xml:space="preserve">   Denmark</v>
      </c>
      <c r="C236">
        <f>INDEX(Transpose!$B$3:$AJ$32,MATCH('Iterating Key'!A236,Transpose!$A$3:$A$32,0),MATCH('Iterating Key'!D236,Transpose!$B$1:$AJ$1,0))</f>
        <v>853.42387919999999</v>
      </c>
      <c r="D236">
        <f t="shared" si="11"/>
        <v>8</v>
      </c>
      <c r="E236">
        <f t="shared" si="12"/>
        <v>25</v>
      </c>
    </row>
    <row r="237" spans="1:5" x14ac:dyDescent="0.25">
      <c r="A237">
        <f t="shared" si="10"/>
        <v>2015</v>
      </c>
      <c r="B237" t="str">
        <f>INDEX(Transpose!$B$2:$AJ$2,MATCH('Iterating Key'!D237,Transpose!$B$1:$AJ$1,0))</f>
        <v xml:space="preserve">   Denmark</v>
      </c>
      <c r="C237">
        <f>INDEX(Transpose!$B$3:$AJ$32,MATCH('Iterating Key'!A237,Transpose!$A$3:$A$32,0),MATCH('Iterating Key'!D237,Transpose!$B$1:$AJ$1,0))</f>
        <v>840.77763649999997</v>
      </c>
      <c r="D237">
        <f t="shared" si="11"/>
        <v>8</v>
      </c>
      <c r="E237">
        <f t="shared" si="12"/>
        <v>26</v>
      </c>
    </row>
    <row r="238" spans="1:5" x14ac:dyDescent="0.25">
      <c r="A238">
        <f t="shared" si="10"/>
        <v>2016</v>
      </c>
      <c r="B238" t="str">
        <f>INDEX(Transpose!$B$2:$AJ$2,MATCH('Iterating Key'!D238,Transpose!$B$1:$AJ$1,0))</f>
        <v xml:space="preserve">   Denmark</v>
      </c>
      <c r="C238">
        <f>INDEX(Transpose!$B$3:$AJ$32,MATCH('Iterating Key'!A238,Transpose!$A$3:$A$32,0),MATCH('Iterating Key'!D238,Transpose!$B$1:$AJ$1,0))</f>
        <v>905.78961939999999</v>
      </c>
      <c r="D238">
        <f t="shared" si="11"/>
        <v>8</v>
      </c>
      <c r="E238">
        <f t="shared" si="12"/>
        <v>27</v>
      </c>
    </row>
    <row r="239" spans="1:5" x14ac:dyDescent="0.25">
      <c r="A239">
        <f t="shared" si="10"/>
        <v>2017</v>
      </c>
      <c r="B239" t="str">
        <f>INDEX(Transpose!$B$2:$AJ$2,MATCH('Iterating Key'!D239,Transpose!$B$1:$AJ$1,0))</f>
        <v xml:space="preserve">   Denmark</v>
      </c>
      <c r="C239">
        <f>INDEX(Transpose!$B$3:$AJ$32,MATCH('Iterating Key'!A239,Transpose!$A$3:$A$32,0),MATCH('Iterating Key'!D239,Transpose!$B$1:$AJ$1,0))</f>
        <v>852.19333310000002</v>
      </c>
      <c r="D239">
        <f t="shared" si="11"/>
        <v>8</v>
      </c>
      <c r="E239">
        <f t="shared" si="12"/>
        <v>28</v>
      </c>
    </row>
    <row r="240" spans="1:5" x14ac:dyDescent="0.25">
      <c r="A240">
        <f t="shared" si="10"/>
        <v>2018</v>
      </c>
      <c r="B240" t="str">
        <f>INDEX(Transpose!$B$2:$AJ$2,MATCH('Iterating Key'!D240,Transpose!$B$1:$AJ$1,0))</f>
        <v xml:space="preserve">   Denmark</v>
      </c>
      <c r="C240">
        <f>INDEX(Transpose!$B$3:$AJ$32,MATCH('Iterating Key'!A240,Transpose!$A$3:$A$32,0),MATCH('Iterating Key'!D240,Transpose!$B$1:$AJ$1,0))</f>
        <v>867.95052310000005</v>
      </c>
      <c r="D240">
        <f t="shared" si="11"/>
        <v>8</v>
      </c>
      <c r="E240">
        <f t="shared" si="12"/>
        <v>29</v>
      </c>
    </row>
    <row r="241" spans="1:5" x14ac:dyDescent="0.25">
      <c r="A241">
        <f t="shared" si="10"/>
        <v>2019</v>
      </c>
      <c r="B241" t="str">
        <f>INDEX(Transpose!$B$2:$AJ$2,MATCH('Iterating Key'!D241,Transpose!$B$1:$AJ$1,0))</f>
        <v xml:space="preserve">   Denmark</v>
      </c>
      <c r="C241">
        <f>INDEX(Transpose!$B$3:$AJ$32,MATCH('Iterating Key'!A241,Transpose!$A$3:$A$32,0),MATCH('Iterating Key'!D241,Transpose!$B$1:$AJ$1,0))</f>
        <v>907.93515400000001</v>
      </c>
      <c r="D241">
        <f t="shared" si="11"/>
        <v>8</v>
      </c>
      <c r="E241">
        <f t="shared" si="12"/>
        <v>30</v>
      </c>
    </row>
    <row r="242" spans="1:5" x14ac:dyDescent="0.25">
      <c r="A242">
        <f t="shared" si="10"/>
        <v>1990</v>
      </c>
      <c r="B242" t="str">
        <f>INDEX(Transpose!$B$2:$AJ$2,MATCH('Iterating Key'!D242,Transpose!$B$1:$AJ$1,0))</f>
        <v xml:space="preserve">   Estonia</v>
      </c>
      <c r="C242">
        <f>INDEX(Transpose!$B$3:$AJ$32,MATCH('Iterating Key'!A242,Transpose!$A$3:$A$32,0),MATCH('Iterating Key'!D242,Transpose!$B$1:$AJ$1,0))</f>
        <v>0</v>
      </c>
      <c r="D242">
        <f t="shared" si="11"/>
        <v>9</v>
      </c>
      <c r="E242">
        <f t="shared" si="12"/>
        <v>1</v>
      </c>
    </row>
    <row r="243" spans="1:5" x14ac:dyDescent="0.25">
      <c r="A243">
        <f t="shared" si="10"/>
        <v>1991</v>
      </c>
      <c r="B243" t="str">
        <f>INDEX(Transpose!$B$2:$AJ$2,MATCH('Iterating Key'!D243,Transpose!$B$1:$AJ$1,0))</f>
        <v xml:space="preserve">   Estonia</v>
      </c>
      <c r="C243">
        <f>INDEX(Transpose!$B$3:$AJ$32,MATCH('Iterating Key'!A243,Transpose!$A$3:$A$32,0),MATCH('Iterating Key'!D243,Transpose!$B$1:$AJ$1,0))</f>
        <v>0</v>
      </c>
      <c r="D243">
        <f t="shared" si="11"/>
        <v>9</v>
      </c>
      <c r="E243">
        <f t="shared" si="12"/>
        <v>2</v>
      </c>
    </row>
    <row r="244" spans="1:5" x14ac:dyDescent="0.25">
      <c r="A244">
        <f t="shared" si="10"/>
        <v>1992</v>
      </c>
      <c r="B244" t="str">
        <f>INDEX(Transpose!$B$2:$AJ$2,MATCH('Iterating Key'!D244,Transpose!$B$1:$AJ$1,0))</f>
        <v xml:space="preserve">   Estonia</v>
      </c>
      <c r="C244">
        <f>INDEX(Transpose!$B$3:$AJ$32,MATCH('Iterating Key'!A244,Transpose!$A$3:$A$32,0),MATCH('Iterating Key'!D244,Transpose!$B$1:$AJ$1,0))</f>
        <v>16.378000400000001</v>
      </c>
      <c r="D244">
        <f t="shared" si="11"/>
        <v>9</v>
      </c>
      <c r="E244">
        <f t="shared" si="12"/>
        <v>3</v>
      </c>
    </row>
    <row r="245" spans="1:5" x14ac:dyDescent="0.25">
      <c r="A245">
        <f t="shared" si="10"/>
        <v>1993</v>
      </c>
      <c r="B245" t="str">
        <f>INDEX(Transpose!$B$2:$AJ$2,MATCH('Iterating Key'!D245,Transpose!$B$1:$AJ$1,0))</f>
        <v xml:space="preserve">   Estonia</v>
      </c>
      <c r="C245">
        <f>INDEX(Transpose!$B$3:$AJ$32,MATCH('Iterating Key'!A245,Transpose!$A$3:$A$32,0),MATCH('Iterating Key'!D245,Transpose!$B$1:$AJ$1,0))</f>
        <v>51.147997599999997</v>
      </c>
      <c r="D245">
        <f t="shared" si="11"/>
        <v>9</v>
      </c>
      <c r="E245">
        <f t="shared" si="12"/>
        <v>4</v>
      </c>
    </row>
    <row r="246" spans="1:5" x14ac:dyDescent="0.25">
      <c r="A246">
        <f t="shared" si="10"/>
        <v>1994</v>
      </c>
      <c r="B246" t="str">
        <f>INDEX(Transpose!$B$2:$AJ$2,MATCH('Iterating Key'!D246,Transpose!$B$1:$AJ$1,0))</f>
        <v xml:space="preserve">   Estonia</v>
      </c>
      <c r="C246">
        <f>INDEX(Transpose!$B$3:$AJ$32,MATCH('Iterating Key'!A246,Transpose!$A$3:$A$32,0),MATCH('Iterating Key'!D246,Transpose!$B$1:$AJ$1,0))</f>
        <v>83.097998399999994</v>
      </c>
      <c r="D246">
        <f t="shared" si="11"/>
        <v>9</v>
      </c>
      <c r="E246">
        <f t="shared" si="12"/>
        <v>5</v>
      </c>
    </row>
    <row r="247" spans="1:5" x14ac:dyDescent="0.25">
      <c r="A247">
        <f t="shared" si="10"/>
        <v>1995</v>
      </c>
      <c r="B247" t="str">
        <f>INDEX(Transpose!$B$2:$AJ$2,MATCH('Iterating Key'!D247,Transpose!$B$1:$AJ$1,0))</f>
        <v xml:space="preserve">   Estonia</v>
      </c>
      <c r="C247">
        <f>INDEX(Transpose!$B$3:$AJ$32,MATCH('Iterating Key'!A247,Transpose!$A$3:$A$32,0),MATCH('Iterating Key'!D247,Transpose!$B$1:$AJ$1,0))</f>
        <v>107.4780016</v>
      </c>
      <c r="D247">
        <f t="shared" si="11"/>
        <v>9</v>
      </c>
      <c r="E247">
        <f t="shared" si="12"/>
        <v>6</v>
      </c>
    </row>
    <row r="248" spans="1:5" x14ac:dyDescent="0.25">
      <c r="A248">
        <f t="shared" si="10"/>
        <v>1996</v>
      </c>
      <c r="B248" t="str">
        <f>INDEX(Transpose!$B$2:$AJ$2,MATCH('Iterating Key'!D248,Transpose!$B$1:$AJ$1,0))</f>
        <v xml:space="preserve">   Estonia</v>
      </c>
      <c r="C248">
        <f>INDEX(Transpose!$B$3:$AJ$32,MATCH('Iterating Key'!A248,Transpose!$A$3:$A$32,0),MATCH('Iterating Key'!D248,Transpose!$B$1:$AJ$1,0))</f>
        <v>116.9180065</v>
      </c>
      <c r="D248">
        <f t="shared" si="11"/>
        <v>9</v>
      </c>
      <c r="E248">
        <f t="shared" si="12"/>
        <v>7</v>
      </c>
    </row>
    <row r="249" spans="1:5" x14ac:dyDescent="0.25">
      <c r="A249">
        <f t="shared" si="10"/>
        <v>1997</v>
      </c>
      <c r="B249" t="str">
        <f>INDEX(Transpose!$B$2:$AJ$2,MATCH('Iterating Key'!D249,Transpose!$B$1:$AJ$1,0))</f>
        <v xml:space="preserve">   Estonia</v>
      </c>
      <c r="C249">
        <f>INDEX(Transpose!$B$3:$AJ$32,MATCH('Iterating Key'!A249,Transpose!$A$3:$A$32,0),MATCH('Iterating Key'!D249,Transpose!$B$1:$AJ$1,0))</f>
        <v>141.11499670000001</v>
      </c>
      <c r="D249">
        <f t="shared" si="11"/>
        <v>9</v>
      </c>
      <c r="E249">
        <f t="shared" si="12"/>
        <v>8</v>
      </c>
    </row>
    <row r="250" spans="1:5" x14ac:dyDescent="0.25">
      <c r="A250">
        <f t="shared" si="10"/>
        <v>1998</v>
      </c>
      <c r="B250" t="str">
        <f>INDEX(Transpose!$B$2:$AJ$2,MATCH('Iterating Key'!D250,Transpose!$B$1:$AJ$1,0))</f>
        <v xml:space="preserve">   Estonia</v>
      </c>
      <c r="C250">
        <f>INDEX(Transpose!$B$3:$AJ$32,MATCH('Iterating Key'!A250,Transpose!$A$3:$A$32,0),MATCH('Iterating Key'!D250,Transpose!$B$1:$AJ$1,0))</f>
        <v>134.65899640000001</v>
      </c>
      <c r="D250">
        <f t="shared" si="11"/>
        <v>9</v>
      </c>
      <c r="E250">
        <f t="shared" si="12"/>
        <v>9</v>
      </c>
    </row>
    <row r="251" spans="1:5" x14ac:dyDescent="0.25">
      <c r="A251">
        <f t="shared" si="10"/>
        <v>1999</v>
      </c>
      <c r="B251" t="str">
        <f>INDEX(Transpose!$B$2:$AJ$2,MATCH('Iterating Key'!D251,Transpose!$B$1:$AJ$1,0))</f>
        <v xml:space="preserve">   Estonia</v>
      </c>
      <c r="C251">
        <f>INDEX(Transpose!$B$3:$AJ$32,MATCH('Iterating Key'!A251,Transpose!$A$3:$A$32,0),MATCH('Iterating Key'!D251,Transpose!$B$1:$AJ$1,0))</f>
        <v>130.9134032</v>
      </c>
      <c r="D251">
        <f t="shared" si="11"/>
        <v>9</v>
      </c>
      <c r="E251">
        <f t="shared" si="12"/>
        <v>10</v>
      </c>
    </row>
    <row r="252" spans="1:5" x14ac:dyDescent="0.25">
      <c r="A252">
        <f t="shared" si="10"/>
        <v>2000</v>
      </c>
      <c r="B252" t="str">
        <f>INDEX(Transpose!$B$2:$AJ$2,MATCH('Iterating Key'!D252,Transpose!$B$1:$AJ$1,0))</f>
        <v xml:space="preserve">   Estonia</v>
      </c>
      <c r="C252">
        <f>INDEX(Transpose!$B$3:$AJ$32,MATCH('Iterating Key'!A252,Transpose!$A$3:$A$32,0),MATCH('Iterating Key'!D252,Transpose!$B$1:$AJ$1,0))</f>
        <v>105.3046037</v>
      </c>
      <c r="D252">
        <f t="shared" si="11"/>
        <v>9</v>
      </c>
      <c r="E252">
        <f t="shared" si="12"/>
        <v>11</v>
      </c>
    </row>
    <row r="253" spans="1:5" x14ac:dyDescent="0.25">
      <c r="A253">
        <f t="shared" si="10"/>
        <v>2001</v>
      </c>
      <c r="B253" t="str">
        <f>INDEX(Transpose!$B$2:$AJ$2,MATCH('Iterating Key'!D253,Transpose!$B$1:$AJ$1,0))</f>
        <v xml:space="preserve">   Estonia</v>
      </c>
      <c r="C253">
        <f>INDEX(Transpose!$B$3:$AJ$32,MATCH('Iterating Key'!A253,Transpose!$A$3:$A$32,0),MATCH('Iterating Key'!D253,Transpose!$B$1:$AJ$1,0))</f>
        <v>160.88850189999999</v>
      </c>
      <c r="D253">
        <f t="shared" si="11"/>
        <v>9</v>
      </c>
      <c r="E253">
        <f t="shared" si="12"/>
        <v>12</v>
      </c>
    </row>
    <row r="254" spans="1:5" x14ac:dyDescent="0.25">
      <c r="A254">
        <f t="shared" si="10"/>
        <v>2002</v>
      </c>
      <c r="B254" t="str">
        <f>INDEX(Transpose!$B$2:$AJ$2,MATCH('Iterating Key'!D254,Transpose!$B$1:$AJ$1,0))</f>
        <v xml:space="preserve">   Estonia</v>
      </c>
      <c r="C254">
        <f>INDEX(Transpose!$B$3:$AJ$32,MATCH('Iterating Key'!A254,Transpose!$A$3:$A$32,0),MATCH('Iterating Key'!D254,Transpose!$B$1:$AJ$1,0))</f>
        <v>119.70342549999999</v>
      </c>
      <c r="D254">
        <f t="shared" si="11"/>
        <v>9</v>
      </c>
      <c r="E254">
        <f t="shared" si="12"/>
        <v>13</v>
      </c>
    </row>
    <row r="255" spans="1:5" x14ac:dyDescent="0.25">
      <c r="A255">
        <f t="shared" si="10"/>
        <v>2003</v>
      </c>
      <c r="B255" t="str">
        <f>INDEX(Transpose!$B$2:$AJ$2,MATCH('Iterating Key'!D255,Transpose!$B$1:$AJ$1,0))</f>
        <v xml:space="preserve">   Estonia</v>
      </c>
      <c r="C255">
        <f>INDEX(Transpose!$B$3:$AJ$32,MATCH('Iterating Key'!A255,Transpose!$A$3:$A$32,0),MATCH('Iterating Key'!D255,Transpose!$B$1:$AJ$1,0))</f>
        <v>133.80626409999999</v>
      </c>
      <c r="D255">
        <f t="shared" si="11"/>
        <v>9</v>
      </c>
      <c r="E255">
        <f t="shared" si="12"/>
        <v>14</v>
      </c>
    </row>
    <row r="256" spans="1:5" x14ac:dyDescent="0.25">
      <c r="A256">
        <f t="shared" si="10"/>
        <v>2004</v>
      </c>
      <c r="B256" t="str">
        <f>INDEX(Transpose!$B$2:$AJ$2,MATCH('Iterating Key'!D256,Transpose!$B$1:$AJ$1,0))</f>
        <v xml:space="preserve">   Estonia</v>
      </c>
      <c r="C256">
        <f>INDEX(Transpose!$B$3:$AJ$32,MATCH('Iterating Key'!A256,Transpose!$A$3:$A$32,0),MATCH('Iterating Key'!D256,Transpose!$B$1:$AJ$1,0))</f>
        <v>175.73250590000001</v>
      </c>
      <c r="D256">
        <f t="shared" si="11"/>
        <v>9</v>
      </c>
      <c r="E256">
        <f t="shared" si="12"/>
        <v>15</v>
      </c>
    </row>
    <row r="257" spans="1:5" x14ac:dyDescent="0.25">
      <c r="A257">
        <f t="shared" si="10"/>
        <v>2005</v>
      </c>
      <c r="B257" t="str">
        <f>INDEX(Transpose!$B$2:$AJ$2,MATCH('Iterating Key'!D257,Transpose!$B$1:$AJ$1,0))</f>
        <v xml:space="preserve">   Estonia</v>
      </c>
      <c r="C257">
        <f>INDEX(Transpose!$B$3:$AJ$32,MATCH('Iterating Key'!A257,Transpose!$A$3:$A$32,0),MATCH('Iterating Key'!D257,Transpose!$B$1:$AJ$1,0))</f>
        <v>221.13607139999999</v>
      </c>
      <c r="D257">
        <f t="shared" si="11"/>
        <v>9</v>
      </c>
      <c r="E257">
        <f t="shared" si="12"/>
        <v>16</v>
      </c>
    </row>
    <row r="258" spans="1:5" x14ac:dyDescent="0.25">
      <c r="A258">
        <f t="shared" si="10"/>
        <v>2006</v>
      </c>
      <c r="B258" t="str">
        <f>INDEX(Transpose!$B$2:$AJ$2,MATCH('Iterating Key'!D258,Transpose!$B$1:$AJ$1,0))</f>
        <v xml:space="preserve">   Estonia</v>
      </c>
      <c r="C258">
        <f>INDEX(Transpose!$B$3:$AJ$32,MATCH('Iterating Key'!A258,Transpose!$A$3:$A$32,0),MATCH('Iterating Key'!D258,Transpose!$B$1:$AJ$1,0))</f>
        <v>254.42419889999999</v>
      </c>
      <c r="D258">
        <f t="shared" si="11"/>
        <v>9</v>
      </c>
      <c r="E258">
        <f t="shared" si="12"/>
        <v>17</v>
      </c>
    </row>
    <row r="259" spans="1:5" x14ac:dyDescent="0.25">
      <c r="A259">
        <f t="shared" ref="A259:A322" si="13">1990+E259-1</f>
        <v>2007</v>
      </c>
      <c r="B259" t="str">
        <f>INDEX(Transpose!$B$2:$AJ$2,MATCH('Iterating Key'!D259,Transpose!$B$1:$AJ$1,0))</f>
        <v xml:space="preserve">   Estonia</v>
      </c>
      <c r="C259">
        <f>INDEX(Transpose!$B$3:$AJ$32,MATCH('Iterating Key'!A259,Transpose!$A$3:$A$32,0),MATCH('Iterating Key'!D259,Transpose!$B$1:$AJ$1,0))</f>
        <v>277.10658460000002</v>
      </c>
      <c r="D259">
        <f t="shared" si="11"/>
        <v>9</v>
      </c>
      <c r="E259">
        <f t="shared" si="12"/>
        <v>18</v>
      </c>
    </row>
    <row r="260" spans="1:5" x14ac:dyDescent="0.25">
      <c r="A260">
        <f t="shared" si="13"/>
        <v>2008</v>
      </c>
      <c r="B260" t="str">
        <f>INDEX(Transpose!$B$2:$AJ$2,MATCH('Iterating Key'!D260,Transpose!$B$1:$AJ$1,0))</f>
        <v xml:space="preserve">   Estonia</v>
      </c>
      <c r="C260">
        <f>INDEX(Transpose!$B$3:$AJ$32,MATCH('Iterating Key'!A260,Transpose!$A$3:$A$32,0),MATCH('Iterating Key'!D260,Transpose!$B$1:$AJ$1,0))</f>
        <v>334.38337410000003</v>
      </c>
      <c r="D260">
        <f t="shared" ref="D260:D323" si="14">IF(E260=1,D259+1,D259)</f>
        <v>9</v>
      </c>
      <c r="E260">
        <f t="shared" si="12"/>
        <v>19</v>
      </c>
    </row>
    <row r="261" spans="1:5" x14ac:dyDescent="0.25">
      <c r="A261">
        <f t="shared" si="13"/>
        <v>2009</v>
      </c>
      <c r="B261" t="str">
        <f>INDEX(Transpose!$B$2:$AJ$2,MATCH('Iterating Key'!D261,Transpose!$B$1:$AJ$1,0))</f>
        <v xml:space="preserve">   Estonia</v>
      </c>
      <c r="C261">
        <f>INDEX(Transpose!$B$3:$AJ$32,MATCH('Iterating Key'!A261,Transpose!$A$3:$A$32,0),MATCH('Iterating Key'!D261,Transpose!$B$1:$AJ$1,0))</f>
        <v>357.2725337</v>
      </c>
      <c r="D261">
        <f t="shared" si="14"/>
        <v>9</v>
      </c>
      <c r="E261">
        <f t="shared" si="12"/>
        <v>20</v>
      </c>
    </row>
    <row r="262" spans="1:5" x14ac:dyDescent="0.25">
      <c r="A262">
        <f t="shared" si="13"/>
        <v>2010</v>
      </c>
      <c r="B262" t="str">
        <f>INDEX(Transpose!$B$2:$AJ$2,MATCH('Iterating Key'!D262,Transpose!$B$1:$AJ$1,0))</f>
        <v xml:space="preserve">   Estonia</v>
      </c>
      <c r="C262">
        <f>INDEX(Transpose!$B$3:$AJ$32,MATCH('Iterating Key'!A262,Transpose!$A$3:$A$32,0),MATCH('Iterating Key'!D262,Transpose!$B$1:$AJ$1,0))</f>
        <v>262.87018710000001</v>
      </c>
      <c r="D262">
        <f t="shared" si="14"/>
        <v>9</v>
      </c>
      <c r="E262">
        <f t="shared" si="12"/>
        <v>21</v>
      </c>
    </row>
    <row r="263" spans="1:5" x14ac:dyDescent="0.25">
      <c r="A263">
        <f t="shared" si="13"/>
        <v>2011</v>
      </c>
      <c r="B263" t="str">
        <f>INDEX(Transpose!$B$2:$AJ$2,MATCH('Iterating Key'!D263,Transpose!$B$1:$AJ$1,0))</f>
        <v xml:space="preserve">   Estonia</v>
      </c>
      <c r="C263">
        <f>INDEX(Transpose!$B$3:$AJ$32,MATCH('Iterating Key'!A263,Transpose!$A$3:$A$32,0),MATCH('Iterating Key'!D263,Transpose!$B$1:$AJ$1,0))</f>
        <v>166.8557318</v>
      </c>
      <c r="D263">
        <f t="shared" si="14"/>
        <v>9</v>
      </c>
      <c r="E263">
        <f t="shared" si="12"/>
        <v>22</v>
      </c>
    </row>
    <row r="264" spans="1:5" x14ac:dyDescent="0.25">
      <c r="A264">
        <f t="shared" si="13"/>
        <v>2012</v>
      </c>
      <c r="B264" t="str">
        <f>INDEX(Transpose!$B$2:$AJ$2,MATCH('Iterating Key'!D264,Transpose!$B$1:$AJ$1,0))</f>
        <v xml:space="preserve">   Estonia</v>
      </c>
      <c r="C264">
        <f>INDEX(Transpose!$B$3:$AJ$32,MATCH('Iterating Key'!A264,Transpose!$A$3:$A$32,0),MATCH('Iterating Key'!D264,Transpose!$B$1:$AJ$1,0))</f>
        <v>157.2347896</v>
      </c>
      <c r="D264">
        <f t="shared" si="14"/>
        <v>9</v>
      </c>
      <c r="E264">
        <f t="shared" si="12"/>
        <v>23</v>
      </c>
    </row>
    <row r="265" spans="1:5" x14ac:dyDescent="0.25">
      <c r="A265">
        <f t="shared" si="13"/>
        <v>2013</v>
      </c>
      <c r="B265" t="str">
        <f>INDEX(Transpose!$B$2:$AJ$2,MATCH('Iterating Key'!D265,Transpose!$B$1:$AJ$1,0))</f>
        <v xml:space="preserve">   Estonia</v>
      </c>
      <c r="C265">
        <f>INDEX(Transpose!$B$3:$AJ$32,MATCH('Iterating Key'!A265,Transpose!$A$3:$A$32,0),MATCH('Iterating Key'!D265,Transpose!$B$1:$AJ$1,0))</f>
        <v>156.214012</v>
      </c>
      <c r="D265">
        <f t="shared" si="14"/>
        <v>9</v>
      </c>
      <c r="E265">
        <f t="shared" si="12"/>
        <v>24</v>
      </c>
    </row>
    <row r="266" spans="1:5" x14ac:dyDescent="0.25">
      <c r="A266">
        <f t="shared" si="13"/>
        <v>2014</v>
      </c>
      <c r="B266" t="str">
        <f>INDEX(Transpose!$B$2:$AJ$2,MATCH('Iterating Key'!D266,Transpose!$B$1:$AJ$1,0))</f>
        <v xml:space="preserve">   Estonia</v>
      </c>
      <c r="C266">
        <f>INDEX(Transpose!$B$3:$AJ$32,MATCH('Iterating Key'!A266,Transpose!$A$3:$A$32,0),MATCH('Iterating Key'!D266,Transpose!$B$1:$AJ$1,0))</f>
        <v>130.85371269999999</v>
      </c>
      <c r="D266">
        <f t="shared" si="14"/>
        <v>9</v>
      </c>
      <c r="E266">
        <f t="shared" si="12"/>
        <v>25</v>
      </c>
    </row>
    <row r="267" spans="1:5" x14ac:dyDescent="0.25">
      <c r="A267">
        <f t="shared" si="13"/>
        <v>2015</v>
      </c>
      <c r="B267" t="str">
        <f>INDEX(Transpose!$B$2:$AJ$2,MATCH('Iterating Key'!D267,Transpose!$B$1:$AJ$1,0))</f>
        <v xml:space="preserve">   Estonia</v>
      </c>
      <c r="C267">
        <f>INDEX(Transpose!$B$3:$AJ$32,MATCH('Iterating Key'!A267,Transpose!$A$3:$A$32,0),MATCH('Iterating Key'!D267,Transpose!$B$1:$AJ$1,0))</f>
        <v>126.2006378</v>
      </c>
      <c r="D267">
        <f t="shared" si="14"/>
        <v>9</v>
      </c>
      <c r="E267">
        <f t="shared" si="12"/>
        <v>26</v>
      </c>
    </row>
    <row r="268" spans="1:5" x14ac:dyDescent="0.25">
      <c r="A268">
        <f t="shared" si="13"/>
        <v>2016</v>
      </c>
      <c r="B268" t="str">
        <f>INDEX(Transpose!$B$2:$AJ$2,MATCH('Iterating Key'!D268,Transpose!$B$1:$AJ$1,0))</f>
        <v xml:space="preserve">   Estonia</v>
      </c>
      <c r="C268">
        <f>INDEX(Transpose!$B$3:$AJ$32,MATCH('Iterating Key'!A268,Transpose!$A$3:$A$32,0),MATCH('Iterating Key'!D268,Transpose!$B$1:$AJ$1,0))</f>
        <v>134.8026375</v>
      </c>
      <c r="D268">
        <f t="shared" si="14"/>
        <v>9</v>
      </c>
      <c r="E268">
        <f t="shared" si="12"/>
        <v>27</v>
      </c>
    </row>
    <row r="269" spans="1:5" x14ac:dyDescent="0.25">
      <c r="A269">
        <f t="shared" si="13"/>
        <v>2017</v>
      </c>
      <c r="B269" t="str">
        <f>INDEX(Transpose!$B$2:$AJ$2,MATCH('Iterating Key'!D269,Transpose!$B$1:$AJ$1,0))</f>
        <v xml:space="preserve">   Estonia</v>
      </c>
      <c r="C269">
        <f>INDEX(Transpose!$B$3:$AJ$32,MATCH('Iterating Key'!A269,Transpose!$A$3:$A$32,0),MATCH('Iterating Key'!D269,Transpose!$B$1:$AJ$1,0))</f>
        <v>133.14813820000001</v>
      </c>
      <c r="D269">
        <f t="shared" si="14"/>
        <v>9</v>
      </c>
      <c r="E269">
        <f t="shared" si="12"/>
        <v>28</v>
      </c>
    </row>
    <row r="270" spans="1:5" x14ac:dyDescent="0.25">
      <c r="A270">
        <f t="shared" si="13"/>
        <v>2018</v>
      </c>
      <c r="B270" t="str">
        <f>INDEX(Transpose!$B$2:$AJ$2,MATCH('Iterating Key'!D270,Transpose!$B$1:$AJ$1,0))</f>
        <v xml:space="preserve">   Estonia</v>
      </c>
      <c r="C270">
        <f>INDEX(Transpose!$B$3:$AJ$32,MATCH('Iterating Key'!A270,Transpose!$A$3:$A$32,0),MATCH('Iterating Key'!D270,Transpose!$B$1:$AJ$1,0))</f>
        <v>147.13778139999999</v>
      </c>
      <c r="D270">
        <f t="shared" si="14"/>
        <v>9</v>
      </c>
      <c r="E270">
        <f t="shared" si="12"/>
        <v>29</v>
      </c>
    </row>
    <row r="271" spans="1:5" x14ac:dyDescent="0.25">
      <c r="A271">
        <f t="shared" si="13"/>
        <v>2019</v>
      </c>
      <c r="B271" t="str">
        <f>INDEX(Transpose!$B$2:$AJ$2,MATCH('Iterating Key'!D271,Transpose!$B$1:$AJ$1,0))</f>
        <v xml:space="preserve">   Estonia</v>
      </c>
      <c r="C271">
        <f>INDEX(Transpose!$B$3:$AJ$32,MATCH('Iterating Key'!A271,Transpose!$A$3:$A$32,0),MATCH('Iterating Key'!D271,Transpose!$B$1:$AJ$1,0))</f>
        <v>147.84890799999999</v>
      </c>
      <c r="D271">
        <f t="shared" si="14"/>
        <v>9</v>
      </c>
      <c r="E271">
        <f t="shared" si="12"/>
        <v>30</v>
      </c>
    </row>
    <row r="272" spans="1:5" x14ac:dyDescent="0.25">
      <c r="A272">
        <f t="shared" si="13"/>
        <v>1990</v>
      </c>
      <c r="B272" t="str">
        <f>INDEX(Transpose!$B$2:$AJ$2,MATCH('Iterating Key'!D272,Transpose!$B$1:$AJ$1,0))</f>
        <v xml:space="preserve">   Finland</v>
      </c>
      <c r="C272">
        <f>INDEX(Transpose!$B$3:$AJ$32,MATCH('Iterating Key'!A272,Transpose!$A$3:$A$32,0),MATCH('Iterating Key'!D272,Transpose!$B$1:$AJ$1,0))</f>
        <v>1095.1409982</v>
      </c>
      <c r="D272">
        <f t="shared" si="14"/>
        <v>10</v>
      </c>
      <c r="E272">
        <f t="shared" si="12"/>
        <v>1</v>
      </c>
    </row>
    <row r="273" spans="1:5" x14ac:dyDescent="0.25">
      <c r="A273">
        <f t="shared" si="13"/>
        <v>1991</v>
      </c>
      <c r="B273" t="str">
        <f>INDEX(Transpose!$B$2:$AJ$2,MATCH('Iterating Key'!D273,Transpose!$B$1:$AJ$1,0))</f>
        <v xml:space="preserve">   Finland</v>
      </c>
      <c r="C273">
        <f>INDEX(Transpose!$B$3:$AJ$32,MATCH('Iterating Key'!A273,Transpose!$A$3:$A$32,0),MATCH('Iterating Key'!D273,Transpose!$B$1:$AJ$1,0))</f>
        <v>1033.0669994</v>
      </c>
      <c r="D273">
        <f t="shared" si="14"/>
        <v>10</v>
      </c>
      <c r="E273">
        <f t="shared" si="12"/>
        <v>2</v>
      </c>
    </row>
    <row r="274" spans="1:5" x14ac:dyDescent="0.25">
      <c r="A274">
        <f t="shared" si="13"/>
        <v>1992</v>
      </c>
      <c r="B274" t="str">
        <f>INDEX(Transpose!$B$2:$AJ$2,MATCH('Iterating Key'!D274,Transpose!$B$1:$AJ$1,0))</f>
        <v xml:space="preserve">   Finland</v>
      </c>
      <c r="C274">
        <f>INDEX(Transpose!$B$3:$AJ$32,MATCH('Iterating Key'!A274,Transpose!$A$3:$A$32,0),MATCH('Iterating Key'!D274,Transpose!$B$1:$AJ$1,0))</f>
        <v>1055.3610004</v>
      </c>
      <c r="D274">
        <f t="shared" si="14"/>
        <v>10</v>
      </c>
      <c r="E274">
        <f t="shared" si="12"/>
        <v>3</v>
      </c>
    </row>
    <row r="275" spans="1:5" x14ac:dyDescent="0.25">
      <c r="A275">
        <f t="shared" si="13"/>
        <v>1993</v>
      </c>
      <c r="B275" t="str">
        <f>INDEX(Transpose!$B$2:$AJ$2,MATCH('Iterating Key'!D275,Transpose!$B$1:$AJ$1,0))</f>
        <v xml:space="preserve">   Finland</v>
      </c>
      <c r="C275">
        <f>INDEX(Transpose!$B$3:$AJ$32,MATCH('Iterating Key'!A275,Transpose!$A$3:$A$32,0),MATCH('Iterating Key'!D275,Transpose!$B$1:$AJ$1,0))</f>
        <v>1301.4559992</v>
      </c>
      <c r="D275">
        <f t="shared" si="14"/>
        <v>10</v>
      </c>
      <c r="E275">
        <f t="shared" si="12"/>
        <v>4</v>
      </c>
    </row>
    <row r="276" spans="1:5" x14ac:dyDescent="0.25">
      <c r="A276">
        <f t="shared" si="13"/>
        <v>1994</v>
      </c>
      <c r="B276" t="str">
        <f>INDEX(Transpose!$B$2:$AJ$2,MATCH('Iterating Key'!D276,Transpose!$B$1:$AJ$1,0))</f>
        <v xml:space="preserve">   Finland</v>
      </c>
      <c r="C276">
        <f>INDEX(Transpose!$B$3:$AJ$32,MATCH('Iterating Key'!A276,Transpose!$A$3:$A$32,0),MATCH('Iterating Key'!D276,Transpose!$B$1:$AJ$1,0))</f>
        <v>1361.0030016000001</v>
      </c>
      <c r="D276">
        <f t="shared" si="14"/>
        <v>10</v>
      </c>
      <c r="E276">
        <f t="shared" si="12"/>
        <v>5</v>
      </c>
    </row>
    <row r="277" spans="1:5" x14ac:dyDescent="0.25">
      <c r="A277">
        <f t="shared" si="13"/>
        <v>1995</v>
      </c>
      <c r="B277" t="str">
        <f>INDEX(Transpose!$B$2:$AJ$2,MATCH('Iterating Key'!D277,Transpose!$B$1:$AJ$1,0))</f>
        <v xml:space="preserve">   Finland</v>
      </c>
      <c r="C277">
        <f>INDEX(Transpose!$B$3:$AJ$32,MATCH('Iterating Key'!A277,Transpose!$A$3:$A$32,0),MATCH('Iterating Key'!D277,Transpose!$B$1:$AJ$1,0))</f>
        <v>769.49899970000001</v>
      </c>
      <c r="D277">
        <f t="shared" si="14"/>
        <v>10</v>
      </c>
      <c r="E277">
        <f t="shared" si="12"/>
        <v>6</v>
      </c>
    </row>
    <row r="278" spans="1:5" x14ac:dyDescent="0.25">
      <c r="A278">
        <f t="shared" si="13"/>
        <v>1996</v>
      </c>
      <c r="B278" t="str">
        <f>INDEX(Transpose!$B$2:$AJ$2,MATCH('Iterating Key'!D278,Transpose!$B$1:$AJ$1,0))</f>
        <v xml:space="preserve">   Finland</v>
      </c>
      <c r="C278">
        <f>INDEX(Transpose!$B$3:$AJ$32,MATCH('Iterating Key'!A278,Transpose!$A$3:$A$32,0),MATCH('Iterating Key'!D278,Transpose!$B$1:$AJ$1,0))</f>
        <v>992.27360169999997</v>
      </c>
      <c r="D278">
        <f t="shared" si="14"/>
        <v>10</v>
      </c>
      <c r="E278">
        <f t="shared" si="12"/>
        <v>7</v>
      </c>
    </row>
    <row r="279" spans="1:5" x14ac:dyDescent="0.25">
      <c r="A279">
        <f t="shared" si="13"/>
        <v>1997</v>
      </c>
      <c r="B279" t="str">
        <f>INDEX(Transpose!$B$2:$AJ$2,MATCH('Iterating Key'!D279,Transpose!$B$1:$AJ$1,0))</f>
        <v xml:space="preserve">   Finland</v>
      </c>
      <c r="C279">
        <f>INDEX(Transpose!$B$3:$AJ$32,MATCH('Iterating Key'!A279,Transpose!$A$3:$A$32,0),MATCH('Iterating Key'!D279,Transpose!$B$1:$AJ$1,0))</f>
        <v>1185.5213024</v>
      </c>
      <c r="D279">
        <f t="shared" si="14"/>
        <v>10</v>
      </c>
      <c r="E279">
        <f t="shared" si="12"/>
        <v>8</v>
      </c>
    </row>
    <row r="280" spans="1:5" x14ac:dyDescent="0.25">
      <c r="A280">
        <f t="shared" si="13"/>
        <v>1998</v>
      </c>
      <c r="B280" t="str">
        <f>INDEX(Transpose!$B$2:$AJ$2,MATCH('Iterating Key'!D280,Transpose!$B$1:$AJ$1,0))</f>
        <v xml:space="preserve">   Finland</v>
      </c>
      <c r="C280">
        <f>INDEX(Transpose!$B$3:$AJ$32,MATCH('Iterating Key'!A280,Transpose!$A$3:$A$32,0),MATCH('Iterating Key'!D280,Transpose!$B$1:$AJ$1,0))</f>
        <v>1167.9353022</v>
      </c>
      <c r="D280">
        <f t="shared" si="14"/>
        <v>10</v>
      </c>
      <c r="E280">
        <f t="shared" si="12"/>
        <v>9</v>
      </c>
    </row>
    <row r="281" spans="1:5" x14ac:dyDescent="0.25">
      <c r="A281">
        <f t="shared" si="13"/>
        <v>1999</v>
      </c>
      <c r="B281" t="str">
        <f>INDEX(Transpose!$B$2:$AJ$2,MATCH('Iterating Key'!D281,Transpose!$B$1:$AJ$1,0))</f>
        <v xml:space="preserve">   Finland</v>
      </c>
      <c r="C281">
        <f>INDEX(Transpose!$B$3:$AJ$32,MATCH('Iterating Key'!A281,Transpose!$A$3:$A$32,0),MATCH('Iterating Key'!D281,Transpose!$B$1:$AJ$1,0))</f>
        <v>1209.4849999</v>
      </c>
      <c r="D281">
        <f t="shared" si="14"/>
        <v>10</v>
      </c>
      <c r="E281">
        <f t="shared" si="12"/>
        <v>10</v>
      </c>
    </row>
    <row r="282" spans="1:5" x14ac:dyDescent="0.25">
      <c r="A282">
        <f t="shared" si="13"/>
        <v>2000</v>
      </c>
      <c r="B282" t="str">
        <f>INDEX(Transpose!$B$2:$AJ$2,MATCH('Iterating Key'!D282,Transpose!$B$1:$AJ$1,0))</f>
        <v xml:space="preserve">   Finland</v>
      </c>
      <c r="C282">
        <f>INDEX(Transpose!$B$3:$AJ$32,MATCH('Iterating Key'!A282,Transpose!$A$3:$A$32,0),MATCH('Iterating Key'!D282,Transpose!$B$1:$AJ$1,0))</f>
        <v>1063.1109996</v>
      </c>
      <c r="D282">
        <f t="shared" si="14"/>
        <v>10</v>
      </c>
      <c r="E282">
        <f t="shared" si="12"/>
        <v>11</v>
      </c>
    </row>
    <row r="283" spans="1:5" x14ac:dyDescent="0.25">
      <c r="A283">
        <f t="shared" si="13"/>
        <v>2001</v>
      </c>
      <c r="B283" t="str">
        <f>INDEX(Transpose!$B$2:$AJ$2,MATCH('Iterating Key'!D283,Transpose!$B$1:$AJ$1,0))</f>
        <v xml:space="preserve">   Finland</v>
      </c>
      <c r="C283">
        <f>INDEX(Transpose!$B$3:$AJ$32,MATCH('Iterating Key'!A283,Transpose!$A$3:$A$32,0),MATCH('Iterating Key'!D283,Transpose!$B$1:$AJ$1,0))</f>
        <v>1084.0628371</v>
      </c>
      <c r="D283">
        <f t="shared" si="14"/>
        <v>10</v>
      </c>
      <c r="E283">
        <f t="shared" si="12"/>
        <v>12</v>
      </c>
    </row>
    <row r="284" spans="1:5" x14ac:dyDescent="0.25">
      <c r="A284">
        <f t="shared" si="13"/>
        <v>2002</v>
      </c>
      <c r="B284" t="str">
        <f>INDEX(Transpose!$B$2:$AJ$2,MATCH('Iterating Key'!D284,Transpose!$B$1:$AJ$1,0))</f>
        <v xml:space="preserve">   Finland</v>
      </c>
      <c r="C284">
        <f>INDEX(Transpose!$B$3:$AJ$32,MATCH('Iterating Key'!A284,Transpose!$A$3:$A$32,0),MATCH('Iterating Key'!D284,Transpose!$B$1:$AJ$1,0))</f>
        <v>1075.3348980999999</v>
      </c>
      <c r="D284">
        <f t="shared" si="14"/>
        <v>10</v>
      </c>
      <c r="E284">
        <f t="shared" si="12"/>
        <v>13</v>
      </c>
    </row>
    <row r="285" spans="1:5" x14ac:dyDescent="0.25">
      <c r="A285">
        <f t="shared" si="13"/>
        <v>2003</v>
      </c>
      <c r="B285" t="str">
        <f>INDEX(Transpose!$B$2:$AJ$2,MATCH('Iterating Key'!D285,Transpose!$B$1:$AJ$1,0))</f>
        <v xml:space="preserve">   Finland</v>
      </c>
      <c r="C285">
        <f>INDEX(Transpose!$B$3:$AJ$32,MATCH('Iterating Key'!A285,Transpose!$A$3:$A$32,0),MATCH('Iterating Key'!D285,Transpose!$B$1:$AJ$1,0))</f>
        <v>1104.7972987999999</v>
      </c>
      <c r="D285">
        <f t="shared" si="14"/>
        <v>10</v>
      </c>
      <c r="E285">
        <f t="shared" si="12"/>
        <v>14</v>
      </c>
    </row>
    <row r="286" spans="1:5" x14ac:dyDescent="0.25">
      <c r="A286">
        <f t="shared" si="13"/>
        <v>2004</v>
      </c>
      <c r="B286" t="str">
        <f>INDEX(Transpose!$B$2:$AJ$2,MATCH('Iterating Key'!D286,Transpose!$B$1:$AJ$1,0))</f>
        <v xml:space="preserve">   Finland</v>
      </c>
      <c r="C286">
        <f>INDEX(Transpose!$B$3:$AJ$32,MATCH('Iterating Key'!A286,Transpose!$A$3:$A$32,0),MATCH('Iterating Key'!D286,Transpose!$B$1:$AJ$1,0))</f>
        <v>1151.9831991999999</v>
      </c>
      <c r="D286">
        <f t="shared" si="14"/>
        <v>10</v>
      </c>
      <c r="E286">
        <f t="shared" si="12"/>
        <v>15</v>
      </c>
    </row>
    <row r="287" spans="1:5" x14ac:dyDescent="0.25">
      <c r="A287">
        <f t="shared" si="13"/>
        <v>2005</v>
      </c>
      <c r="B287" t="str">
        <f>INDEX(Transpose!$B$2:$AJ$2,MATCH('Iterating Key'!D287,Transpose!$B$1:$AJ$1,0))</f>
        <v xml:space="preserve">   Finland</v>
      </c>
      <c r="C287">
        <f>INDEX(Transpose!$B$3:$AJ$32,MATCH('Iterating Key'!A287,Transpose!$A$3:$A$32,0),MATCH('Iterating Key'!D287,Transpose!$B$1:$AJ$1,0))</f>
        <v>1156.4411935999999</v>
      </c>
      <c r="D287">
        <f t="shared" si="14"/>
        <v>10</v>
      </c>
      <c r="E287">
        <f t="shared" si="12"/>
        <v>16</v>
      </c>
    </row>
    <row r="288" spans="1:5" x14ac:dyDescent="0.25">
      <c r="A288">
        <f t="shared" si="13"/>
        <v>2006</v>
      </c>
      <c r="B288" t="str">
        <f>INDEX(Transpose!$B$2:$AJ$2,MATCH('Iterating Key'!D288,Transpose!$B$1:$AJ$1,0))</f>
        <v xml:space="preserve">   Finland</v>
      </c>
      <c r="C288">
        <f>INDEX(Transpose!$B$3:$AJ$32,MATCH('Iterating Key'!A288,Transpose!$A$3:$A$32,0),MATCH('Iterating Key'!D288,Transpose!$B$1:$AJ$1,0))</f>
        <v>1167.9794743</v>
      </c>
      <c r="D288">
        <f t="shared" si="14"/>
        <v>10</v>
      </c>
      <c r="E288">
        <f t="shared" ref="E288:E351" si="15">IF(E287+1=31,1,E287+1)</f>
        <v>17</v>
      </c>
    </row>
    <row r="289" spans="1:5" x14ac:dyDescent="0.25">
      <c r="A289">
        <f t="shared" si="13"/>
        <v>2007</v>
      </c>
      <c r="B289" t="str">
        <f>INDEX(Transpose!$B$2:$AJ$2,MATCH('Iterating Key'!D289,Transpose!$B$1:$AJ$1,0))</f>
        <v xml:space="preserve">   Finland</v>
      </c>
      <c r="C289">
        <f>INDEX(Transpose!$B$3:$AJ$32,MATCH('Iterating Key'!A289,Transpose!$A$3:$A$32,0),MATCH('Iterating Key'!D289,Transpose!$B$1:$AJ$1,0))</f>
        <v>1207.0293039000001</v>
      </c>
      <c r="D289">
        <f t="shared" si="14"/>
        <v>10</v>
      </c>
      <c r="E289">
        <f t="shared" si="15"/>
        <v>18</v>
      </c>
    </row>
    <row r="290" spans="1:5" x14ac:dyDescent="0.25">
      <c r="A290">
        <f t="shared" si="13"/>
        <v>2008</v>
      </c>
      <c r="B290" t="str">
        <f>INDEX(Transpose!$B$2:$AJ$2,MATCH('Iterating Key'!D290,Transpose!$B$1:$AJ$1,0))</f>
        <v xml:space="preserve">   Finland</v>
      </c>
      <c r="C290">
        <f>INDEX(Transpose!$B$3:$AJ$32,MATCH('Iterating Key'!A290,Transpose!$A$3:$A$32,0),MATCH('Iterating Key'!D290,Transpose!$B$1:$AJ$1,0))</f>
        <v>1284.7945526000001</v>
      </c>
      <c r="D290">
        <f t="shared" si="14"/>
        <v>10</v>
      </c>
      <c r="E290">
        <f t="shared" si="15"/>
        <v>19</v>
      </c>
    </row>
    <row r="291" spans="1:5" x14ac:dyDescent="0.25">
      <c r="A291">
        <f t="shared" si="13"/>
        <v>2009</v>
      </c>
      <c r="B291" t="str">
        <f>INDEX(Transpose!$B$2:$AJ$2,MATCH('Iterating Key'!D291,Transpose!$B$1:$AJ$1,0))</f>
        <v xml:space="preserve">   Finland</v>
      </c>
      <c r="C291">
        <f>INDEX(Transpose!$B$3:$AJ$32,MATCH('Iterating Key'!A291,Transpose!$A$3:$A$32,0),MATCH('Iterating Key'!D291,Transpose!$B$1:$AJ$1,0))</f>
        <v>1243.2638328999999</v>
      </c>
      <c r="D291">
        <f t="shared" si="14"/>
        <v>10</v>
      </c>
      <c r="E291">
        <f t="shared" si="15"/>
        <v>20</v>
      </c>
    </row>
    <row r="292" spans="1:5" x14ac:dyDescent="0.25">
      <c r="A292">
        <f t="shared" si="13"/>
        <v>2010</v>
      </c>
      <c r="B292" t="str">
        <f>INDEX(Transpose!$B$2:$AJ$2,MATCH('Iterating Key'!D292,Transpose!$B$1:$AJ$1,0))</f>
        <v xml:space="preserve">   Finland</v>
      </c>
      <c r="C292">
        <f>INDEX(Transpose!$B$3:$AJ$32,MATCH('Iterating Key'!A292,Transpose!$A$3:$A$32,0),MATCH('Iterating Key'!D292,Transpose!$B$1:$AJ$1,0))</f>
        <v>1273.7434427999999</v>
      </c>
      <c r="D292">
        <f t="shared" si="14"/>
        <v>10</v>
      </c>
      <c r="E292">
        <f t="shared" si="15"/>
        <v>21</v>
      </c>
    </row>
    <row r="293" spans="1:5" x14ac:dyDescent="0.25">
      <c r="A293">
        <f t="shared" si="13"/>
        <v>2011</v>
      </c>
      <c r="B293" t="str">
        <f>INDEX(Transpose!$B$2:$AJ$2,MATCH('Iterating Key'!D293,Transpose!$B$1:$AJ$1,0))</f>
        <v xml:space="preserve">   Finland</v>
      </c>
      <c r="C293">
        <f>INDEX(Transpose!$B$3:$AJ$32,MATCH('Iterating Key'!A293,Transpose!$A$3:$A$32,0),MATCH('Iterating Key'!D293,Transpose!$B$1:$AJ$1,0))</f>
        <v>1286.5150647999999</v>
      </c>
      <c r="D293">
        <f t="shared" si="14"/>
        <v>10</v>
      </c>
      <c r="E293">
        <f t="shared" si="15"/>
        <v>22</v>
      </c>
    </row>
    <row r="294" spans="1:5" x14ac:dyDescent="0.25">
      <c r="A294">
        <f t="shared" si="13"/>
        <v>2012</v>
      </c>
      <c r="B294" t="str">
        <f>INDEX(Transpose!$B$2:$AJ$2,MATCH('Iterating Key'!D294,Transpose!$B$1:$AJ$1,0))</f>
        <v xml:space="preserve">   Finland</v>
      </c>
      <c r="C294">
        <f>INDEX(Transpose!$B$3:$AJ$32,MATCH('Iterating Key'!A294,Transpose!$A$3:$A$32,0),MATCH('Iterating Key'!D294,Transpose!$B$1:$AJ$1,0))</f>
        <v>1237.8330404999999</v>
      </c>
      <c r="D294">
        <f t="shared" si="14"/>
        <v>10</v>
      </c>
      <c r="E294">
        <f t="shared" si="15"/>
        <v>23</v>
      </c>
    </row>
    <row r="295" spans="1:5" x14ac:dyDescent="0.25">
      <c r="A295">
        <f t="shared" si="13"/>
        <v>2013</v>
      </c>
      <c r="B295" t="str">
        <f>INDEX(Transpose!$B$2:$AJ$2,MATCH('Iterating Key'!D295,Transpose!$B$1:$AJ$1,0))</f>
        <v xml:space="preserve">   Finland</v>
      </c>
      <c r="C295">
        <f>INDEX(Transpose!$B$3:$AJ$32,MATCH('Iterating Key'!A295,Transpose!$A$3:$A$32,0),MATCH('Iterating Key'!D295,Transpose!$B$1:$AJ$1,0))</f>
        <v>1275.4679653999999</v>
      </c>
      <c r="D295">
        <f t="shared" si="14"/>
        <v>10</v>
      </c>
      <c r="E295">
        <f t="shared" si="15"/>
        <v>24</v>
      </c>
    </row>
    <row r="296" spans="1:5" x14ac:dyDescent="0.25">
      <c r="A296">
        <f t="shared" si="13"/>
        <v>2014</v>
      </c>
      <c r="B296" t="str">
        <f>INDEX(Transpose!$B$2:$AJ$2,MATCH('Iterating Key'!D296,Transpose!$B$1:$AJ$1,0))</f>
        <v xml:space="preserve">   Finland</v>
      </c>
      <c r="C296">
        <f>INDEX(Transpose!$B$3:$AJ$32,MATCH('Iterating Key'!A296,Transpose!$A$3:$A$32,0),MATCH('Iterating Key'!D296,Transpose!$B$1:$AJ$1,0))</f>
        <v>1213.0553801000001</v>
      </c>
      <c r="D296">
        <f t="shared" si="14"/>
        <v>10</v>
      </c>
      <c r="E296">
        <f t="shared" si="15"/>
        <v>25</v>
      </c>
    </row>
    <row r="297" spans="1:5" x14ac:dyDescent="0.25">
      <c r="A297">
        <f t="shared" si="13"/>
        <v>2015</v>
      </c>
      <c r="B297" t="str">
        <f>INDEX(Transpose!$B$2:$AJ$2,MATCH('Iterating Key'!D297,Transpose!$B$1:$AJ$1,0))</f>
        <v xml:space="preserve">   Finland</v>
      </c>
      <c r="C297">
        <f>INDEX(Transpose!$B$3:$AJ$32,MATCH('Iterating Key'!A297,Transpose!$A$3:$A$32,0),MATCH('Iterating Key'!D297,Transpose!$B$1:$AJ$1,0))</f>
        <v>1320.8022791999999</v>
      </c>
      <c r="D297">
        <f t="shared" si="14"/>
        <v>10</v>
      </c>
      <c r="E297">
        <f t="shared" si="15"/>
        <v>26</v>
      </c>
    </row>
    <row r="298" spans="1:5" x14ac:dyDescent="0.25">
      <c r="A298">
        <f t="shared" si="13"/>
        <v>2016</v>
      </c>
      <c r="B298" t="str">
        <f>INDEX(Transpose!$B$2:$AJ$2,MATCH('Iterating Key'!D298,Transpose!$B$1:$AJ$1,0))</f>
        <v xml:space="preserve">   Finland</v>
      </c>
      <c r="C298">
        <f>INDEX(Transpose!$B$3:$AJ$32,MATCH('Iterating Key'!A298,Transpose!$A$3:$A$32,0),MATCH('Iterating Key'!D298,Transpose!$B$1:$AJ$1,0))</f>
        <v>1388.9662796</v>
      </c>
      <c r="D298">
        <f t="shared" si="14"/>
        <v>10</v>
      </c>
      <c r="E298">
        <f t="shared" si="15"/>
        <v>27</v>
      </c>
    </row>
    <row r="299" spans="1:5" x14ac:dyDescent="0.25">
      <c r="A299">
        <f t="shared" si="13"/>
        <v>2017</v>
      </c>
      <c r="B299" t="str">
        <f>INDEX(Transpose!$B$2:$AJ$2,MATCH('Iterating Key'!D299,Transpose!$B$1:$AJ$1,0))</f>
        <v xml:space="preserve">   Finland</v>
      </c>
      <c r="C299">
        <f>INDEX(Transpose!$B$3:$AJ$32,MATCH('Iterating Key'!A299,Transpose!$A$3:$A$32,0),MATCH('Iterating Key'!D299,Transpose!$B$1:$AJ$1,0))</f>
        <v>1360.0237362</v>
      </c>
      <c r="D299">
        <f t="shared" si="14"/>
        <v>10</v>
      </c>
      <c r="E299">
        <f t="shared" si="15"/>
        <v>28</v>
      </c>
    </row>
    <row r="300" spans="1:5" x14ac:dyDescent="0.25">
      <c r="A300">
        <f t="shared" si="13"/>
        <v>2018</v>
      </c>
      <c r="B300" t="str">
        <f>INDEX(Transpose!$B$2:$AJ$2,MATCH('Iterating Key'!D300,Transpose!$B$1:$AJ$1,0))</f>
        <v xml:space="preserve">   Finland</v>
      </c>
      <c r="C300">
        <f>INDEX(Transpose!$B$3:$AJ$32,MATCH('Iterating Key'!A300,Transpose!$A$3:$A$32,0),MATCH('Iterating Key'!D300,Transpose!$B$1:$AJ$1,0))</f>
        <v>1284.8228208</v>
      </c>
      <c r="D300">
        <f t="shared" si="14"/>
        <v>10</v>
      </c>
      <c r="E300">
        <f t="shared" si="15"/>
        <v>29</v>
      </c>
    </row>
    <row r="301" spans="1:5" x14ac:dyDescent="0.25">
      <c r="A301">
        <f t="shared" si="13"/>
        <v>2019</v>
      </c>
      <c r="B301" t="str">
        <f>INDEX(Transpose!$B$2:$AJ$2,MATCH('Iterating Key'!D301,Transpose!$B$1:$AJ$1,0))</f>
        <v xml:space="preserve">   Finland</v>
      </c>
      <c r="C301">
        <f>INDEX(Transpose!$B$3:$AJ$32,MATCH('Iterating Key'!A301,Transpose!$A$3:$A$32,0),MATCH('Iterating Key'!D301,Transpose!$B$1:$AJ$1,0))</f>
        <v>1515.473931</v>
      </c>
      <c r="D301">
        <f t="shared" si="14"/>
        <v>10</v>
      </c>
      <c r="E301">
        <f t="shared" si="15"/>
        <v>30</v>
      </c>
    </row>
    <row r="302" spans="1:5" x14ac:dyDescent="0.25">
      <c r="A302">
        <f t="shared" si="13"/>
        <v>1990</v>
      </c>
      <c r="B302" t="str">
        <f>INDEX(Transpose!$B$2:$AJ$2,MATCH('Iterating Key'!D302,Transpose!$B$1:$AJ$1,0))</f>
        <v xml:space="preserve">   France</v>
      </c>
      <c r="C302">
        <f>INDEX(Transpose!$B$3:$AJ$32,MATCH('Iterating Key'!A302,Transpose!$A$3:$A$32,0),MATCH('Iterating Key'!D302,Transpose!$B$1:$AJ$1,0))</f>
        <v>6301.2210347999999</v>
      </c>
      <c r="D302">
        <f t="shared" si="14"/>
        <v>11</v>
      </c>
      <c r="E302">
        <f t="shared" si="15"/>
        <v>1</v>
      </c>
    </row>
    <row r="303" spans="1:5" x14ac:dyDescent="0.25">
      <c r="A303">
        <f t="shared" si="13"/>
        <v>1991</v>
      </c>
      <c r="B303" t="str">
        <f>INDEX(Transpose!$B$2:$AJ$2,MATCH('Iterating Key'!D303,Transpose!$B$1:$AJ$1,0))</f>
        <v xml:space="preserve">   France</v>
      </c>
      <c r="C303">
        <f>INDEX(Transpose!$B$3:$AJ$32,MATCH('Iterating Key'!A303,Transpose!$A$3:$A$32,0),MATCH('Iterating Key'!D303,Transpose!$B$1:$AJ$1,0))</f>
        <v>6552.7090406999996</v>
      </c>
      <c r="D303">
        <f t="shared" si="14"/>
        <v>11</v>
      </c>
      <c r="E303">
        <f t="shared" si="15"/>
        <v>2</v>
      </c>
    </row>
    <row r="304" spans="1:5" x14ac:dyDescent="0.25">
      <c r="A304">
        <f t="shared" si="13"/>
        <v>1992</v>
      </c>
      <c r="B304" t="str">
        <f>INDEX(Transpose!$B$2:$AJ$2,MATCH('Iterating Key'!D304,Transpose!$B$1:$AJ$1,0))</f>
        <v xml:space="preserve">   France</v>
      </c>
      <c r="C304">
        <f>INDEX(Transpose!$B$3:$AJ$32,MATCH('Iterating Key'!A304,Transpose!$A$3:$A$32,0),MATCH('Iterating Key'!D304,Transpose!$B$1:$AJ$1,0))</f>
        <v>6612.0560409</v>
      </c>
      <c r="D304">
        <f t="shared" si="14"/>
        <v>11</v>
      </c>
      <c r="E304">
        <f t="shared" si="15"/>
        <v>3</v>
      </c>
    </row>
    <row r="305" spans="1:5" x14ac:dyDescent="0.25">
      <c r="A305">
        <f t="shared" si="13"/>
        <v>1993</v>
      </c>
      <c r="B305" t="str">
        <f>INDEX(Transpose!$B$2:$AJ$2,MATCH('Iterating Key'!D305,Transpose!$B$1:$AJ$1,0))</f>
        <v xml:space="preserve">   France</v>
      </c>
      <c r="C305">
        <f>INDEX(Transpose!$B$3:$AJ$32,MATCH('Iterating Key'!A305,Transpose!$A$3:$A$32,0),MATCH('Iterating Key'!D305,Transpose!$B$1:$AJ$1,0))</f>
        <v>6334.4680436999997</v>
      </c>
      <c r="D305">
        <f t="shared" si="14"/>
        <v>11</v>
      </c>
      <c r="E305">
        <f t="shared" si="15"/>
        <v>4</v>
      </c>
    </row>
    <row r="306" spans="1:5" x14ac:dyDescent="0.25">
      <c r="A306">
        <f t="shared" si="13"/>
        <v>1994</v>
      </c>
      <c r="B306" t="str">
        <f>INDEX(Transpose!$B$2:$AJ$2,MATCH('Iterating Key'!D306,Transpose!$B$1:$AJ$1,0))</f>
        <v xml:space="preserve">   France</v>
      </c>
      <c r="C306">
        <f>INDEX(Transpose!$B$3:$AJ$32,MATCH('Iterating Key'!A306,Transpose!$A$3:$A$32,0),MATCH('Iterating Key'!D306,Transpose!$B$1:$AJ$1,0))</f>
        <v>6368.6620423000004</v>
      </c>
      <c r="D306">
        <f t="shared" si="14"/>
        <v>11</v>
      </c>
      <c r="E306">
        <f t="shared" si="15"/>
        <v>5</v>
      </c>
    </row>
    <row r="307" spans="1:5" x14ac:dyDescent="0.25">
      <c r="A307">
        <f t="shared" si="13"/>
        <v>1995</v>
      </c>
      <c r="B307" t="str">
        <f>INDEX(Transpose!$B$2:$AJ$2,MATCH('Iterating Key'!D307,Transpose!$B$1:$AJ$1,0))</f>
        <v xml:space="preserve">   France</v>
      </c>
      <c r="C307">
        <f>INDEX(Transpose!$B$3:$AJ$32,MATCH('Iterating Key'!A307,Transpose!$A$3:$A$32,0),MATCH('Iterating Key'!D307,Transpose!$B$1:$AJ$1,0))</f>
        <v>6213.6800446999996</v>
      </c>
      <c r="D307">
        <f t="shared" si="14"/>
        <v>11</v>
      </c>
      <c r="E307">
        <f t="shared" si="15"/>
        <v>6</v>
      </c>
    </row>
    <row r="308" spans="1:5" x14ac:dyDescent="0.25">
      <c r="A308">
        <f t="shared" si="13"/>
        <v>1996</v>
      </c>
      <c r="B308" t="str">
        <f>INDEX(Transpose!$B$2:$AJ$2,MATCH('Iterating Key'!D308,Transpose!$B$1:$AJ$1,0))</f>
        <v xml:space="preserve">   France</v>
      </c>
      <c r="C308">
        <f>INDEX(Transpose!$B$3:$AJ$32,MATCH('Iterating Key'!A308,Transpose!$A$3:$A$32,0),MATCH('Iterating Key'!D308,Transpose!$B$1:$AJ$1,0))</f>
        <v>6659.5134479999997</v>
      </c>
      <c r="D308">
        <f t="shared" si="14"/>
        <v>11</v>
      </c>
      <c r="E308">
        <f t="shared" si="15"/>
        <v>7</v>
      </c>
    </row>
    <row r="309" spans="1:5" x14ac:dyDescent="0.25">
      <c r="A309">
        <f t="shared" si="13"/>
        <v>1997</v>
      </c>
      <c r="B309" t="str">
        <f>INDEX(Transpose!$B$2:$AJ$2,MATCH('Iterating Key'!D309,Transpose!$B$1:$AJ$1,0))</f>
        <v xml:space="preserve">   France</v>
      </c>
      <c r="C309">
        <f>INDEX(Transpose!$B$3:$AJ$32,MATCH('Iterating Key'!A309,Transpose!$A$3:$A$32,0),MATCH('Iterating Key'!D309,Transpose!$B$1:$AJ$1,0))</f>
        <v>6703.9852508000004</v>
      </c>
      <c r="D309">
        <f t="shared" si="14"/>
        <v>11</v>
      </c>
      <c r="E309">
        <f t="shared" si="15"/>
        <v>8</v>
      </c>
    </row>
    <row r="310" spans="1:5" x14ac:dyDescent="0.25">
      <c r="A310">
        <f t="shared" si="13"/>
        <v>1998</v>
      </c>
      <c r="B310" t="str">
        <f>INDEX(Transpose!$B$2:$AJ$2,MATCH('Iterating Key'!D310,Transpose!$B$1:$AJ$1,0))</f>
        <v xml:space="preserve">   France</v>
      </c>
      <c r="C310">
        <f>INDEX(Transpose!$B$3:$AJ$32,MATCH('Iterating Key'!A310,Transpose!$A$3:$A$32,0),MATCH('Iterating Key'!D310,Transpose!$B$1:$AJ$1,0))</f>
        <v>6576.0226523000001</v>
      </c>
      <c r="D310">
        <f t="shared" si="14"/>
        <v>11</v>
      </c>
      <c r="E310">
        <f t="shared" si="15"/>
        <v>9</v>
      </c>
    </row>
    <row r="311" spans="1:5" x14ac:dyDescent="0.25">
      <c r="A311">
        <f t="shared" si="13"/>
        <v>1999</v>
      </c>
      <c r="B311" t="str">
        <f>INDEX(Transpose!$B$2:$AJ$2,MATCH('Iterating Key'!D311,Transpose!$B$1:$AJ$1,0))</f>
        <v xml:space="preserve">   France</v>
      </c>
      <c r="C311">
        <f>INDEX(Transpose!$B$3:$AJ$32,MATCH('Iterating Key'!A311,Transpose!$A$3:$A$32,0),MATCH('Iterating Key'!D311,Transpose!$B$1:$AJ$1,0))</f>
        <v>6675.6656522000003</v>
      </c>
      <c r="D311">
        <f t="shared" si="14"/>
        <v>11</v>
      </c>
      <c r="E311">
        <f t="shared" si="15"/>
        <v>10</v>
      </c>
    </row>
    <row r="312" spans="1:5" x14ac:dyDescent="0.25">
      <c r="A312">
        <f t="shared" si="13"/>
        <v>2000</v>
      </c>
      <c r="B312" t="str">
        <f>INDEX(Transpose!$B$2:$AJ$2,MATCH('Iterating Key'!D312,Transpose!$B$1:$AJ$1,0))</f>
        <v xml:space="preserve">   France</v>
      </c>
      <c r="C312">
        <f>INDEX(Transpose!$B$3:$AJ$32,MATCH('Iterating Key'!A312,Transpose!$A$3:$A$32,0),MATCH('Iterating Key'!D312,Transpose!$B$1:$AJ$1,0))</f>
        <v>6520.0085793999997</v>
      </c>
      <c r="D312">
        <f t="shared" si="14"/>
        <v>11</v>
      </c>
      <c r="E312">
        <f t="shared" si="15"/>
        <v>11</v>
      </c>
    </row>
    <row r="313" spans="1:5" x14ac:dyDescent="0.25">
      <c r="A313">
        <f t="shared" si="13"/>
        <v>2001</v>
      </c>
      <c r="B313" t="str">
        <f>INDEX(Transpose!$B$2:$AJ$2,MATCH('Iterating Key'!D313,Transpose!$B$1:$AJ$1,0))</f>
        <v xml:space="preserve">   France</v>
      </c>
      <c r="C313">
        <f>INDEX(Transpose!$B$3:$AJ$32,MATCH('Iterating Key'!A313,Transpose!$A$3:$A$32,0),MATCH('Iterating Key'!D313,Transpose!$B$1:$AJ$1,0))</f>
        <v>6752.7436676999996</v>
      </c>
      <c r="D313">
        <f t="shared" si="14"/>
        <v>11</v>
      </c>
      <c r="E313">
        <f t="shared" si="15"/>
        <v>12</v>
      </c>
    </row>
    <row r="314" spans="1:5" x14ac:dyDescent="0.25">
      <c r="A314">
        <f t="shared" si="13"/>
        <v>2002</v>
      </c>
      <c r="B314" t="str">
        <f>INDEX(Transpose!$B$2:$AJ$2,MATCH('Iterating Key'!D314,Transpose!$B$1:$AJ$1,0))</f>
        <v xml:space="preserve">   France</v>
      </c>
      <c r="C314">
        <f>INDEX(Transpose!$B$3:$AJ$32,MATCH('Iterating Key'!A314,Transpose!$A$3:$A$32,0),MATCH('Iterating Key'!D314,Transpose!$B$1:$AJ$1,0))</f>
        <v>6925.1002666000004</v>
      </c>
      <c r="D314">
        <f t="shared" si="14"/>
        <v>11</v>
      </c>
      <c r="E314">
        <f t="shared" si="15"/>
        <v>13</v>
      </c>
    </row>
    <row r="315" spans="1:5" x14ac:dyDescent="0.25">
      <c r="A315">
        <f t="shared" si="13"/>
        <v>2003</v>
      </c>
      <c r="B315" t="str">
        <f>INDEX(Transpose!$B$2:$AJ$2,MATCH('Iterating Key'!D315,Transpose!$B$1:$AJ$1,0))</f>
        <v xml:space="preserve">   France</v>
      </c>
      <c r="C315">
        <f>INDEX(Transpose!$B$3:$AJ$32,MATCH('Iterating Key'!A315,Transpose!$A$3:$A$32,0),MATCH('Iterating Key'!D315,Transpose!$B$1:$AJ$1,0))</f>
        <v>6651.8239610000001</v>
      </c>
      <c r="D315">
        <f t="shared" si="14"/>
        <v>11</v>
      </c>
      <c r="E315">
        <f t="shared" si="15"/>
        <v>14</v>
      </c>
    </row>
    <row r="316" spans="1:5" x14ac:dyDescent="0.25">
      <c r="A316">
        <f t="shared" si="13"/>
        <v>2004</v>
      </c>
      <c r="B316" t="str">
        <f>INDEX(Transpose!$B$2:$AJ$2,MATCH('Iterating Key'!D316,Transpose!$B$1:$AJ$1,0))</f>
        <v xml:space="preserve">   France</v>
      </c>
      <c r="C316">
        <f>INDEX(Transpose!$B$3:$AJ$32,MATCH('Iterating Key'!A316,Transpose!$A$3:$A$32,0),MATCH('Iterating Key'!D316,Transpose!$B$1:$AJ$1,0))</f>
        <v>5940.1294571999997</v>
      </c>
      <c r="D316">
        <f t="shared" si="14"/>
        <v>11</v>
      </c>
      <c r="E316">
        <f t="shared" si="15"/>
        <v>15</v>
      </c>
    </row>
    <row r="317" spans="1:5" x14ac:dyDescent="0.25">
      <c r="A317">
        <f t="shared" si="13"/>
        <v>2005</v>
      </c>
      <c r="B317" t="str">
        <f>INDEX(Transpose!$B$2:$AJ$2,MATCH('Iterating Key'!D317,Transpose!$B$1:$AJ$1,0))</f>
        <v xml:space="preserve">   France</v>
      </c>
      <c r="C317">
        <f>INDEX(Transpose!$B$3:$AJ$32,MATCH('Iterating Key'!A317,Transpose!$A$3:$A$32,0),MATCH('Iterating Key'!D317,Transpose!$B$1:$AJ$1,0))</f>
        <v>5714.0085755</v>
      </c>
      <c r="D317">
        <f t="shared" si="14"/>
        <v>11</v>
      </c>
      <c r="E317">
        <f t="shared" si="15"/>
        <v>16</v>
      </c>
    </row>
    <row r="318" spans="1:5" x14ac:dyDescent="0.25">
      <c r="A318">
        <f t="shared" si="13"/>
        <v>2006</v>
      </c>
      <c r="B318" t="str">
        <f>INDEX(Transpose!$B$2:$AJ$2,MATCH('Iterating Key'!D318,Transpose!$B$1:$AJ$1,0))</f>
        <v xml:space="preserve">   France</v>
      </c>
      <c r="C318">
        <f>INDEX(Transpose!$B$3:$AJ$32,MATCH('Iterating Key'!A318,Transpose!$A$3:$A$32,0),MATCH('Iterating Key'!D318,Transpose!$B$1:$AJ$1,0))</f>
        <v>6190.5316212999996</v>
      </c>
      <c r="D318">
        <f t="shared" si="14"/>
        <v>11</v>
      </c>
      <c r="E318">
        <f t="shared" si="15"/>
        <v>17</v>
      </c>
    </row>
    <row r="319" spans="1:5" x14ac:dyDescent="0.25">
      <c r="A319">
        <f t="shared" si="13"/>
        <v>2007</v>
      </c>
      <c r="B319" t="str">
        <f>INDEX(Transpose!$B$2:$AJ$2,MATCH('Iterating Key'!D319,Transpose!$B$1:$AJ$1,0))</f>
        <v xml:space="preserve">   France</v>
      </c>
      <c r="C319">
        <f>INDEX(Transpose!$B$3:$AJ$32,MATCH('Iterating Key'!A319,Transpose!$A$3:$A$32,0),MATCH('Iterating Key'!D319,Transpose!$B$1:$AJ$1,0))</f>
        <v>6420.2704653999999</v>
      </c>
      <c r="D319">
        <f t="shared" si="14"/>
        <v>11</v>
      </c>
      <c r="E319">
        <f t="shared" si="15"/>
        <v>18</v>
      </c>
    </row>
    <row r="320" spans="1:5" x14ac:dyDescent="0.25">
      <c r="A320">
        <f t="shared" si="13"/>
        <v>2008</v>
      </c>
      <c r="B320" t="str">
        <f>INDEX(Transpose!$B$2:$AJ$2,MATCH('Iterating Key'!D320,Transpose!$B$1:$AJ$1,0))</f>
        <v xml:space="preserve">   France</v>
      </c>
      <c r="C320">
        <f>INDEX(Transpose!$B$3:$AJ$32,MATCH('Iterating Key'!A320,Transpose!$A$3:$A$32,0),MATCH('Iterating Key'!D320,Transpose!$B$1:$AJ$1,0))</f>
        <v>6251.7391243000002</v>
      </c>
      <c r="D320">
        <f t="shared" si="14"/>
        <v>11</v>
      </c>
      <c r="E320">
        <f t="shared" si="15"/>
        <v>19</v>
      </c>
    </row>
    <row r="321" spans="1:5" x14ac:dyDescent="0.25">
      <c r="A321">
        <f t="shared" si="13"/>
        <v>2009</v>
      </c>
      <c r="B321" t="str">
        <f>INDEX(Transpose!$B$2:$AJ$2,MATCH('Iterating Key'!D321,Transpose!$B$1:$AJ$1,0))</f>
        <v xml:space="preserve">   France</v>
      </c>
      <c r="C321">
        <f>INDEX(Transpose!$B$3:$AJ$32,MATCH('Iterating Key'!A321,Transpose!$A$3:$A$32,0),MATCH('Iterating Key'!D321,Transpose!$B$1:$AJ$1,0))</f>
        <v>6669.7282046</v>
      </c>
      <c r="D321">
        <f t="shared" si="14"/>
        <v>11</v>
      </c>
      <c r="E321">
        <f t="shared" si="15"/>
        <v>20</v>
      </c>
    </row>
    <row r="322" spans="1:5" x14ac:dyDescent="0.25">
      <c r="A322">
        <f t="shared" si="13"/>
        <v>2010</v>
      </c>
      <c r="B322" t="str">
        <f>INDEX(Transpose!$B$2:$AJ$2,MATCH('Iterating Key'!D322,Transpose!$B$1:$AJ$1,0))</f>
        <v xml:space="preserve">   France</v>
      </c>
      <c r="C322">
        <f>INDEX(Transpose!$B$3:$AJ$32,MATCH('Iterating Key'!A322,Transpose!$A$3:$A$32,0),MATCH('Iterating Key'!D322,Transpose!$B$1:$AJ$1,0))</f>
        <v>6717.2418889</v>
      </c>
      <c r="D322">
        <f t="shared" si="14"/>
        <v>11</v>
      </c>
      <c r="E322">
        <f t="shared" si="15"/>
        <v>21</v>
      </c>
    </row>
    <row r="323" spans="1:5" x14ac:dyDescent="0.25">
      <c r="A323">
        <f t="shared" ref="A323:A386" si="16">1990+E323-1</f>
        <v>2011</v>
      </c>
      <c r="B323" t="str">
        <f>INDEX(Transpose!$B$2:$AJ$2,MATCH('Iterating Key'!D323,Transpose!$B$1:$AJ$1,0))</f>
        <v xml:space="preserve">   France</v>
      </c>
      <c r="C323">
        <f>INDEX(Transpose!$B$3:$AJ$32,MATCH('Iterating Key'!A323,Transpose!$A$3:$A$32,0),MATCH('Iterating Key'!D323,Transpose!$B$1:$AJ$1,0))</f>
        <v>6991.8201079999999</v>
      </c>
      <c r="D323">
        <f t="shared" si="14"/>
        <v>11</v>
      </c>
      <c r="E323">
        <f t="shared" si="15"/>
        <v>22</v>
      </c>
    </row>
    <row r="324" spans="1:5" x14ac:dyDescent="0.25">
      <c r="A324">
        <f t="shared" si="16"/>
        <v>2012</v>
      </c>
      <c r="B324" t="str">
        <f>INDEX(Transpose!$B$2:$AJ$2,MATCH('Iterating Key'!D324,Transpose!$B$1:$AJ$1,0))</f>
        <v xml:space="preserve">   France</v>
      </c>
      <c r="C324">
        <f>INDEX(Transpose!$B$3:$AJ$32,MATCH('Iterating Key'!A324,Transpose!$A$3:$A$32,0),MATCH('Iterating Key'!D324,Transpose!$B$1:$AJ$1,0))</f>
        <v>6841.1355565000003</v>
      </c>
      <c r="D324">
        <f t="shared" ref="D324:D387" si="17">IF(E324=1,D323+1,D323)</f>
        <v>11</v>
      </c>
      <c r="E324">
        <f t="shared" si="15"/>
        <v>23</v>
      </c>
    </row>
    <row r="325" spans="1:5" x14ac:dyDescent="0.25">
      <c r="A325">
        <f t="shared" si="16"/>
        <v>2013</v>
      </c>
      <c r="B325" t="str">
        <f>INDEX(Transpose!$B$2:$AJ$2,MATCH('Iterating Key'!D325,Transpose!$B$1:$AJ$1,0))</f>
        <v xml:space="preserve">   France</v>
      </c>
      <c r="C325">
        <f>INDEX(Transpose!$B$3:$AJ$32,MATCH('Iterating Key'!A325,Transpose!$A$3:$A$32,0),MATCH('Iterating Key'!D325,Transpose!$B$1:$AJ$1,0))</f>
        <v>6713.1048553000001</v>
      </c>
      <c r="D325">
        <f t="shared" si="17"/>
        <v>11</v>
      </c>
      <c r="E325">
        <f t="shared" si="15"/>
        <v>24</v>
      </c>
    </row>
    <row r="326" spans="1:5" x14ac:dyDescent="0.25">
      <c r="A326">
        <f t="shared" si="16"/>
        <v>2014</v>
      </c>
      <c r="B326" t="str">
        <f>INDEX(Transpose!$B$2:$AJ$2,MATCH('Iterating Key'!D326,Transpose!$B$1:$AJ$1,0))</f>
        <v xml:space="preserve">   France</v>
      </c>
      <c r="C326">
        <f>INDEX(Transpose!$B$3:$AJ$32,MATCH('Iterating Key'!A326,Transpose!$A$3:$A$32,0),MATCH('Iterating Key'!D326,Transpose!$B$1:$AJ$1,0))</f>
        <v>7112.3061336999999</v>
      </c>
      <c r="D326">
        <f t="shared" si="17"/>
        <v>11</v>
      </c>
      <c r="E326">
        <f t="shared" si="15"/>
        <v>25</v>
      </c>
    </row>
    <row r="327" spans="1:5" x14ac:dyDescent="0.25">
      <c r="A327">
        <f t="shared" si="16"/>
        <v>2015</v>
      </c>
      <c r="B327" t="str">
        <f>INDEX(Transpose!$B$2:$AJ$2,MATCH('Iterating Key'!D327,Transpose!$B$1:$AJ$1,0))</f>
        <v xml:space="preserve">   France</v>
      </c>
      <c r="C327">
        <f>INDEX(Transpose!$B$3:$AJ$32,MATCH('Iterating Key'!A327,Transpose!$A$3:$A$32,0),MATCH('Iterating Key'!D327,Transpose!$B$1:$AJ$1,0))</f>
        <v>6808.5666401999997</v>
      </c>
      <c r="D327">
        <f t="shared" si="17"/>
        <v>11</v>
      </c>
      <c r="E327">
        <f t="shared" si="15"/>
        <v>26</v>
      </c>
    </row>
    <row r="328" spans="1:5" x14ac:dyDescent="0.25">
      <c r="A328">
        <f t="shared" si="16"/>
        <v>2016</v>
      </c>
      <c r="B328" t="str">
        <f>INDEX(Transpose!$B$2:$AJ$2,MATCH('Iterating Key'!D328,Transpose!$B$1:$AJ$1,0))</f>
        <v xml:space="preserve">   France</v>
      </c>
      <c r="C328">
        <f>INDEX(Transpose!$B$3:$AJ$32,MATCH('Iterating Key'!A328,Transpose!$A$3:$A$32,0),MATCH('Iterating Key'!D328,Transpose!$B$1:$AJ$1,0))</f>
        <v>6737.7827096000001</v>
      </c>
      <c r="D328">
        <f t="shared" si="17"/>
        <v>11</v>
      </c>
      <c r="E328">
        <f t="shared" si="15"/>
        <v>27</v>
      </c>
    </row>
    <row r="329" spans="1:5" x14ac:dyDescent="0.25">
      <c r="A329">
        <f t="shared" si="16"/>
        <v>2017</v>
      </c>
      <c r="B329" t="str">
        <f>INDEX(Transpose!$B$2:$AJ$2,MATCH('Iterating Key'!D329,Transpose!$B$1:$AJ$1,0))</f>
        <v xml:space="preserve">   France</v>
      </c>
      <c r="C329">
        <f>INDEX(Transpose!$B$3:$AJ$32,MATCH('Iterating Key'!A329,Transpose!$A$3:$A$32,0),MATCH('Iterating Key'!D329,Transpose!$B$1:$AJ$1,0))</f>
        <v>6966.5146634000002</v>
      </c>
      <c r="D329">
        <f t="shared" si="17"/>
        <v>11</v>
      </c>
      <c r="E329">
        <f t="shared" si="15"/>
        <v>28</v>
      </c>
    </row>
    <row r="330" spans="1:5" x14ac:dyDescent="0.25">
      <c r="A330">
        <f t="shared" si="16"/>
        <v>2018</v>
      </c>
      <c r="B330" t="str">
        <f>INDEX(Transpose!$B$2:$AJ$2,MATCH('Iterating Key'!D330,Transpose!$B$1:$AJ$1,0))</f>
        <v xml:space="preserve">   France</v>
      </c>
      <c r="C330">
        <f>INDEX(Transpose!$B$3:$AJ$32,MATCH('Iterating Key'!A330,Transpose!$A$3:$A$32,0),MATCH('Iterating Key'!D330,Transpose!$B$1:$AJ$1,0))</f>
        <v>7624.0190206999996</v>
      </c>
      <c r="D330">
        <f t="shared" si="17"/>
        <v>11</v>
      </c>
      <c r="E330">
        <f t="shared" si="15"/>
        <v>29</v>
      </c>
    </row>
    <row r="331" spans="1:5" x14ac:dyDescent="0.25">
      <c r="A331">
        <f t="shared" si="16"/>
        <v>2019</v>
      </c>
      <c r="B331" t="str">
        <f>INDEX(Transpose!$B$2:$AJ$2,MATCH('Iterating Key'!D331,Transpose!$B$1:$AJ$1,0))</f>
        <v xml:space="preserve">   France</v>
      </c>
      <c r="C331">
        <f>INDEX(Transpose!$B$3:$AJ$32,MATCH('Iterating Key'!A331,Transpose!$A$3:$A$32,0),MATCH('Iterating Key'!D331,Transpose!$B$1:$AJ$1,0))</f>
        <v>7992.9050358000004</v>
      </c>
      <c r="D331">
        <f t="shared" si="17"/>
        <v>11</v>
      </c>
      <c r="E331">
        <f t="shared" si="15"/>
        <v>30</v>
      </c>
    </row>
    <row r="332" spans="1:5" x14ac:dyDescent="0.25">
      <c r="A332">
        <f t="shared" si="16"/>
        <v>1990</v>
      </c>
      <c r="B332" t="str">
        <f>INDEX(Transpose!$B$2:$AJ$2,MATCH('Iterating Key'!D332,Transpose!$B$1:$AJ$1,0))</f>
        <v xml:space="preserve">   Germany</v>
      </c>
      <c r="C332">
        <f>INDEX(Transpose!$B$3:$AJ$32,MATCH('Iterating Key'!A332,Transpose!$A$3:$A$32,0),MATCH('Iterating Key'!D332,Transpose!$B$1:$AJ$1,0))</f>
        <v>13670.9460046</v>
      </c>
      <c r="D332">
        <f t="shared" si="17"/>
        <v>12</v>
      </c>
      <c r="E332">
        <f t="shared" si="15"/>
        <v>1</v>
      </c>
    </row>
    <row r="333" spans="1:5" x14ac:dyDescent="0.25">
      <c r="A333">
        <f t="shared" si="16"/>
        <v>1991</v>
      </c>
      <c r="B333" t="str">
        <f>INDEX(Transpose!$B$2:$AJ$2,MATCH('Iterating Key'!D333,Transpose!$B$1:$AJ$1,0))</f>
        <v xml:space="preserve">   Germany</v>
      </c>
      <c r="C333">
        <f>INDEX(Transpose!$B$3:$AJ$32,MATCH('Iterating Key'!A333,Transpose!$A$3:$A$32,0),MATCH('Iterating Key'!D333,Transpose!$B$1:$AJ$1,0))</f>
        <v>13228.8510044</v>
      </c>
      <c r="D333">
        <f t="shared" si="17"/>
        <v>12</v>
      </c>
      <c r="E333">
        <f t="shared" si="15"/>
        <v>2</v>
      </c>
    </row>
    <row r="334" spans="1:5" x14ac:dyDescent="0.25">
      <c r="A334">
        <f t="shared" si="16"/>
        <v>1992</v>
      </c>
      <c r="B334" t="str">
        <f>INDEX(Transpose!$B$2:$AJ$2,MATCH('Iterating Key'!D334,Transpose!$B$1:$AJ$1,0))</f>
        <v xml:space="preserve">   Germany</v>
      </c>
      <c r="C334">
        <f>INDEX(Transpose!$B$3:$AJ$32,MATCH('Iterating Key'!A334,Transpose!$A$3:$A$32,0),MATCH('Iterating Key'!D334,Transpose!$B$1:$AJ$1,0))</f>
        <v>13788.554006099999</v>
      </c>
      <c r="D334">
        <f t="shared" si="17"/>
        <v>12</v>
      </c>
      <c r="E334">
        <f t="shared" si="15"/>
        <v>3</v>
      </c>
    </row>
    <row r="335" spans="1:5" x14ac:dyDescent="0.25">
      <c r="A335">
        <f t="shared" si="16"/>
        <v>1993</v>
      </c>
      <c r="B335" t="str">
        <f>INDEX(Transpose!$B$2:$AJ$2,MATCH('Iterating Key'!D335,Transpose!$B$1:$AJ$1,0))</f>
        <v xml:space="preserve">   Germany</v>
      </c>
      <c r="C335">
        <f>INDEX(Transpose!$B$3:$AJ$32,MATCH('Iterating Key'!A335,Transpose!$A$3:$A$32,0),MATCH('Iterating Key'!D335,Transpose!$B$1:$AJ$1,0))</f>
        <v>14107.0030059</v>
      </c>
      <c r="D335">
        <f t="shared" si="17"/>
        <v>12</v>
      </c>
      <c r="E335">
        <f t="shared" si="15"/>
        <v>4</v>
      </c>
    </row>
    <row r="336" spans="1:5" x14ac:dyDescent="0.25">
      <c r="A336">
        <f t="shared" si="16"/>
        <v>1994</v>
      </c>
      <c r="B336" t="str">
        <f>INDEX(Transpose!$B$2:$AJ$2,MATCH('Iterating Key'!D336,Transpose!$B$1:$AJ$1,0))</f>
        <v xml:space="preserve">   Germany</v>
      </c>
      <c r="C336">
        <f>INDEX(Transpose!$B$3:$AJ$32,MATCH('Iterating Key'!A336,Transpose!$A$3:$A$32,0),MATCH('Iterating Key'!D336,Transpose!$B$1:$AJ$1,0))</f>
        <v>13583.2150079</v>
      </c>
      <c r="D336">
        <f t="shared" si="17"/>
        <v>12</v>
      </c>
      <c r="E336">
        <f t="shared" si="15"/>
        <v>5</v>
      </c>
    </row>
    <row r="337" spans="1:5" x14ac:dyDescent="0.25">
      <c r="A337">
        <f t="shared" si="16"/>
        <v>1995</v>
      </c>
      <c r="B337" t="str">
        <f>INDEX(Transpose!$B$2:$AJ$2,MATCH('Iterating Key'!D337,Transpose!$B$1:$AJ$1,0))</f>
        <v xml:space="preserve">   Germany</v>
      </c>
      <c r="C337">
        <f>INDEX(Transpose!$B$3:$AJ$32,MATCH('Iterating Key'!A337,Transpose!$A$3:$A$32,0),MATCH('Iterating Key'!D337,Transpose!$B$1:$AJ$1,0))</f>
        <v>12851.835005499999</v>
      </c>
      <c r="D337">
        <f t="shared" si="17"/>
        <v>12</v>
      </c>
      <c r="E337">
        <f t="shared" si="15"/>
        <v>6</v>
      </c>
    </row>
    <row r="338" spans="1:5" x14ac:dyDescent="0.25">
      <c r="A338">
        <f t="shared" si="16"/>
        <v>1996</v>
      </c>
      <c r="B338" t="str">
        <f>INDEX(Transpose!$B$2:$AJ$2,MATCH('Iterating Key'!D338,Transpose!$B$1:$AJ$1,0))</f>
        <v xml:space="preserve">   Germany</v>
      </c>
      <c r="C338">
        <f>INDEX(Transpose!$B$3:$AJ$32,MATCH('Iterating Key'!A338,Transpose!$A$3:$A$32,0),MATCH('Iterating Key'!D338,Transpose!$B$1:$AJ$1,0))</f>
        <v>13507.128908799999</v>
      </c>
      <c r="D338">
        <f t="shared" si="17"/>
        <v>12</v>
      </c>
      <c r="E338">
        <f t="shared" si="15"/>
        <v>7</v>
      </c>
    </row>
    <row r="339" spans="1:5" x14ac:dyDescent="0.25">
      <c r="A339">
        <f t="shared" si="16"/>
        <v>1997</v>
      </c>
      <c r="B339" t="str">
        <f>INDEX(Transpose!$B$2:$AJ$2,MATCH('Iterating Key'!D339,Transpose!$B$1:$AJ$1,0))</f>
        <v xml:space="preserve">   Germany</v>
      </c>
      <c r="C339">
        <f>INDEX(Transpose!$B$3:$AJ$32,MATCH('Iterating Key'!A339,Transpose!$A$3:$A$32,0),MATCH('Iterating Key'!D339,Transpose!$B$1:$AJ$1,0))</f>
        <v>13905.184716100001</v>
      </c>
      <c r="D339">
        <f t="shared" si="17"/>
        <v>12</v>
      </c>
      <c r="E339">
        <f t="shared" si="15"/>
        <v>8</v>
      </c>
    </row>
    <row r="340" spans="1:5" x14ac:dyDescent="0.25">
      <c r="A340">
        <f t="shared" si="16"/>
        <v>1998</v>
      </c>
      <c r="B340" t="str">
        <f>INDEX(Transpose!$B$2:$AJ$2,MATCH('Iterating Key'!D340,Transpose!$B$1:$AJ$1,0))</f>
        <v xml:space="preserve">   Germany</v>
      </c>
      <c r="C340">
        <f>INDEX(Transpose!$B$3:$AJ$32,MATCH('Iterating Key'!A340,Transpose!$A$3:$A$32,0),MATCH('Iterating Key'!D340,Transpose!$B$1:$AJ$1,0))</f>
        <v>13739.5684148</v>
      </c>
      <c r="D340">
        <f t="shared" si="17"/>
        <v>12</v>
      </c>
      <c r="E340">
        <f t="shared" si="15"/>
        <v>9</v>
      </c>
    </row>
    <row r="341" spans="1:5" x14ac:dyDescent="0.25">
      <c r="A341">
        <f t="shared" si="16"/>
        <v>1999</v>
      </c>
      <c r="B341" t="str">
        <f>INDEX(Transpose!$B$2:$AJ$2,MATCH('Iterating Key'!D341,Transpose!$B$1:$AJ$1,0))</f>
        <v xml:space="preserve">   Germany</v>
      </c>
      <c r="C341">
        <f>INDEX(Transpose!$B$3:$AJ$32,MATCH('Iterating Key'!A341,Transpose!$A$3:$A$32,0),MATCH('Iterating Key'!D341,Transpose!$B$1:$AJ$1,0))</f>
        <v>14320.0270212</v>
      </c>
      <c r="D341">
        <f t="shared" si="17"/>
        <v>12</v>
      </c>
      <c r="E341">
        <f t="shared" si="15"/>
        <v>10</v>
      </c>
    </row>
    <row r="342" spans="1:5" x14ac:dyDescent="0.25">
      <c r="A342">
        <f t="shared" si="16"/>
        <v>2000</v>
      </c>
      <c r="B342" t="str">
        <f>INDEX(Transpose!$B$2:$AJ$2,MATCH('Iterating Key'!D342,Transpose!$B$1:$AJ$1,0))</f>
        <v xml:space="preserve">   Germany</v>
      </c>
      <c r="C342">
        <f>INDEX(Transpose!$B$3:$AJ$32,MATCH('Iterating Key'!A342,Transpose!$A$3:$A$32,0),MATCH('Iterating Key'!D342,Transpose!$B$1:$AJ$1,0))</f>
        <v>13894.5395181</v>
      </c>
      <c r="D342">
        <f t="shared" si="17"/>
        <v>12</v>
      </c>
      <c r="E342">
        <f t="shared" si="15"/>
        <v>11</v>
      </c>
    </row>
    <row r="343" spans="1:5" x14ac:dyDescent="0.25">
      <c r="A343">
        <f t="shared" si="16"/>
        <v>2001</v>
      </c>
      <c r="B343" t="str">
        <f>INDEX(Transpose!$B$2:$AJ$2,MATCH('Iterating Key'!D343,Transpose!$B$1:$AJ$1,0))</f>
        <v xml:space="preserve">   Germany</v>
      </c>
      <c r="C343">
        <f>INDEX(Transpose!$B$3:$AJ$32,MATCH('Iterating Key'!A343,Transpose!$A$3:$A$32,0),MATCH('Iterating Key'!D343,Transpose!$B$1:$AJ$1,0))</f>
        <v>14753.265917999999</v>
      </c>
      <c r="D343">
        <f t="shared" si="17"/>
        <v>12</v>
      </c>
      <c r="E343">
        <f t="shared" si="15"/>
        <v>12</v>
      </c>
    </row>
    <row r="344" spans="1:5" x14ac:dyDescent="0.25">
      <c r="A344">
        <f t="shared" si="16"/>
        <v>2002</v>
      </c>
      <c r="B344" t="str">
        <f>INDEX(Transpose!$B$2:$AJ$2,MATCH('Iterating Key'!D344,Transpose!$B$1:$AJ$1,0))</f>
        <v xml:space="preserve">   Germany</v>
      </c>
      <c r="C344">
        <f>INDEX(Transpose!$B$3:$AJ$32,MATCH('Iterating Key'!A344,Transpose!$A$3:$A$32,0),MATCH('Iterating Key'!D344,Transpose!$B$1:$AJ$1,0))</f>
        <v>15515.5373088</v>
      </c>
      <c r="D344">
        <f t="shared" si="17"/>
        <v>12</v>
      </c>
      <c r="E344">
        <f t="shared" si="15"/>
        <v>13</v>
      </c>
    </row>
    <row r="345" spans="1:5" x14ac:dyDescent="0.25">
      <c r="A345">
        <f t="shared" si="16"/>
        <v>2003</v>
      </c>
      <c r="B345" t="str">
        <f>INDEX(Transpose!$B$2:$AJ$2,MATCH('Iterating Key'!D345,Transpose!$B$1:$AJ$1,0))</f>
        <v xml:space="preserve">   Germany</v>
      </c>
      <c r="C345">
        <f>INDEX(Transpose!$B$3:$AJ$32,MATCH('Iterating Key'!A345,Transpose!$A$3:$A$32,0),MATCH('Iterating Key'!D345,Transpose!$B$1:$AJ$1,0))</f>
        <v>15727.002516500001</v>
      </c>
      <c r="D345">
        <f t="shared" si="17"/>
        <v>12</v>
      </c>
      <c r="E345">
        <f t="shared" si="15"/>
        <v>14</v>
      </c>
    </row>
    <row r="346" spans="1:5" x14ac:dyDescent="0.25">
      <c r="A346">
        <f t="shared" si="16"/>
        <v>2004</v>
      </c>
      <c r="B346" t="str">
        <f>INDEX(Transpose!$B$2:$AJ$2,MATCH('Iterating Key'!D346,Transpose!$B$1:$AJ$1,0))</f>
        <v xml:space="preserve">   Germany</v>
      </c>
      <c r="C346">
        <f>INDEX(Transpose!$B$3:$AJ$32,MATCH('Iterating Key'!A346,Transpose!$A$3:$A$32,0),MATCH('Iterating Key'!D346,Transpose!$B$1:$AJ$1,0))</f>
        <v>17356.071300799998</v>
      </c>
      <c r="D346">
        <f t="shared" si="17"/>
        <v>12</v>
      </c>
      <c r="E346">
        <f t="shared" si="15"/>
        <v>15</v>
      </c>
    </row>
    <row r="347" spans="1:5" x14ac:dyDescent="0.25">
      <c r="A347">
        <f t="shared" si="16"/>
        <v>2005</v>
      </c>
      <c r="B347" t="str">
        <f>INDEX(Transpose!$B$2:$AJ$2,MATCH('Iterating Key'!D347,Transpose!$B$1:$AJ$1,0))</f>
        <v xml:space="preserve">   Germany</v>
      </c>
      <c r="C347">
        <f>INDEX(Transpose!$B$3:$AJ$32,MATCH('Iterating Key'!A347,Transpose!$A$3:$A$32,0),MATCH('Iterating Key'!D347,Transpose!$B$1:$AJ$1,0))</f>
        <v>16716.048748199999</v>
      </c>
      <c r="D347">
        <f t="shared" si="17"/>
        <v>12</v>
      </c>
      <c r="E347">
        <f t="shared" si="15"/>
        <v>16</v>
      </c>
    </row>
    <row r="348" spans="1:5" x14ac:dyDescent="0.25">
      <c r="A348">
        <f t="shared" si="16"/>
        <v>2006</v>
      </c>
      <c r="B348" t="str">
        <f>INDEX(Transpose!$B$2:$AJ$2,MATCH('Iterating Key'!D348,Transpose!$B$1:$AJ$1,0))</f>
        <v xml:space="preserve">   Germany</v>
      </c>
      <c r="C348">
        <f>INDEX(Transpose!$B$3:$AJ$32,MATCH('Iterating Key'!A348,Transpose!$A$3:$A$32,0),MATCH('Iterating Key'!D348,Transpose!$B$1:$AJ$1,0))</f>
        <v>18542.843273900002</v>
      </c>
      <c r="D348">
        <f t="shared" si="17"/>
        <v>12</v>
      </c>
      <c r="E348">
        <f t="shared" si="15"/>
        <v>17</v>
      </c>
    </row>
    <row r="349" spans="1:5" x14ac:dyDescent="0.25">
      <c r="A349">
        <f t="shared" si="16"/>
        <v>2007</v>
      </c>
      <c r="B349" t="str">
        <f>INDEX(Transpose!$B$2:$AJ$2,MATCH('Iterating Key'!D349,Transpose!$B$1:$AJ$1,0))</f>
        <v xml:space="preserve">   Germany</v>
      </c>
      <c r="C349">
        <f>INDEX(Transpose!$B$3:$AJ$32,MATCH('Iterating Key'!A349,Transpose!$A$3:$A$32,0),MATCH('Iterating Key'!D349,Transpose!$B$1:$AJ$1,0))</f>
        <v>19564.053302100001</v>
      </c>
      <c r="D349">
        <f t="shared" si="17"/>
        <v>12</v>
      </c>
      <c r="E349">
        <f t="shared" si="15"/>
        <v>18</v>
      </c>
    </row>
    <row r="350" spans="1:5" x14ac:dyDescent="0.25">
      <c r="A350">
        <f t="shared" si="16"/>
        <v>2008</v>
      </c>
      <c r="B350" t="str">
        <f>INDEX(Transpose!$B$2:$AJ$2,MATCH('Iterating Key'!D350,Transpose!$B$1:$AJ$1,0))</f>
        <v xml:space="preserve">   Germany</v>
      </c>
      <c r="C350">
        <f>INDEX(Transpose!$B$3:$AJ$32,MATCH('Iterating Key'!A350,Transpose!$A$3:$A$32,0),MATCH('Iterating Key'!D350,Transpose!$B$1:$AJ$1,0))</f>
        <v>19876.237320299999</v>
      </c>
      <c r="D350">
        <f t="shared" si="17"/>
        <v>12</v>
      </c>
      <c r="E350">
        <f t="shared" si="15"/>
        <v>19</v>
      </c>
    </row>
    <row r="351" spans="1:5" x14ac:dyDescent="0.25">
      <c r="A351">
        <f t="shared" si="16"/>
        <v>2009</v>
      </c>
      <c r="B351" t="str">
        <f>INDEX(Transpose!$B$2:$AJ$2,MATCH('Iterating Key'!D351,Transpose!$B$1:$AJ$1,0))</f>
        <v xml:space="preserve">   Germany</v>
      </c>
      <c r="C351">
        <f>INDEX(Transpose!$B$3:$AJ$32,MATCH('Iterating Key'!A351,Transpose!$A$3:$A$32,0),MATCH('Iterating Key'!D351,Transpose!$B$1:$AJ$1,0))</f>
        <v>19415.665472100001</v>
      </c>
      <c r="D351">
        <f t="shared" si="17"/>
        <v>12</v>
      </c>
      <c r="E351">
        <f t="shared" si="15"/>
        <v>20</v>
      </c>
    </row>
    <row r="352" spans="1:5" x14ac:dyDescent="0.25">
      <c r="A352">
        <f t="shared" si="16"/>
        <v>2010</v>
      </c>
      <c r="B352" t="str">
        <f>INDEX(Transpose!$B$2:$AJ$2,MATCH('Iterating Key'!D352,Transpose!$B$1:$AJ$1,0))</f>
        <v xml:space="preserve">   Germany</v>
      </c>
      <c r="C352">
        <f>INDEX(Transpose!$B$3:$AJ$32,MATCH('Iterating Key'!A352,Transpose!$A$3:$A$32,0),MATCH('Iterating Key'!D352,Transpose!$B$1:$AJ$1,0))</f>
        <v>20602.955791</v>
      </c>
      <c r="D352">
        <f t="shared" si="17"/>
        <v>12</v>
      </c>
      <c r="E352">
        <f t="shared" ref="E352:E415" si="18">IF(E351+1=31,1,E351+1)</f>
        <v>21</v>
      </c>
    </row>
    <row r="353" spans="1:5" x14ac:dyDescent="0.25">
      <c r="A353">
        <f t="shared" si="16"/>
        <v>2011</v>
      </c>
      <c r="B353" t="str">
        <f>INDEX(Transpose!$B$2:$AJ$2,MATCH('Iterating Key'!D353,Transpose!$B$1:$AJ$1,0))</f>
        <v xml:space="preserve">   Germany</v>
      </c>
      <c r="C353">
        <f>INDEX(Transpose!$B$3:$AJ$32,MATCH('Iterating Key'!A353,Transpose!$A$3:$A$32,0),MATCH('Iterating Key'!D353,Transpose!$B$1:$AJ$1,0))</f>
        <v>20926.404580099999</v>
      </c>
      <c r="D353">
        <f t="shared" si="17"/>
        <v>12</v>
      </c>
      <c r="E353">
        <f t="shared" si="18"/>
        <v>22</v>
      </c>
    </row>
    <row r="354" spans="1:5" x14ac:dyDescent="0.25">
      <c r="A354">
        <f t="shared" si="16"/>
        <v>2012</v>
      </c>
      <c r="B354" t="str">
        <f>INDEX(Transpose!$B$2:$AJ$2,MATCH('Iterating Key'!D354,Transpose!$B$1:$AJ$1,0))</f>
        <v xml:space="preserve">   Germany</v>
      </c>
      <c r="C354">
        <f>INDEX(Transpose!$B$3:$AJ$32,MATCH('Iterating Key'!A354,Transpose!$A$3:$A$32,0),MATCH('Iterating Key'!D354,Transpose!$B$1:$AJ$1,0))</f>
        <v>21816.212007599999</v>
      </c>
      <c r="D354">
        <f t="shared" si="17"/>
        <v>12</v>
      </c>
      <c r="E354">
        <f t="shared" si="18"/>
        <v>23</v>
      </c>
    </row>
    <row r="355" spans="1:5" x14ac:dyDescent="0.25">
      <c r="A355">
        <f t="shared" si="16"/>
        <v>2013</v>
      </c>
      <c r="B355" t="str">
        <f>INDEX(Transpose!$B$2:$AJ$2,MATCH('Iterating Key'!D355,Transpose!$B$1:$AJ$1,0))</f>
        <v xml:space="preserve">   Germany</v>
      </c>
      <c r="C355">
        <f>INDEX(Transpose!$B$3:$AJ$32,MATCH('Iterating Key'!A355,Transpose!$A$3:$A$32,0),MATCH('Iterating Key'!D355,Transpose!$B$1:$AJ$1,0))</f>
        <v>21174.306912200002</v>
      </c>
      <c r="D355">
        <f t="shared" si="17"/>
        <v>12</v>
      </c>
      <c r="E355">
        <f t="shared" si="18"/>
        <v>24</v>
      </c>
    </row>
    <row r="356" spans="1:5" x14ac:dyDescent="0.25">
      <c r="A356">
        <f t="shared" si="16"/>
        <v>2014</v>
      </c>
      <c r="B356" t="str">
        <f>INDEX(Transpose!$B$2:$AJ$2,MATCH('Iterating Key'!D356,Transpose!$B$1:$AJ$1,0))</f>
        <v xml:space="preserve">   Germany</v>
      </c>
      <c r="C356">
        <f>INDEX(Transpose!$B$3:$AJ$32,MATCH('Iterating Key'!A356,Transpose!$A$3:$A$32,0),MATCH('Iterating Key'!D356,Transpose!$B$1:$AJ$1,0))</f>
        <v>22077.693663900001</v>
      </c>
      <c r="D356">
        <f t="shared" si="17"/>
        <v>12</v>
      </c>
      <c r="E356">
        <f t="shared" si="18"/>
        <v>25</v>
      </c>
    </row>
    <row r="357" spans="1:5" x14ac:dyDescent="0.25">
      <c r="A357">
        <f t="shared" si="16"/>
        <v>2015</v>
      </c>
      <c r="B357" t="str">
        <f>INDEX(Transpose!$B$2:$AJ$2,MATCH('Iterating Key'!D357,Transpose!$B$1:$AJ$1,0))</f>
        <v xml:space="preserve">   Germany</v>
      </c>
      <c r="C357">
        <f>INDEX(Transpose!$B$3:$AJ$32,MATCH('Iterating Key'!A357,Transpose!$A$3:$A$32,0),MATCH('Iterating Key'!D357,Transpose!$B$1:$AJ$1,0))</f>
        <v>21316.211717900002</v>
      </c>
      <c r="D357">
        <f t="shared" si="17"/>
        <v>12</v>
      </c>
      <c r="E357">
        <f t="shared" si="18"/>
        <v>26</v>
      </c>
    </row>
    <row r="358" spans="1:5" x14ac:dyDescent="0.25">
      <c r="A358">
        <f t="shared" si="16"/>
        <v>2016</v>
      </c>
      <c r="B358" t="str">
        <f>INDEX(Transpose!$B$2:$AJ$2,MATCH('Iterating Key'!D358,Transpose!$B$1:$AJ$1,0))</f>
        <v xml:space="preserve">   Germany</v>
      </c>
      <c r="C358">
        <f>INDEX(Transpose!$B$3:$AJ$32,MATCH('Iterating Key'!A358,Transpose!$A$3:$A$32,0),MATCH('Iterating Key'!D358,Transpose!$B$1:$AJ$1,0))</f>
        <v>22368.3907812</v>
      </c>
      <c r="D358">
        <f t="shared" si="17"/>
        <v>12</v>
      </c>
      <c r="E358">
        <f t="shared" si="18"/>
        <v>27</v>
      </c>
    </row>
    <row r="359" spans="1:5" x14ac:dyDescent="0.25">
      <c r="A359">
        <f t="shared" si="16"/>
        <v>2017</v>
      </c>
      <c r="B359" t="str">
        <f>INDEX(Transpose!$B$2:$AJ$2,MATCH('Iterating Key'!D359,Transpose!$B$1:$AJ$1,0))</f>
        <v xml:space="preserve">   Germany</v>
      </c>
      <c r="C359">
        <f>INDEX(Transpose!$B$3:$AJ$32,MATCH('Iterating Key'!A359,Transpose!$A$3:$A$32,0),MATCH('Iterating Key'!D359,Transpose!$B$1:$AJ$1,0))</f>
        <v>21764.783861600001</v>
      </c>
      <c r="D359">
        <f t="shared" si="17"/>
        <v>12</v>
      </c>
      <c r="E359">
        <f t="shared" si="18"/>
        <v>28</v>
      </c>
    </row>
    <row r="360" spans="1:5" x14ac:dyDescent="0.25">
      <c r="A360">
        <f t="shared" si="16"/>
        <v>2018</v>
      </c>
      <c r="B360" t="str">
        <f>INDEX(Transpose!$B$2:$AJ$2,MATCH('Iterating Key'!D360,Transpose!$B$1:$AJ$1,0))</f>
        <v xml:space="preserve">   Germany</v>
      </c>
      <c r="C360">
        <f>INDEX(Transpose!$B$3:$AJ$32,MATCH('Iterating Key'!A360,Transpose!$A$3:$A$32,0),MATCH('Iterating Key'!D360,Transpose!$B$1:$AJ$1,0))</f>
        <v>22147.181428799999</v>
      </c>
      <c r="D360">
        <f t="shared" si="17"/>
        <v>12</v>
      </c>
      <c r="E360">
        <f t="shared" si="18"/>
        <v>29</v>
      </c>
    </row>
    <row r="361" spans="1:5" x14ac:dyDescent="0.25">
      <c r="A361">
        <f t="shared" si="16"/>
        <v>2019</v>
      </c>
      <c r="B361" t="str">
        <f>INDEX(Transpose!$B$2:$AJ$2,MATCH('Iterating Key'!D361,Transpose!$B$1:$AJ$1,0))</f>
        <v xml:space="preserve">   Germany</v>
      </c>
      <c r="C361">
        <f>INDEX(Transpose!$B$3:$AJ$32,MATCH('Iterating Key'!A361,Transpose!$A$3:$A$32,0),MATCH('Iterating Key'!D361,Transpose!$B$1:$AJ$1,0))</f>
        <v>22431.905431899999</v>
      </c>
      <c r="D361">
        <f t="shared" si="17"/>
        <v>12</v>
      </c>
      <c r="E361">
        <f t="shared" si="18"/>
        <v>30</v>
      </c>
    </row>
    <row r="362" spans="1:5" x14ac:dyDescent="0.25">
      <c r="A362">
        <f t="shared" si="16"/>
        <v>1990</v>
      </c>
      <c r="B362" t="str">
        <f>INDEX(Transpose!$B$2:$AJ$2,MATCH('Iterating Key'!D362,Transpose!$B$1:$AJ$1,0))</f>
        <v xml:space="preserve">   Greece</v>
      </c>
      <c r="C362">
        <f>INDEX(Transpose!$B$3:$AJ$32,MATCH('Iterating Key'!A362,Transpose!$A$3:$A$32,0),MATCH('Iterating Key'!D362,Transpose!$B$1:$AJ$1,0))</f>
        <v>641.96300040000006</v>
      </c>
      <c r="D362">
        <f t="shared" si="17"/>
        <v>13</v>
      </c>
      <c r="E362">
        <f t="shared" si="18"/>
        <v>1</v>
      </c>
    </row>
    <row r="363" spans="1:5" x14ac:dyDescent="0.25">
      <c r="A363">
        <f t="shared" si="16"/>
        <v>1991</v>
      </c>
      <c r="B363" t="str">
        <f>INDEX(Transpose!$B$2:$AJ$2,MATCH('Iterating Key'!D363,Transpose!$B$1:$AJ$1,0))</f>
        <v xml:space="preserve">   Greece</v>
      </c>
      <c r="C363">
        <f>INDEX(Transpose!$B$3:$AJ$32,MATCH('Iterating Key'!A363,Transpose!$A$3:$A$32,0),MATCH('Iterating Key'!D363,Transpose!$B$1:$AJ$1,0))</f>
        <v>407.02700069999997</v>
      </c>
      <c r="D363">
        <f t="shared" si="17"/>
        <v>13</v>
      </c>
      <c r="E363">
        <f t="shared" si="18"/>
        <v>2</v>
      </c>
    </row>
    <row r="364" spans="1:5" x14ac:dyDescent="0.25">
      <c r="A364">
        <f t="shared" si="16"/>
        <v>1992</v>
      </c>
      <c r="B364" t="str">
        <f>INDEX(Transpose!$B$2:$AJ$2,MATCH('Iterating Key'!D364,Transpose!$B$1:$AJ$1,0))</f>
        <v xml:space="preserve">   Greece</v>
      </c>
      <c r="C364">
        <f>INDEX(Transpose!$B$3:$AJ$32,MATCH('Iterating Key'!A364,Transpose!$A$3:$A$32,0),MATCH('Iterating Key'!D364,Transpose!$B$1:$AJ$1,0))</f>
        <v>348.92300169999999</v>
      </c>
      <c r="D364">
        <f t="shared" si="17"/>
        <v>13</v>
      </c>
      <c r="E364">
        <f t="shared" si="18"/>
        <v>3</v>
      </c>
    </row>
    <row r="365" spans="1:5" x14ac:dyDescent="0.25">
      <c r="A365">
        <f t="shared" si="16"/>
        <v>1993</v>
      </c>
      <c r="B365" t="str">
        <f>INDEX(Transpose!$B$2:$AJ$2,MATCH('Iterating Key'!D365,Transpose!$B$1:$AJ$1,0))</f>
        <v xml:space="preserve">   Greece</v>
      </c>
      <c r="C365">
        <f>INDEX(Transpose!$B$3:$AJ$32,MATCH('Iterating Key'!A365,Transpose!$A$3:$A$32,0),MATCH('Iterating Key'!D365,Transpose!$B$1:$AJ$1,0))</f>
        <v>374.59300200000001</v>
      </c>
      <c r="D365">
        <f t="shared" si="17"/>
        <v>13</v>
      </c>
      <c r="E365">
        <f t="shared" si="18"/>
        <v>4</v>
      </c>
    </row>
    <row r="366" spans="1:5" x14ac:dyDescent="0.25">
      <c r="A366">
        <f t="shared" si="16"/>
        <v>1994</v>
      </c>
      <c r="B366" t="str">
        <f>INDEX(Transpose!$B$2:$AJ$2,MATCH('Iterating Key'!D366,Transpose!$B$1:$AJ$1,0))</f>
        <v xml:space="preserve">   Greece</v>
      </c>
      <c r="C366">
        <f>INDEX(Transpose!$B$3:$AJ$32,MATCH('Iterating Key'!A366,Transpose!$A$3:$A$32,0),MATCH('Iterating Key'!D366,Transpose!$B$1:$AJ$1,0))</f>
        <v>502.12800179999999</v>
      </c>
      <c r="D366">
        <f t="shared" si="17"/>
        <v>13</v>
      </c>
      <c r="E366">
        <f t="shared" si="18"/>
        <v>5</v>
      </c>
    </row>
    <row r="367" spans="1:5" x14ac:dyDescent="0.25">
      <c r="A367">
        <f t="shared" si="16"/>
        <v>1995</v>
      </c>
      <c r="B367" t="str">
        <f>INDEX(Transpose!$B$2:$AJ$2,MATCH('Iterating Key'!D367,Transpose!$B$1:$AJ$1,0))</f>
        <v xml:space="preserve">   Greece</v>
      </c>
      <c r="C367">
        <f>INDEX(Transpose!$B$3:$AJ$32,MATCH('Iterating Key'!A367,Transpose!$A$3:$A$32,0),MATCH('Iterating Key'!D367,Transpose!$B$1:$AJ$1,0))</f>
        <v>522.59500370000001</v>
      </c>
      <c r="D367">
        <f t="shared" si="17"/>
        <v>13</v>
      </c>
      <c r="E367">
        <f t="shared" si="18"/>
        <v>6</v>
      </c>
    </row>
    <row r="368" spans="1:5" x14ac:dyDescent="0.25">
      <c r="A368">
        <f t="shared" si="16"/>
        <v>1996</v>
      </c>
      <c r="B368" t="str">
        <f>INDEX(Transpose!$B$2:$AJ$2,MATCH('Iterating Key'!D368,Transpose!$B$1:$AJ$1,0))</f>
        <v xml:space="preserve">   Greece</v>
      </c>
      <c r="C368">
        <f>INDEX(Transpose!$B$3:$AJ$32,MATCH('Iterating Key'!A368,Transpose!$A$3:$A$32,0),MATCH('Iterating Key'!D368,Transpose!$B$1:$AJ$1,0))</f>
        <v>765.50650459999997</v>
      </c>
      <c r="D368">
        <f t="shared" si="17"/>
        <v>13</v>
      </c>
      <c r="E368">
        <f t="shared" si="18"/>
        <v>7</v>
      </c>
    </row>
    <row r="369" spans="1:5" x14ac:dyDescent="0.25">
      <c r="A369">
        <f t="shared" si="16"/>
        <v>1997</v>
      </c>
      <c r="B369" t="str">
        <f>INDEX(Transpose!$B$2:$AJ$2,MATCH('Iterating Key'!D369,Transpose!$B$1:$AJ$1,0))</f>
        <v xml:space="preserve">   Greece</v>
      </c>
      <c r="C369">
        <f>INDEX(Transpose!$B$3:$AJ$32,MATCH('Iterating Key'!A369,Transpose!$A$3:$A$32,0),MATCH('Iterating Key'!D369,Transpose!$B$1:$AJ$1,0))</f>
        <v>788.62100339999995</v>
      </c>
      <c r="D369">
        <f t="shared" si="17"/>
        <v>13</v>
      </c>
      <c r="E369">
        <f t="shared" si="18"/>
        <v>8</v>
      </c>
    </row>
    <row r="370" spans="1:5" x14ac:dyDescent="0.25">
      <c r="A370">
        <f t="shared" si="16"/>
        <v>1998</v>
      </c>
      <c r="B370" t="str">
        <f>INDEX(Transpose!$B$2:$AJ$2,MATCH('Iterating Key'!D370,Transpose!$B$1:$AJ$1,0))</f>
        <v xml:space="preserve">   Greece</v>
      </c>
      <c r="C370">
        <f>INDEX(Transpose!$B$3:$AJ$32,MATCH('Iterating Key'!A370,Transpose!$A$3:$A$32,0),MATCH('Iterating Key'!D370,Transpose!$B$1:$AJ$1,0))</f>
        <v>704.455603</v>
      </c>
      <c r="D370">
        <f t="shared" si="17"/>
        <v>13</v>
      </c>
      <c r="E370">
        <f t="shared" si="18"/>
        <v>9</v>
      </c>
    </row>
    <row r="371" spans="1:5" x14ac:dyDescent="0.25">
      <c r="A371">
        <f t="shared" si="16"/>
        <v>1999</v>
      </c>
      <c r="B371" t="str">
        <f>INDEX(Transpose!$B$2:$AJ$2,MATCH('Iterating Key'!D371,Transpose!$B$1:$AJ$1,0))</f>
        <v xml:space="preserve">   Greece</v>
      </c>
      <c r="C371">
        <f>INDEX(Transpose!$B$3:$AJ$32,MATCH('Iterating Key'!A371,Transpose!$A$3:$A$32,0),MATCH('Iterating Key'!D371,Transpose!$B$1:$AJ$1,0))</f>
        <v>732.96230539999999</v>
      </c>
      <c r="D371">
        <f t="shared" si="17"/>
        <v>13</v>
      </c>
      <c r="E371">
        <f t="shared" si="18"/>
        <v>10</v>
      </c>
    </row>
    <row r="372" spans="1:5" x14ac:dyDescent="0.25">
      <c r="A372">
        <f t="shared" si="16"/>
        <v>2000</v>
      </c>
      <c r="B372" t="str">
        <f>INDEX(Transpose!$B$2:$AJ$2,MATCH('Iterating Key'!D372,Transpose!$B$1:$AJ$1,0))</f>
        <v xml:space="preserve">   Greece</v>
      </c>
      <c r="C372">
        <f>INDEX(Transpose!$B$3:$AJ$32,MATCH('Iterating Key'!A372,Transpose!$A$3:$A$32,0),MATCH('Iterating Key'!D372,Transpose!$B$1:$AJ$1,0))</f>
        <v>798.38585639999997</v>
      </c>
      <c r="D372">
        <f t="shared" si="17"/>
        <v>13</v>
      </c>
      <c r="E372">
        <f t="shared" si="18"/>
        <v>11</v>
      </c>
    </row>
    <row r="373" spans="1:5" x14ac:dyDescent="0.25">
      <c r="A373">
        <f t="shared" si="16"/>
        <v>2001</v>
      </c>
      <c r="B373" t="str">
        <f>INDEX(Transpose!$B$2:$AJ$2,MATCH('Iterating Key'!D373,Transpose!$B$1:$AJ$1,0))</f>
        <v xml:space="preserve">   Greece</v>
      </c>
      <c r="C373">
        <f>INDEX(Transpose!$B$3:$AJ$32,MATCH('Iterating Key'!A373,Transpose!$A$3:$A$32,0),MATCH('Iterating Key'!D373,Transpose!$B$1:$AJ$1,0))</f>
        <v>867.64295179999999</v>
      </c>
      <c r="D373">
        <f t="shared" si="17"/>
        <v>13</v>
      </c>
      <c r="E373">
        <f t="shared" si="18"/>
        <v>12</v>
      </c>
    </row>
    <row r="374" spans="1:5" x14ac:dyDescent="0.25">
      <c r="A374">
        <f t="shared" si="16"/>
        <v>2002</v>
      </c>
      <c r="B374" t="str">
        <f>INDEX(Transpose!$B$2:$AJ$2,MATCH('Iterating Key'!D374,Transpose!$B$1:$AJ$1,0))</f>
        <v xml:space="preserve">   Greece</v>
      </c>
      <c r="C374">
        <f>INDEX(Transpose!$B$3:$AJ$32,MATCH('Iterating Key'!A374,Transpose!$A$3:$A$32,0),MATCH('Iterating Key'!D374,Transpose!$B$1:$AJ$1,0))</f>
        <v>897.49725009999997</v>
      </c>
      <c r="D374">
        <f t="shared" si="17"/>
        <v>13</v>
      </c>
      <c r="E374">
        <f t="shared" si="18"/>
        <v>13</v>
      </c>
    </row>
    <row r="375" spans="1:5" x14ac:dyDescent="0.25">
      <c r="A375">
        <f t="shared" si="16"/>
        <v>2003</v>
      </c>
      <c r="B375" t="str">
        <f>INDEX(Transpose!$B$2:$AJ$2,MATCH('Iterating Key'!D375,Transpose!$B$1:$AJ$1,0))</f>
        <v xml:space="preserve">   Greece</v>
      </c>
      <c r="C375">
        <f>INDEX(Transpose!$B$3:$AJ$32,MATCH('Iterating Key'!A375,Transpose!$A$3:$A$32,0),MATCH('Iterating Key'!D375,Transpose!$B$1:$AJ$1,0))</f>
        <v>997.97423249999997</v>
      </c>
      <c r="D375">
        <f t="shared" si="17"/>
        <v>13</v>
      </c>
      <c r="E375">
        <f t="shared" si="18"/>
        <v>14</v>
      </c>
    </row>
    <row r="376" spans="1:5" x14ac:dyDescent="0.25">
      <c r="A376">
        <f t="shared" si="16"/>
        <v>2004</v>
      </c>
      <c r="B376" t="str">
        <f>INDEX(Transpose!$B$2:$AJ$2,MATCH('Iterating Key'!D376,Transpose!$B$1:$AJ$1,0))</f>
        <v xml:space="preserve">   Greece</v>
      </c>
      <c r="C376">
        <f>INDEX(Transpose!$B$3:$AJ$32,MATCH('Iterating Key'!A376,Transpose!$A$3:$A$32,0),MATCH('Iterating Key'!D376,Transpose!$B$1:$AJ$1,0))</f>
        <v>941.79494799999998</v>
      </c>
      <c r="D376">
        <f t="shared" si="17"/>
        <v>13</v>
      </c>
      <c r="E376">
        <f t="shared" si="18"/>
        <v>15</v>
      </c>
    </row>
    <row r="377" spans="1:5" x14ac:dyDescent="0.25">
      <c r="A377">
        <f t="shared" si="16"/>
        <v>2005</v>
      </c>
      <c r="B377" t="str">
        <f>INDEX(Transpose!$B$2:$AJ$2,MATCH('Iterating Key'!D377,Transpose!$B$1:$AJ$1,0))</f>
        <v xml:space="preserve">   Greece</v>
      </c>
      <c r="C377">
        <f>INDEX(Transpose!$B$3:$AJ$32,MATCH('Iterating Key'!A377,Transpose!$A$3:$A$32,0),MATCH('Iterating Key'!D377,Transpose!$B$1:$AJ$1,0))</f>
        <v>930.59288160000006</v>
      </c>
      <c r="D377">
        <f t="shared" si="17"/>
        <v>13</v>
      </c>
      <c r="E377">
        <f t="shared" si="18"/>
        <v>16</v>
      </c>
    </row>
    <row r="378" spans="1:5" x14ac:dyDescent="0.25">
      <c r="A378">
        <f t="shared" si="16"/>
        <v>2006</v>
      </c>
      <c r="B378" t="str">
        <f>INDEX(Transpose!$B$2:$AJ$2,MATCH('Iterating Key'!D378,Transpose!$B$1:$AJ$1,0))</f>
        <v xml:space="preserve">   Greece</v>
      </c>
      <c r="C378">
        <f>INDEX(Transpose!$B$3:$AJ$32,MATCH('Iterating Key'!A378,Transpose!$A$3:$A$32,0),MATCH('Iterating Key'!D378,Transpose!$B$1:$AJ$1,0))</f>
        <v>897.12704180000003</v>
      </c>
      <c r="D378">
        <f t="shared" si="17"/>
        <v>13</v>
      </c>
      <c r="E378">
        <f t="shared" si="18"/>
        <v>17</v>
      </c>
    </row>
    <row r="379" spans="1:5" x14ac:dyDescent="0.25">
      <c r="A379">
        <f t="shared" si="16"/>
        <v>2007</v>
      </c>
      <c r="B379" t="str">
        <f>INDEX(Transpose!$B$2:$AJ$2,MATCH('Iterating Key'!D379,Transpose!$B$1:$AJ$1,0))</f>
        <v xml:space="preserve">   Greece</v>
      </c>
      <c r="C379">
        <f>INDEX(Transpose!$B$3:$AJ$32,MATCH('Iterating Key'!A379,Transpose!$A$3:$A$32,0),MATCH('Iterating Key'!D379,Transpose!$B$1:$AJ$1,0))</f>
        <v>1080.8867376000001</v>
      </c>
      <c r="D379">
        <f t="shared" si="17"/>
        <v>13</v>
      </c>
      <c r="E379">
        <f t="shared" si="18"/>
        <v>18</v>
      </c>
    </row>
    <row r="380" spans="1:5" x14ac:dyDescent="0.25">
      <c r="A380">
        <f t="shared" si="16"/>
        <v>2008</v>
      </c>
      <c r="B380" t="str">
        <f>INDEX(Transpose!$B$2:$AJ$2,MATCH('Iterating Key'!D380,Transpose!$B$1:$AJ$1,0))</f>
        <v xml:space="preserve">   Greece</v>
      </c>
      <c r="C380">
        <f>INDEX(Transpose!$B$3:$AJ$32,MATCH('Iterating Key'!A380,Transpose!$A$3:$A$32,0),MATCH('Iterating Key'!D380,Transpose!$B$1:$AJ$1,0))</f>
        <v>1056.0362866999999</v>
      </c>
      <c r="D380">
        <f t="shared" si="17"/>
        <v>13</v>
      </c>
      <c r="E380">
        <f t="shared" si="18"/>
        <v>19</v>
      </c>
    </row>
    <row r="381" spans="1:5" x14ac:dyDescent="0.25">
      <c r="A381">
        <f t="shared" si="16"/>
        <v>2009</v>
      </c>
      <c r="B381" t="str">
        <f>INDEX(Transpose!$B$2:$AJ$2,MATCH('Iterating Key'!D381,Transpose!$B$1:$AJ$1,0))</f>
        <v xml:space="preserve">   Greece</v>
      </c>
      <c r="C381">
        <f>INDEX(Transpose!$B$3:$AJ$32,MATCH('Iterating Key'!A381,Transpose!$A$3:$A$32,0),MATCH('Iterating Key'!D381,Transpose!$B$1:$AJ$1,0))</f>
        <v>1046.0177255000001</v>
      </c>
      <c r="D381">
        <f t="shared" si="17"/>
        <v>13</v>
      </c>
      <c r="E381">
        <f t="shared" si="18"/>
        <v>20</v>
      </c>
    </row>
    <row r="382" spans="1:5" x14ac:dyDescent="0.25">
      <c r="A382">
        <f t="shared" si="16"/>
        <v>2010</v>
      </c>
      <c r="B382" t="str">
        <f>INDEX(Transpose!$B$2:$AJ$2,MATCH('Iterating Key'!D382,Transpose!$B$1:$AJ$1,0))</f>
        <v xml:space="preserve">   Greece</v>
      </c>
      <c r="C382">
        <f>INDEX(Transpose!$B$3:$AJ$32,MATCH('Iterating Key'!A382,Transpose!$A$3:$A$32,0),MATCH('Iterating Key'!D382,Transpose!$B$1:$AJ$1,0))</f>
        <v>1061.3275424999999</v>
      </c>
      <c r="D382">
        <f t="shared" si="17"/>
        <v>13</v>
      </c>
      <c r="E382">
        <f t="shared" si="18"/>
        <v>21</v>
      </c>
    </row>
    <row r="383" spans="1:5" x14ac:dyDescent="0.25">
      <c r="A383">
        <f t="shared" si="16"/>
        <v>2011</v>
      </c>
      <c r="B383" t="str">
        <f>INDEX(Transpose!$B$2:$AJ$2,MATCH('Iterating Key'!D383,Transpose!$B$1:$AJ$1,0))</f>
        <v xml:space="preserve">   Greece</v>
      </c>
      <c r="C383">
        <f>INDEX(Transpose!$B$3:$AJ$32,MATCH('Iterating Key'!A383,Transpose!$A$3:$A$32,0),MATCH('Iterating Key'!D383,Transpose!$B$1:$AJ$1,0))</f>
        <v>1154.5258226000001</v>
      </c>
      <c r="D383">
        <f t="shared" si="17"/>
        <v>13</v>
      </c>
      <c r="E383">
        <f t="shared" si="18"/>
        <v>22</v>
      </c>
    </row>
    <row r="384" spans="1:5" x14ac:dyDescent="0.25">
      <c r="A384">
        <f t="shared" si="16"/>
        <v>2012</v>
      </c>
      <c r="B384" t="str">
        <f>INDEX(Transpose!$B$2:$AJ$2,MATCH('Iterating Key'!D384,Transpose!$B$1:$AJ$1,0))</f>
        <v xml:space="preserve">   Greece</v>
      </c>
      <c r="C384">
        <f>INDEX(Transpose!$B$3:$AJ$32,MATCH('Iterating Key'!A384,Transpose!$A$3:$A$32,0),MATCH('Iterating Key'!D384,Transpose!$B$1:$AJ$1,0))</f>
        <v>1243.663331</v>
      </c>
      <c r="D384">
        <f t="shared" si="17"/>
        <v>13</v>
      </c>
      <c r="E384">
        <f t="shared" si="18"/>
        <v>23</v>
      </c>
    </row>
    <row r="385" spans="1:5" x14ac:dyDescent="0.25">
      <c r="A385">
        <f t="shared" si="16"/>
        <v>2013</v>
      </c>
      <c r="B385" t="str">
        <f>INDEX(Transpose!$B$2:$AJ$2,MATCH('Iterating Key'!D385,Transpose!$B$1:$AJ$1,0))</f>
        <v xml:space="preserve">   Greece</v>
      </c>
      <c r="C385">
        <f>INDEX(Transpose!$B$3:$AJ$32,MATCH('Iterating Key'!A385,Transpose!$A$3:$A$32,0),MATCH('Iterating Key'!D385,Transpose!$B$1:$AJ$1,0))</f>
        <v>1269.0939562999999</v>
      </c>
      <c r="D385">
        <f t="shared" si="17"/>
        <v>13</v>
      </c>
      <c r="E385">
        <f t="shared" si="18"/>
        <v>24</v>
      </c>
    </row>
    <row r="386" spans="1:5" x14ac:dyDescent="0.25">
      <c r="A386">
        <f t="shared" si="16"/>
        <v>2014</v>
      </c>
      <c r="B386" t="str">
        <f>INDEX(Transpose!$B$2:$AJ$2,MATCH('Iterating Key'!D386,Transpose!$B$1:$AJ$1,0))</f>
        <v xml:space="preserve">   Greece</v>
      </c>
      <c r="C386">
        <f>INDEX(Transpose!$B$3:$AJ$32,MATCH('Iterating Key'!A386,Transpose!$A$3:$A$32,0),MATCH('Iterating Key'!D386,Transpose!$B$1:$AJ$1,0))</f>
        <v>1233.6054064</v>
      </c>
      <c r="D386">
        <f t="shared" si="17"/>
        <v>13</v>
      </c>
      <c r="E386">
        <f t="shared" si="18"/>
        <v>25</v>
      </c>
    </row>
    <row r="387" spans="1:5" x14ac:dyDescent="0.25">
      <c r="A387">
        <f t="shared" ref="A387:A450" si="19">1990+E387-1</f>
        <v>2015</v>
      </c>
      <c r="B387" t="str">
        <f>INDEX(Transpose!$B$2:$AJ$2,MATCH('Iterating Key'!D387,Transpose!$B$1:$AJ$1,0))</f>
        <v xml:space="preserve">   Greece</v>
      </c>
      <c r="C387">
        <f>INDEX(Transpose!$B$3:$AJ$32,MATCH('Iterating Key'!A387,Transpose!$A$3:$A$32,0),MATCH('Iterating Key'!D387,Transpose!$B$1:$AJ$1,0))</f>
        <v>1209.9645243</v>
      </c>
      <c r="D387">
        <f t="shared" si="17"/>
        <v>13</v>
      </c>
      <c r="E387">
        <f t="shared" si="18"/>
        <v>26</v>
      </c>
    </row>
    <row r="388" spans="1:5" x14ac:dyDescent="0.25">
      <c r="A388">
        <f t="shared" si="19"/>
        <v>2016</v>
      </c>
      <c r="B388" t="str">
        <f>INDEX(Transpose!$B$2:$AJ$2,MATCH('Iterating Key'!D388,Transpose!$B$1:$AJ$1,0))</f>
        <v xml:space="preserve">   Greece</v>
      </c>
      <c r="C388">
        <f>INDEX(Transpose!$B$3:$AJ$32,MATCH('Iterating Key'!A388,Transpose!$A$3:$A$32,0),MATCH('Iterating Key'!D388,Transpose!$B$1:$AJ$1,0))</f>
        <v>1583.737836</v>
      </c>
      <c r="D388">
        <f t="shared" ref="D388:D451" si="20">IF(E388=1,D387+1,D387)</f>
        <v>13</v>
      </c>
      <c r="E388">
        <f t="shared" si="18"/>
        <v>27</v>
      </c>
    </row>
    <row r="389" spans="1:5" x14ac:dyDescent="0.25">
      <c r="A389">
        <f t="shared" si="19"/>
        <v>2017</v>
      </c>
      <c r="B389" t="str">
        <f>INDEX(Transpose!$B$2:$AJ$2,MATCH('Iterating Key'!D389,Transpose!$B$1:$AJ$1,0))</f>
        <v xml:space="preserve">   Greece</v>
      </c>
      <c r="C389">
        <f>INDEX(Transpose!$B$3:$AJ$32,MATCH('Iterating Key'!A389,Transpose!$A$3:$A$32,0),MATCH('Iterating Key'!D389,Transpose!$B$1:$AJ$1,0))</f>
        <v>867.11937880000005</v>
      </c>
      <c r="D389">
        <f t="shared" si="20"/>
        <v>13</v>
      </c>
      <c r="E389">
        <f t="shared" si="18"/>
        <v>28</v>
      </c>
    </row>
    <row r="390" spans="1:5" x14ac:dyDescent="0.25">
      <c r="A390">
        <f t="shared" si="19"/>
        <v>2018</v>
      </c>
      <c r="B390" t="str">
        <f>INDEX(Transpose!$B$2:$AJ$2,MATCH('Iterating Key'!D390,Transpose!$B$1:$AJ$1,0))</f>
        <v xml:space="preserve">   Greece</v>
      </c>
      <c r="C390">
        <f>INDEX(Transpose!$B$3:$AJ$32,MATCH('Iterating Key'!A390,Transpose!$A$3:$A$32,0),MATCH('Iterating Key'!D390,Transpose!$B$1:$AJ$1,0))</f>
        <v>1160.0236583000001</v>
      </c>
      <c r="D390">
        <f t="shared" si="20"/>
        <v>13</v>
      </c>
      <c r="E390">
        <f t="shared" si="18"/>
        <v>29</v>
      </c>
    </row>
    <row r="391" spans="1:5" x14ac:dyDescent="0.25">
      <c r="A391">
        <f t="shared" si="19"/>
        <v>2019</v>
      </c>
      <c r="B391" t="str">
        <f>INDEX(Transpose!$B$2:$AJ$2,MATCH('Iterating Key'!D391,Transpose!$B$1:$AJ$1,0))</f>
        <v xml:space="preserve">   Greece</v>
      </c>
      <c r="C391">
        <f>INDEX(Transpose!$B$3:$AJ$32,MATCH('Iterating Key'!A391,Transpose!$A$3:$A$32,0),MATCH('Iterating Key'!D391,Transpose!$B$1:$AJ$1,0))</f>
        <v>1246.2741298000001</v>
      </c>
      <c r="D391">
        <f t="shared" si="20"/>
        <v>13</v>
      </c>
      <c r="E391">
        <f t="shared" si="18"/>
        <v>30</v>
      </c>
    </row>
    <row r="392" spans="1:5" x14ac:dyDescent="0.25">
      <c r="A392">
        <f t="shared" si="19"/>
        <v>1990</v>
      </c>
      <c r="B392" t="str">
        <f>INDEX(Transpose!$B$2:$AJ$2,MATCH('Iterating Key'!D392,Transpose!$B$1:$AJ$1,0))</f>
        <v xml:space="preserve">   Hungary</v>
      </c>
      <c r="C392">
        <f>INDEX(Transpose!$B$3:$AJ$32,MATCH('Iterating Key'!A392,Transpose!$A$3:$A$32,0),MATCH('Iterating Key'!D392,Transpose!$B$1:$AJ$1,0))</f>
        <v>573.97400000000005</v>
      </c>
      <c r="D392">
        <f t="shared" si="20"/>
        <v>14</v>
      </c>
      <c r="E392">
        <f t="shared" si="18"/>
        <v>1</v>
      </c>
    </row>
    <row r="393" spans="1:5" x14ac:dyDescent="0.25">
      <c r="A393">
        <f t="shared" si="19"/>
        <v>1991</v>
      </c>
      <c r="B393" t="str">
        <f>INDEX(Transpose!$B$2:$AJ$2,MATCH('Iterating Key'!D393,Transpose!$B$1:$AJ$1,0))</f>
        <v xml:space="preserve">   Hungary</v>
      </c>
      <c r="C393">
        <f>INDEX(Transpose!$B$3:$AJ$32,MATCH('Iterating Key'!A393,Transpose!$A$3:$A$32,0),MATCH('Iterating Key'!D393,Transpose!$B$1:$AJ$1,0))</f>
        <v>640.98700259999998</v>
      </c>
      <c r="D393">
        <f t="shared" si="20"/>
        <v>14</v>
      </c>
      <c r="E393">
        <f t="shared" si="18"/>
        <v>2</v>
      </c>
    </row>
    <row r="394" spans="1:5" x14ac:dyDescent="0.25">
      <c r="A394">
        <f t="shared" si="19"/>
        <v>1992</v>
      </c>
      <c r="B394" t="str">
        <f>INDEX(Transpose!$B$2:$AJ$2,MATCH('Iterating Key'!D394,Transpose!$B$1:$AJ$1,0))</f>
        <v xml:space="preserve">   Hungary</v>
      </c>
      <c r="C394">
        <f>INDEX(Transpose!$B$3:$AJ$32,MATCH('Iterating Key'!A394,Transpose!$A$3:$A$32,0),MATCH('Iterating Key'!D394,Transpose!$B$1:$AJ$1,0))</f>
        <v>522.24799919999998</v>
      </c>
      <c r="D394">
        <f t="shared" si="20"/>
        <v>14</v>
      </c>
      <c r="E394">
        <f t="shared" si="18"/>
        <v>3</v>
      </c>
    </row>
    <row r="395" spans="1:5" x14ac:dyDescent="0.25">
      <c r="A395">
        <f t="shared" si="19"/>
        <v>1993</v>
      </c>
      <c r="B395" t="str">
        <f>INDEX(Transpose!$B$2:$AJ$2,MATCH('Iterating Key'!D395,Transpose!$B$1:$AJ$1,0))</f>
        <v xml:space="preserve">   Hungary</v>
      </c>
      <c r="C395">
        <f>INDEX(Transpose!$B$3:$AJ$32,MATCH('Iterating Key'!A395,Transpose!$A$3:$A$32,0),MATCH('Iterating Key'!D395,Transpose!$B$1:$AJ$1,0))</f>
        <v>668.05599840000002</v>
      </c>
      <c r="D395">
        <f t="shared" si="20"/>
        <v>14</v>
      </c>
      <c r="E395">
        <f t="shared" si="18"/>
        <v>4</v>
      </c>
    </row>
    <row r="396" spans="1:5" x14ac:dyDescent="0.25">
      <c r="A396">
        <f t="shared" si="19"/>
        <v>1994</v>
      </c>
      <c r="B396" t="str">
        <f>INDEX(Transpose!$B$2:$AJ$2,MATCH('Iterating Key'!D396,Transpose!$B$1:$AJ$1,0))</f>
        <v xml:space="preserve">   Hungary</v>
      </c>
      <c r="C396">
        <f>INDEX(Transpose!$B$3:$AJ$32,MATCH('Iterating Key'!A396,Transpose!$A$3:$A$32,0),MATCH('Iterating Key'!D396,Transpose!$B$1:$AJ$1,0))</f>
        <v>771.2219983</v>
      </c>
      <c r="D396">
        <f t="shared" si="20"/>
        <v>14</v>
      </c>
      <c r="E396">
        <f t="shared" si="18"/>
        <v>5</v>
      </c>
    </row>
    <row r="397" spans="1:5" x14ac:dyDescent="0.25">
      <c r="A397">
        <f t="shared" si="19"/>
        <v>1995</v>
      </c>
      <c r="B397" t="str">
        <f>INDEX(Transpose!$B$2:$AJ$2,MATCH('Iterating Key'!D397,Transpose!$B$1:$AJ$1,0))</f>
        <v xml:space="preserve">   Hungary</v>
      </c>
      <c r="C397">
        <f>INDEX(Transpose!$B$3:$AJ$32,MATCH('Iterating Key'!A397,Transpose!$A$3:$A$32,0),MATCH('Iterating Key'!D397,Transpose!$B$1:$AJ$1,0))</f>
        <v>519.50499660000003</v>
      </c>
      <c r="D397">
        <f t="shared" si="20"/>
        <v>14</v>
      </c>
      <c r="E397">
        <f t="shared" si="18"/>
        <v>6</v>
      </c>
    </row>
    <row r="398" spans="1:5" x14ac:dyDescent="0.25">
      <c r="A398">
        <f t="shared" si="19"/>
        <v>1996</v>
      </c>
      <c r="B398" t="str">
        <f>INDEX(Transpose!$B$2:$AJ$2,MATCH('Iterating Key'!D398,Transpose!$B$1:$AJ$1,0))</f>
        <v xml:space="preserve">   Hungary</v>
      </c>
      <c r="C398">
        <f>INDEX(Transpose!$B$3:$AJ$32,MATCH('Iterating Key'!A398,Transpose!$A$3:$A$32,0),MATCH('Iterating Key'!D398,Transpose!$B$1:$AJ$1,0))</f>
        <v>602.90599970000005</v>
      </c>
      <c r="D398">
        <f t="shared" si="20"/>
        <v>14</v>
      </c>
      <c r="E398">
        <f t="shared" si="18"/>
        <v>7</v>
      </c>
    </row>
    <row r="399" spans="1:5" x14ac:dyDescent="0.25">
      <c r="A399">
        <f t="shared" si="19"/>
        <v>1997</v>
      </c>
      <c r="B399" t="str">
        <f>INDEX(Transpose!$B$2:$AJ$2,MATCH('Iterating Key'!D399,Transpose!$B$1:$AJ$1,0))</f>
        <v xml:space="preserve">   Hungary</v>
      </c>
      <c r="C399">
        <f>INDEX(Transpose!$B$3:$AJ$32,MATCH('Iterating Key'!A399,Transpose!$A$3:$A$32,0),MATCH('Iterating Key'!D399,Transpose!$B$1:$AJ$1,0))</f>
        <v>674.9599991</v>
      </c>
      <c r="D399">
        <f t="shared" si="20"/>
        <v>14</v>
      </c>
      <c r="E399">
        <f t="shared" si="18"/>
        <v>8</v>
      </c>
    </row>
    <row r="400" spans="1:5" x14ac:dyDescent="0.25">
      <c r="A400">
        <f t="shared" si="19"/>
        <v>1998</v>
      </c>
      <c r="B400" t="str">
        <f>INDEX(Transpose!$B$2:$AJ$2,MATCH('Iterating Key'!D400,Transpose!$B$1:$AJ$1,0))</f>
        <v xml:space="preserve">   Hungary</v>
      </c>
      <c r="C400">
        <f>INDEX(Transpose!$B$3:$AJ$32,MATCH('Iterating Key'!A400,Transpose!$A$3:$A$32,0),MATCH('Iterating Key'!D400,Transpose!$B$1:$AJ$1,0))</f>
        <v>715.59399429999996</v>
      </c>
      <c r="D400">
        <f t="shared" si="20"/>
        <v>14</v>
      </c>
      <c r="E400">
        <f t="shared" si="18"/>
        <v>9</v>
      </c>
    </row>
    <row r="401" spans="1:5" x14ac:dyDescent="0.25">
      <c r="A401">
        <f t="shared" si="19"/>
        <v>1999</v>
      </c>
      <c r="B401" t="str">
        <f>INDEX(Transpose!$B$2:$AJ$2,MATCH('Iterating Key'!D401,Transpose!$B$1:$AJ$1,0))</f>
        <v xml:space="preserve">   Hungary</v>
      </c>
      <c r="C401">
        <f>INDEX(Transpose!$B$3:$AJ$32,MATCH('Iterating Key'!A401,Transpose!$A$3:$A$32,0),MATCH('Iterating Key'!D401,Transpose!$B$1:$AJ$1,0))</f>
        <v>762.06530450000002</v>
      </c>
      <c r="D401">
        <f t="shared" si="20"/>
        <v>14</v>
      </c>
      <c r="E401">
        <f t="shared" si="18"/>
        <v>10</v>
      </c>
    </row>
    <row r="402" spans="1:5" x14ac:dyDescent="0.25">
      <c r="A402">
        <f t="shared" si="19"/>
        <v>2000</v>
      </c>
      <c r="B402" t="str">
        <f>INDEX(Transpose!$B$2:$AJ$2,MATCH('Iterating Key'!D402,Transpose!$B$1:$AJ$1,0))</f>
        <v xml:space="preserve">   Hungary</v>
      </c>
      <c r="C402">
        <f>INDEX(Transpose!$B$3:$AJ$32,MATCH('Iterating Key'!A402,Transpose!$A$3:$A$32,0),MATCH('Iterating Key'!D402,Transpose!$B$1:$AJ$1,0))</f>
        <v>790.20666730000005</v>
      </c>
      <c r="D402">
        <f t="shared" si="20"/>
        <v>14</v>
      </c>
      <c r="E402">
        <f t="shared" si="18"/>
        <v>11</v>
      </c>
    </row>
    <row r="403" spans="1:5" x14ac:dyDescent="0.25">
      <c r="A403">
        <f t="shared" si="19"/>
        <v>2001</v>
      </c>
      <c r="B403" t="str">
        <f>INDEX(Transpose!$B$2:$AJ$2,MATCH('Iterating Key'!D403,Transpose!$B$1:$AJ$1,0))</f>
        <v xml:space="preserve">   Hungary</v>
      </c>
      <c r="C403">
        <f>INDEX(Transpose!$B$3:$AJ$32,MATCH('Iterating Key'!A403,Transpose!$A$3:$A$32,0),MATCH('Iterating Key'!D403,Transpose!$B$1:$AJ$1,0))</f>
        <v>833.22096750000003</v>
      </c>
      <c r="D403">
        <f t="shared" si="20"/>
        <v>14</v>
      </c>
      <c r="E403">
        <f t="shared" si="18"/>
        <v>12</v>
      </c>
    </row>
    <row r="404" spans="1:5" x14ac:dyDescent="0.25">
      <c r="A404">
        <f t="shared" si="19"/>
        <v>2002</v>
      </c>
      <c r="B404" t="str">
        <f>INDEX(Transpose!$B$2:$AJ$2,MATCH('Iterating Key'!D404,Transpose!$B$1:$AJ$1,0))</f>
        <v xml:space="preserve">   Hungary</v>
      </c>
      <c r="C404">
        <f>INDEX(Transpose!$B$3:$AJ$32,MATCH('Iterating Key'!A404,Transpose!$A$3:$A$32,0),MATCH('Iterating Key'!D404,Transpose!$B$1:$AJ$1,0))</f>
        <v>827.50686680000001</v>
      </c>
      <c r="D404">
        <f t="shared" si="20"/>
        <v>14</v>
      </c>
      <c r="E404">
        <f t="shared" si="18"/>
        <v>13</v>
      </c>
    </row>
    <row r="405" spans="1:5" x14ac:dyDescent="0.25">
      <c r="A405">
        <f t="shared" si="19"/>
        <v>2003</v>
      </c>
      <c r="B405" t="str">
        <f>INDEX(Transpose!$B$2:$AJ$2,MATCH('Iterating Key'!D405,Transpose!$B$1:$AJ$1,0))</f>
        <v xml:space="preserve">   Hungary</v>
      </c>
      <c r="C405">
        <f>INDEX(Transpose!$B$3:$AJ$32,MATCH('Iterating Key'!A405,Transpose!$A$3:$A$32,0),MATCH('Iterating Key'!D405,Transpose!$B$1:$AJ$1,0))</f>
        <v>863.76999130000002</v>
      </c>
      <c r="D405">
        <f t="shared" si="20"/>
        <v>14</v>
      </c>
      <c r="E405">
        <f t="shared" si="18"/>
        <v>14</v>
      </c>
    </row>
    <row r="406" spans="1:5" x14ac:dyDescent="0.25">
      <c r="A406">
        <f t="shared" si="19"/>
        <v>2004</v>
      </c>
      <c r="B406" t="str">
        <f>INDEX(Transpose!$B$2:$AJ$2,MATCH('Iterating Key'!D406,Transpose!$B$1:$AJ$1,0))</f>
        <v xml:space="preserve">   Hungary</v>
      </c>
      <c r="C406">
        <f>INDEX(Transpose!$B$3:$AJ$32,MATCH('Iterating Key'!A406,Transpose!$A$3:$A$32,0),MATCH('Iterating Key'!D406,Transpose!$B$1:$AJ$1,0))</f>
        <v>977.4179388</v>
      </c>
      <c r="D406">
        <f t="shared" si="20"/>
        <v>14</v>
      </c>
      <c r="E406">
        <f t="shared" si="18"/>
        <v>15</v>
      </c>
    </row>
    <row r="407" spans="1:5" x14ac:dyDescent="0.25">
      <c r="A407">
        <f t="shared" si="19"/>
        <v>2005</v>
      </c>
      <c r="B407" t="str">
        <f>INDEX(Transpose!$B$2:$AJ$2,MATCH('Iterating Key'!D407,Transpose!$B$1:$AJ$1,0))</f>
        <v xml:space="preserve">   Hungary</v>
      </c>
      <c r="C407">
        <f>INDEX(Transpose!$B$3:$AJ$32,MATCH('Iterating Key'!A407,Transpose!$A$3:$A$32,0),MATCH('Iterating Key'!D407,Transpose!$B$1:$AJ$1,0))</f>
        <v>851.72289420000004</v>
      </c>
      <c r="D407">
        <f t="shared" si="20"/>
        <v>14</v>
      </c>
      <c r="E407">
        <f t="shared" si="18"/>
        <v>16</v>
      </c>
    </row>
    <row r="408" spans="1:5" x14ac:dyDescent="0.25">
      <c r="A408">
        <f t="shared" si="19"/>
        <v>2006</v>
      </c>
      <c r="B408" t="str">
        <f>INDEX(Transpose!$B$2:$AJ$2,MATCH('Iterating Key'!D408,Transpose!$B$1:$AJ$1,0))</f>
        <v xml:space="preserve">   Hungary</v>
      </c>
      <c r="C408">
        <f>INDEX(Transpose!$B$3:$AJ$32,MATCH('Iterating Key'!A408,Transpose!$A$3:$A$32,0),MATCH('Iterating Key'!D408,Transpose!$B$1:$AJ$1,0))</f>
        <v>900.54799630000002</v>
      </c>
      <c r="D408">
        <f t="shared" si="20"/>
        <v>14</v>
      </c>
      <c r="E408">
        <f t="shared" si="18"/>
        <v>17</v>
      </c>
    </row>
    <row r="409" spans="1:5" x14ac:dyDescent="0.25">
      <c r="A409">
        <f t="shared" si="19"/>
        <v>2007</v>
      </c>
      <c r="B409" t="str">
        <f>INDEX(Transpose!$B$2:$AJ$2,MATCH('Iterating Key'!D409,Transpose!$B$1:$AJ$1,0))</f>
        <v xml:space="preserve">   Hungary</v>
      </c>
      <c r="C409">
        <f>INDEX(Transpose!$B$3:$AJ$32,MATCH('Iterating Key'!A409,Transpose!$A$3:$A$32,0),MATCH('Iterating Key'!D409,Transpose!$B$1:$AJ$1,0))</f>
        <v>893.58879509999997</v>
      </c>
      <c r="D409">
        <f t="shared" si="20"/>
        <v>14</v>
      </c>
      <c r="E409">
        <f t="shared" si="18"/>
        <v>18</v>
      </c>
    </row>
    <row r="410" spans="1:5" x14ac:dyDescent="0.25">
      <c r="A410">
        <f t="shared" si="19"/>
        <v>2008</v>
      </c>
      <c r="B410" t="str">
        <f>INDEX(Transpose!$B$2:$AJ$2,MATCH('Iterating Key'!D410,Transpose!$B$1:$AJ$1,0))</f>
        <v xml:space="preserve">   Hungary</v>
      </c>
      <c r="C410">
        <f>INDEX(Transpose!$B$3:$AJ$32,MATCH('Iterating Key'!A410,Transpose!$A$3:$A$32,0),MATCH('Iterating Key'!D410,Transpose!$B$1:$AJ$1,0))</f>
        <v>810.76744429999997</v>
      </c>
      <c r="D410">
        <f t="shared" si="20"/>
        <v>14</v>
      </c>
      <c r="E410">
        <f t="shared" si="18"/>
        <v>19</v>
      </c>
    </row>
    <row r="411" spans="1:5" x14ac:dyDescent="0.25">
      <c r="A411">
        <f t="shared" si="19"/>
        <v>2009</v>
      </c>
      <c r="B411" t="str">
        <f>INDEX(Transpose!$B$2:$AJ$2,MATCH('Iterating Key'!D411,Transpose!$B$1:$AJ$1,0))</f>
        <v xml:space="preserve">   Hungary</v>
      </c>
      <c r="C411">
        <f>INDEX(Transpose!$B$3:$AJ$32,MATCH('Iterating Key'!A411,Transpose!$A$3:$A$32,0),MATCH('Iterating Key'!D411,Transpose!$B$1:$AJ$1,0))</f>
        <v>703.93807890000005</v>
      </c>
      <c r="D411">
        <f t="shared" si="20"/>
        <v>14</v>
      </c>
      <c r="E411">
        <f t="shared" si="18"/>
        <v>20</v>
      </c>
    </row>
    <row r="412" spans="1:5" x14ac:dyDescent="0.25">
      <c r="A412">
        <f t="shared" si="19"/>
        <v>2010</v>
      </c>
      <c r="B412" t="str">
        <f>INDEX(Transpose!$B$2:$AJ$2,MATCH('Iterating Key'!D412,Transpose!$B$1:$AJ$1,0))</f>
        <v xml:space="preserve">   Hungary</v>
      </c>
      <c r="C412">
        <f>INDEX(Transpose!$B$3:$AJ$32,MATCH('Iterating Key'!A412,Transpose!$A$3:$A$32,0),MATCH('Iterating Key'!D412,Transpose!$B$1:$AJ$1,0))</f>
        <v>726.88969469999995</v>
      </c>
      <c r="D412">
        <f t="shared" si="20"/>
        <v>14</v>
      </c>
      <c r="E412">
        <f t="shared" si="18"/>
        <v>21</v>
      </c>
    </row>
    <row r="413" spans="1:5" x14ac:dyDescent="0.25">
      <c r="A413">
        <f t="shared" si="19"/>
        <v>2011</v>
      </c>
      <c r="B413" t="str">
        <f>INDEX(Transpose!$B$2:$AJ$2,MATCH('Iterating Key'!D413,Transpose!$B$1:$AJ$1,0))</f>
        <v xml:space="preserve">   Hungary</v>
      </c>
      <c r="C413">
        <f>INDEX(Transpose!$B$3:$AJ$32,MATCH('Iterating Key'!A413,Transpose!$A$3:$A$32,0),MATCH('Iterating Key'!D413,Transpose!$B$1:$AJ$1,0))</f>
        <v>639.62426259999995</v>
      </c>
      <c r="D413">
        <f t="shared" si="20"/>
        <v>14</v>
      </c>
      <c r="E413">
        <f t="shared" si="18"/>
        <v>22</v>
      </c>
    </row>
    <row r="414" spans="1:5" x14ac:dyDescent="0.25">
      <c r="A414">
        <f t="shared" si="19"/>
        <v>2012</v>
      </c>
      <c r="B414" t="str">
        <f>INDEX(Transpose!$B$2:$AJ$2,MATCH('Iterating Key'!D414,Transpose!$B$1:$AJ$1,0))</f>
        <v xml:space="preserve">   Hungary</v>
      </c>
      <c r="C414">
        <f>INDEX(Transpose!$B$3:$AJ$32,MATCH('Iterating Key'!A414,Transpose!$A$3:$A$32,0),MATCH('Iterating Key'!D414,Transpose!$B$1:$AJ$1,0))</f>
        <v>747.92770870000004</v>
      </c>
      <c r="D414">
        <f t="shared" si="20"/>
        <v>14</v>
      </c>
      <c r="E414">
        <f t="shared" si="18"/>
        <v>23</v>
      </c>
    </row>
    <row r="415" spans="1:5" x14ac:dyDescent="0.25">
      <c r="A415">
        <f t="shared" si="19"/>
        <v>2013</v>
      </c>
      <c r="B415" t="str">
        <f>INDEX(Transpose!$B$2:$AJ$2,MATCH('Iterating Key'!D415,Transpose!$B$1:$AJ$1,0))</f>
        <v xml:space="preserve">   Hungary</v>
      </c>
      <c r="C415">
        <f>INDEX(Transpose!$B$3:$AJ$32,MATCH('Iterating Key'!A415,Transpose!$A$3:$A$32,0),MATCH('Iterating Key'!D415,Transpose!$B$1:$AJ$1,0))</f>
        <v>557.39704819999997</v>
      </c>
      <c r="D415">
        <f t="shared" si="20"/>
        <v>14</v>
      </c>
      <c r="E415">
        <f t="shared" si="18"/>
        <v>24</v>
      </c>
    </row>
    <row r="416" spans="1:5" x14ac:dyDescent="0.25">
      <c r="A416">
        <f t="shared" si="19"/>
        <v>2014</v>
      </c>
      <c r="B416" t="str">
        <f>INDEX(Transpose!$B$2:$AJ$2,MATCH('Iterating Key'!D416,Transpose!$B$1:$AJ$1,0))</f>
        <v xml:space="preserve">   Hungary</v>
      </c>
      <c r="C416">
        <f>INDEX(Transpose!$B$3:$AJ$32,MATCH('Iterating Key'!A416,Transpose!$A$3:$A$32,0),MATCH('Iterating Key'!D416,Transpose!$B$1:$AJ$1,0))</f>
        <v>833.44925060000003</v>
      </c>
      <c r="D416">
        <f t="shared" si="20"/>
        <v>14</v>
      </c>
      <c r="E416">
        <f t="shared" ref="E416:E479" si="21">IF(E415+1=31,1,E415+1)</f>
        <v>25</v>
      </c>
    </row>
    <row r="417" spans="1:5" x14ac:dyDescent="0.25">
      <c r="A417">
        <f t="shared" si="19"/>
        <v>2015</v>
      </c>
      <c r="B417" t="str">
        <f>INDEX(Transpose!$B$2:$AJ$2,MATCH('Iterating Key'!D417,Transpose!$B$1:$AJ$1,0))</f>
        <v xml:space="preserve">   Hungary</v>
      </c>
      <c r="C417">
        <f>INDEX(Transpose!$B$3:$AJ$32,MATCH('Iterating Key'!A417,Transpose!$A$3:$A$32,0),MATCH('Iterating Key'!D417,Transpose!$B$1:$AJ$1,0))</f>
        <v>714.20939390000001</v>
      </c>
      <c r="D417">
        <f t="shared" si="20"/>
        <v>14</v>
      </c>
      <c r="E417">
        <f t="shared" si="21"/>
        <v>26</v>
      </c>
    </row>
    <row r="418" spans="1:5" x14ac:dyDescent="0.25">
      <c r="A418">
        <f t="shared" si="19"/>
        <v>2016</v>
      </c>
      <c r="B418" t="str">
        <f>INDEX(Transpose!$B$2:$AJ$2,MATCH('Iterating Key'!D418,Transpose!$B$1:$AJ$1,0))</f>
        <v xml:space="preserve">   Hungary</v>
      </c>
      <c r="C418">
        <f>INDEX(Transpose!$B$3:$AJ$32,MATCH('Iterating Key'!A418,Transpose!$A$3:$A$32,0),MATCH('Iterating Key'!D418,Transpose!$B$1:$AJ$1,0))</f>
        <v>725.43831820000003</v>
      </c>
      <c r="D418">
        <f t="shared" si="20"/>
        <v>14</v>
      </c>
      <c r="E418">
        <f t="shared" si="21"/>
        <v>27</v>
      </c>
    </row>
    <row r="419" spans="1:5" x14ac:dyDescent="0.25">
      <c r="A419">
        <f t="shared" si="19"/>
        <v>2017</v>
      </c>
      <c r="B419" t="str">
        <f>INDEX(Transpose!$B$2:$AJ$2,MATCH('Iterating Key'!D419,Transpose!$B$1:$AJ$1,0))</f>
        <v xml:space="preserve">   Hungary</v>
      </c>
      <c r="C419">
        <f>INDEX(Transpose!$B$3:$AJ$32,MATCH('Iterating Key'!A419,Transpose!$A$3:$A$32,0),MATCH('Iterating Key'!D419,Transpose!$B$1:$AJ$1,0))</f>
        <v>721.56083509999996</v>
      </c>
      <c r="D419">
        <f t="shared" si="20"/>
        <v>14</v>
      </c>
      <c r="E419">
        <f t="shared" si="21"/>
        <v>28</v>
      </c>
    </row>
    <row r="420" spans="1:5" x14ac:dyDescent="0.25">
      <c r="A420">
        <f t="shared" si="19"/>
        <v>2018</v>
      </c>
      <c r="B420" t="str">
        <f>INDEX(Transpose!$B$2:$AJ$2,MATCH('Iterating Key'!D420,Transpose!$B$1:$AJ$1,0))</f>
        <v xml:space="preserve">   Hungary</v>
      </c>
      <c r="C420">
        <f>INDEX(Transpose!$B$3:$AJ$32,MATCH('Iterating Key'!A420,Transpose!$A$3:$A$32,0),MATCH('Iterating Key'!D420,Transpose!$B$1:$AJ$1,0))</f>
        <v>779.21336770000005</v>
      </c>
      <c r="D420">
        <f t="shared" si="20"/>
        <v>14</v>
      </c>
      <c r="E420">
        <f t="shared" si="21"/>
        <v>29</v>
      </c>
    </row>
    <row r="421" spans="1:5" x14ac:dyDescent="0.25">
      <c r="A421">
        <f t="shared" si="19"/>
        <v>2019</v>
      </c>
      <c r="B421" t="str">
        <f>INDEX(Transpose!$B$2:$AJ$2,MATCH('Iterating Key'!D421,Transpose!$B$1:$AJ$1,0))</f>
        <v xml:space="preserve">   Hungary</v>
      </c>
      <c r="C421">
        <f>INDEX(Transpose!$B$3:$AJ$32,MATCH('Iterating Key'!A421,Transpose!$A$3:$A$32,0),MATCH('Iterating Key'!D421,Transpose!$B$1:$AJ$1,0))</f>
        <v>772.96966350000002</v>
      </c>
      <c r="D421">
        <f t="shared" si="20"/>
        <v>14</v>
      </c>
      <c r="E421">
        <f t="shared" si="21"/>
        <v>30</v>
      </c>
    </row>
    <row r="422" spans="1:5" x14ac:dyDescent="0.25">
      <c r="A422">
        <f t="shared" si="19"/>
        <v>1990</v>
      </c>
      <c r="B422" t="str">
        <f>INDEX(Transpose!$B$2:$AJ$2,MATCH('Iterating Key'!D422,Transpose!$B$1:$AJ$1,0))</f>
        <v xml:space="preserve">   Ireland</v>
      </c>
      <c r="C422">
        <f>INDEX(Transpose!$B$3:$AJ$32,MATCH('Iterating Key'!A422,Transpose!$A$3:$A$32,0),MATCH('Iterating Key'!D422,Transpose!$B$1:$AJ$1,0))</f>
        <v>129.47700080000001</v>
      </c>
      <c r="D422">
        <f t="shared" si="20"/>
        <v>15</v>
      </c>
      <c r="E422">
        <f t="shared" si="21"/>
        <v>1</v>
      </c>
    </row>
    <row r="423" spans="1:5" x14ac:dyDescent="0.25">
      <c r="A423">
        <f t="shared" si="19"/>
        <v>1991</v>
      </c>
      <c r="B423" t="str">
        <f>INDEX(Transpose!$B$2:$AJ$2,MATCH('Iterating Key'!D423,Transpose!$B$1:$AJ$1,0))</f>
        <v xml:space="preserve">   Ireland</v>
      </c>
      <c r="C423">
        <f>INDEX(Transpose!$B$3:$AJ$32,MATCH('Iterating Key'!A423,Transpose!$A$3:$A$32,0),MATCH('Iterating Key'!D423,Transpose!$B$1:$AJ$1,0))</f>
        <v>118.2670007</v>
      </c>
      <c r="D423">
        <f t="shared" si="20"/>
        <v>15</v>
      </c>
      <c r="E423">
        <f t="shared" si="21"/>
        <v>2</v>
      </c>
    </row>
    <row r="424" spans="1:5" x14ac:dyDescent="0.25">
      <c r="A424">
        <f t="shared" si="19"/>
        <v>1992</v>
      </c>
      <c r="B424" t="str">
        <f>INDEX(Transpose!$B$2:$AJ$2,MATCH('Iterating Key'!D424,Transpose!$B$1:$AJ$1,0))</f>
        <v xml:space="preserve">   Ireland</v>
      </c>
      <c r="C424">
        <f>INDEX(Transpose!$B$3:$AJ$32,MATCH('Iterating Key'!A424,Transpose!$A$3:$A$32,0),MATCH('Iterating Key'!D424,Transpose!$B$1:$AJ$1,0))</f>
        <v>94.568000100000006</v>
      </c>
      <c r="D424">
        <f t="shared" si="20"/>
        <v>15</v>
      </c>
      <c r="E424">
        <f t="shared" si="21"/>
        <v>3</v>
      </c>
    </row>
    <row r="425" spans="1:5" x14ac:dyDescent="0.25">
      <c r="A425">
        <f t="shared" si="19"/>
        <v>1993</v>
      </c>
      <c r="B425" t="str">
        <f>INDEX(Transpose!$B$2:$AJ$2,MATCH('Iterating Key'!D425,Transpose!$B$1:$AJ$1,0))</f>
        <v xml:space="preserve">   Ireland</v>
      </c>
      <c r="C425">
        <f>INDEX(Transpose!$B$3:$AJ$32,MATCH('Iterating Key'!A425,Transpose!$A$3:$A$32,0),MATCH('Iterating Key'!D425,Transpose!$B$1:$AJ$1,0))</f>
        <v>110.5420007</v>
      </c>
      <c r="D425">
        <f t="shared" si="20"/>
        <v>15</v>
      </c>
      <c r="E425">
        <f t="shared" si="21"/>
        <v>4</v>
      </c>
    </row>
    <row r="426" spans="1:5" x14ac:dyDescent="0.25">
      <c r="A426">
        <f t="shared" si="19"/>
        <v>1994</v>
      </c>
      <c r="B426" t="str">
        <f>INDEX(Transpose!$B$2:$AJ$2,MATCH('Iterating Key'!D426,Transpose!$B$1:$AJ$1,0))</f>
        <v xml:space="preserve">   Ireland</v>
      </c>
      <c r="C426">
        <f>INDEX(Transpose!$B$3:$AJ$32,MATCH('Iterating Key'!A426,Transpose!$A$3:$A$32,0),MATCH('Iterating Key'!D426,Transpose!$B$1:$AJ$1,0))</f>
        <v>130.54000110000001</v>
      </c>
      <c r="D426">
        <f t="shared" si="20"/>
        <v>15</v>
      </c>
      <c r="E426">
        <f t="shared" si="21"/>
        <v>5</v>
      </c>
    </row>
    <row r="427" spans="1:5" x14ac:dyDescent="0.25">
      <c r="A427">
        <f t="shared" si="19"/>
        <v>1995</v>
      </c>
      <c r="B427" t="str">
        <f>INDEX(Transpose!$B$2:$AJ$2,MATCH('Iterating Key'!D427,Transpose!$B$1:$AJ$1,0))</f>
        <v xml:space="preserve">   Ireland</v>
      </c>
      <c r="C427">
        <f>INDEX(Transpose!$B$3:$AJ$32,MATCH('Iterating Key'!A427,Transpose!$A$3:$A$32,0),MATCH('Iterating Key'!D427,Transpose!$B$1:$AJ$1,0))</f>
        <v>114.6070016</v>
      </c>
      <c r="D427">
        <f t="shared" si="20"/>
        <v>15</v>
      </c>
      <c r="E427">
        <f t="shared" si="21"/>
        <v>6</v>
      </c>
    </row>
    <row r="428" spans="1:5" x14ac:dyDescent="0.25">
      <c r="A428">
        <f t="shared" si="19"/>
        <v>1996</v>
      </c>
      <c r="B428" t="str">
        <f>INDEX(Transpose!$B$2:$AJ$2,MATCH('Iterating Key'!D428,Transpose!$B$1:$AJ$1,0))</f>
        <v xml:space="preserve">   Ireland</v>
      </c>
      <c r="C428">
        <f>INDEX(Transpose!$B$3:$AJ$32,MATCH('Iterating Key'!A428,Transpose!$A$3:$A$32,0),MATCH('Iterating Key'!D428,Transpose!$B$1:$AJ$1,0))</f>
        <v>98.158001499999997</v>
      </c>
      <c r="D428">
        <f t="shared" si="20"/>
        <v>15</v>
      </c>
      <c r="E428">
        <f t="shared" si="21"/>
        <v>7</v>
      </c>
    </row>
    <row r="429" spans="1:5" x14ac:dyDescent="0.25">
      <c r="A429">
        <f t="shared" si="19"/>
        <v>1997</v>
      </c>
      <c r="B429" t="str">
        <f>INDEX(Transpose!$B$2:$AJ$2,MATCH('Iterating Key'!D429,Transpose!$B$1:$AJ$1,0))</f>
        <v xml:space="preserve">   Ireland</v>
      </c>
      <c r="C429">
        <f>INDEX(Transpose!$B$3:$AJ$32,MATCH('Iterating Key'!A429,Transpose!$A$3:$A$32,0),MATCH('Iterating Key'!D429,Transpose!$B$1:$AJ$1,0))</f>
        <v>106.28360120000001</v>
      </c>
      <c r="D429">
        <f t="shared" si="20"/>
        <v>15</v>
      </c>
      <c r="E429">
        <f t="shared" si="21"/>
        <v>8</v>
      </c>
    </row>
    <row r="430" spans="1:5" x14ac:dyDescent="0.25">
      <c r="A430">
        <f t="shared" si="19"/>
        <v>1998</v>
      </c>
      <c r="B430" t="str">
        <f>INDEX(Transpose!$B$2:$AJ$2,MATCH('Iterating Key'!D430,Transpose!$B$1:$AJ$1,0))</f>
        <v xml:space="preserve">   Ireland</v>
      </c>
      <c r="C430">
        <f>INDEX(Transpose!$B$3:$AJ$32,MATCH('Iterating Key'!A430,Transpose!$A$3:$A$32,0),MATCH('Iterating Key'!D430,Transpose!$B$1:$AJ$1,0))</f>
        <v>101.97790120000001</v>
      </c>
      <c r="D430">
        <f t="shared" si="20"/>
        <v>15</v>
      </c>
      <c r="E430">
        <f t="shared" si="21"/>
        <v>9</v>
      </c>
    </row>
    <row r="431" spans="1:5" x14ac:dyDescent="0.25">
      <c r="A431">
        <f t="shared" si="19"/>
        <v>1999</v>
      </c>
      <c r="B431" t="str">
        <f>INDEX(Transpose!$B$2:$AJ$2,MATCH('Iterating Key'!D431,Transpose!$B$1:$AJ$1,0))</f>
        <v xml:space="preserve">   Ireland</v>
      </c>
      <c r="C431">
        <f>INDEX(Transpose!$B$3:$AJ$32,MATCH('Iterating Key'!A431,Transpose!$A$3:$A$32,0),MATCH('Iterating Key'!D431,Transpose!$B$1:$AJ$1,0))</f>
        <v>142.0334995</v>
      </c>
      <c r="D431">
        <f t="shared" si="20"/>
        <v>15</v>
      </c>
      <c r="E431">
        <f t="shared" si="21"/>
        <v>10</v>
      </c>
    </row>
    <row r="432" spans="1:5" x14ac:dyDescent="0.25">
      <c r="A432">
        <f t="shared" si="19"/>
        <v>2000</v>
      </c>
      <c r="B432" t="str">
        <f>INDEX(Transpose!$B$2:$AJ$2,MATCH('Iterating Key'!D432,Transpose!$B$1:$AJ$1,0))</f>
        <v xml:space="preserve">   Ireland</v>
      </c>
      <c r="C432">
        <f>INDEX(Transpose!$B$3:$AJ$32,MATCH('Iterating Key'!A432,Transpose!$A$3:$A$32,0),MATCH('Iterating Key'!D432,Transpose!$B$1:$AJ$1,0))</f>
        <v>154.68819049999999</v>
      </c>
      <c r="D432">
        <f t="shared" si="20"/>
        <v>15</v>
      </c>
      <c r="E432">
        <f t="shared" si="21"/>
        <v>11</v>
      </c>
    </row>
    <row r="433" spans="1:5" x14ac:dyDescent="0.25">
      <c r="A433">
        <f t="shared" si="19"/>
        <v>2001</v>
      </c>
      <c r="B433" t="str">
        <f>INDEX(Transpose!$B$2:$AJ$2,MATCH('Iterating Key'!D433,Transpose!$B$1:$AJ$1,0))</f>
        <v xml:space="preserve">   Ireland</v>
      </c>
      <c r="C433">
        <f>INDEX(Transpose!$B$3:$AJ$32,MATCH('Iterating Key'!A433,Transpose!$A$3:$A$32,0),MATCH('Iterating Key'!D433,Transpose!$B$1:$AJ$1,0))</f>
        <v>180.15108720000001</v>
      </c>
      <c r="D433">
        <f t="shared" si="20"/>
        <v>15</v>
      </c>
      <c r="E433">
        <f t="shared" si="21"/>
        <v>12</v>
      </c>
    </row>
    <row r="434" spans="1:5" x14ac:dyDescent="0.25">
      <c r="A434">
        <f t="shared" si="19"/>
        <v>2002</v>
      </c>
      <c r="B434" t="str">
        <f>INDEX(Transpose!$B$2:$AJ$2,MATCH('Iterating Key'!D434,Transpose!$B$1:$AJ$1,0))</f>
        <v xml:space="preserve">   Ireland</v>
      </c>
      <c r="C434">
        <f>INDEX(Transpose!$B$3:$AJ$32,MATCH('Iterating Key'!A434,Transpose!$A$3:$A$32,0),MATCH('Iterating Key'!D434,Transpose!$B$1:$AJ$1,0))</f>
        <v>176.6015888</v>
      </c>
      <c r="D434">
        <f t="shared" si="20"/>
        <v>15</v>
      </c>
      <c r="E434">
        <f t="shared" si="21"/>
        <v>13</v>
      </c>
    </row>
    <row r="435" spans="1:5" x14ac:dyDescent="0.25">
      <c r="A435">
        <f t="shared" si="19"/>
        <v>2003</v>
      </c>
      <c r="B435" t="str">
        <f>INDEX(Transpose!$B$2:$AJ$2,MATCH('Iterating Key'!D435,Transpose!$B$1:$AJ$1,0))</f>
        <v xml:space="preserve">   Ireland</v>
      </c>
      <c r="C435">
        <f>INDEX(Transpose!$B$3:$AJ$32,MATCH('Iterating Key'!A435,Transpose!$A$3:$A$32,0),MATCH('Iterating Key'!D435,Transpose!$B$1:$AJ$1,0))</f>
        <v>226.72298649999999</v>
      </c>
      <c r="D435">
        <f t="shared" si="20"/>
        <v>15</v>
      </c>
      <c r="E435">
        <f t="shared" si="21"/>
        <v>14</v>
      </c>
    </row>
    <row r="436" spans="1:5" x14ac:dyDescent="0.25">
      <c r="A436">
        <f t="shared" si="19"/>
        <v>2004</v>
      </c>
      <c r="B436" t="str">
        <f>INDEX(Transpose!$B$2:$AJ$2,MATCH('Iterating Key'!D436,Transpose!$B$1:$AJ$1,0))</f>
        <v xml:space="preserve">   Ireland</v>
      </c>
      <c r="C436">
        <f>INDEX(Transpose!$B$3:$AJ$32,MATCH('Iterating Key'!A436,Transpose!$A$3:$A$32,0),MATCH('Iterating Key'!D436,Transpose!$B$1:$AJ$1,0))</f>
        <v>263.64468169999998</v>
      </c>
      <c r="D436">
        <f t="shared" si="20"/>
        <v>15</v>
      </c>
      <c r="E436">
        <f t="shared" si="21"/>
        <v>15</v>
      </c>
    </row>
    <row r="437" spans="1:5" x14ac:dyDescent="0.25">
      <c r="A437">
        <f t="shared" si="19"/>
        <v>2005</v>
      </c>
      <c r="B437" t="str">
        <f>INDEX(Transpose!$B$2:$AJ$2,MATCH('Iterating Key'!D437,Transpose!$B$1:$AJ$1,0))</f>
        <v xml:space="preserve">   Ireland</v>
      </c>
      <c r="C437">
        <f>INDEX(Transpose!$B$3:$AJ$32,MATCH('Iterating Key'!A437,Transpose!$A$3:$A$32,0),MATCH('Iterating Key'!D437,Transpose!$B$1:$AJ$1,0))</f>
        <v>251.27977720000001</v>
      </c>
      <c r="D437">
        <f t="shared" si="20"/>
        <v>15</v>
      </c>
      <c r="E437">
        <f t="shared" si="21"/>
        <v>16</v>
      </c>
    </row>
    <row r="438" spans="1:5" x14ac:dyDescent="0.25">
      <c r="A438">
        <f t="shared" si="19"/>
        <v>2006</v>
      </c>
      <c r="B438" t="str">
        <f>INDEX(Transpose!$B$2:$AJ$2,MATCH('Iterating Key'!D438,Transpose!$B$1:$AJ$1,0))</f>
        <v xml:space="preserve">   Ireland</v>
      </c>
      <c r="C438">
        <f>INDEX(Transpose!$B$3:$AJ$32,MATCH('Iterating Key'!A438,Transpose!$A$3:$A$32,0),MATCH('Iterating Key'!D438,Transpose!$B$1:$AJ$1,0))</f>
        <v>252.24394100000001</v>
      </c>
      <c r="D438">
        <f t="shared" si="20"/>
        <v>15</v>
      </c>
      <c r="E438">
        <f t="shared" si="21"/>
        <v>17</v>
      </c>
    </row>
    <row r="439" spans="1:5" x14ac:dyDescent="0.25">
      <c r="A439">
        <f t="shared" si="19"/>
        <v>2007</v>
      </c>
      <c r="B439" t="str">
        <f>INDEX(Transpose!$B$2:$AJ$2,MATCH('Iterating Key'!D439,Transpose!$B$1:$AJ$1,0))</f>
        <v xml:space="preserve">   Ireland</v>
      </c>
      <c r="C439">
        <f>INDEX(Transpose!$B$3:$AJ$32,MATCH('Iterating Key'!A439,Transpose!$A$3:$A$32,0),MATCH('Iterating Key'!D439,Transpose!$B$1:$AJ$1,0))</f>
        <v>266.46050100000002</v>
      </c>
      <c r="D439">
        <f t="shared" si="20"/>
        <v>15</v>
      </c>
      <c r="E439">
        <f t="shared" si="21"/>
        <v>18</v>
      </c>
    </row>
    <row r="440" spans="1:5" x14ac:dyDescent="0.25">
      <c r="A440">
        <f t="shared" si="19"/>
        <v>2008</v>
      </c>
      <c r="B440" t="str">
        <f>INDEX(Transpose!$B$2:$AJ$2,MATCH('Iterating Key'!D440,Transpose!$B$1:$AJ$1,0))</f>
        <v xml:space="preserve">   Ireland</v>
      </c>
      <c r="C440">
        <f>INDEX(Transpose!$B$3:$AJ$32,MATCH('Iterating Key'!A440,Transpose!$A$3:$A$32,0),MATCH('Iterating Key'!D440,Transpose!$B$1:$AJ$1,0))</f>
        <v>127.4225179</v>
      </c>
      <c r="D440">
        <f t="shared" si="20"/>
        <v>15</v>
      </c>
      <c r="E440">
        <f t="shared" si="21"/>
        <v>19</v>
      </c>
    </row>
    <row r="441" spans="1:5" x14ac:dyDescent="0.25">
      <c r="A441">
        <f t="shared" si="19"/>
        <v>2009</v>
      </c>
      <c r="B441" t="str">
        <f>INDEX(Transpose!$B$2:$AJ$2,MATCH('Iterating Key'!D441,Transpose!$B$1:$AJ$1,0))</f>
        <v xml:space="preserve">   Ireland</v>
      </c>
      <c r="C441">
        <f>INDEX(Transpose!$B$3:$AJ$32,MATCH('Iterating Key'!A441,Transpose!$A$3:$A$32,0),MATCH('Iterating Key'!D441,Transpose!$B$1:$AJ$1,0))</f>
        <v>142.01399710000001</v>
      </c>
      <c r="D441">
        <f t="shared" si="20"/>
        <v>15</v>
      </c>
      <c r="E441">
        <f t="shared" si="21"/>
        <v>20</v>
      </c>
    </row>
    <row r="442" spans="1:5" x14ac:dyDescent="0.25">
      <c r="A442">
        <f t="shared" si="19"/>
        <v>2010</v>
      </c>
      <c r="B442" t="str">
        <f>INDEX(Transpose!$B$2:$AJ$2,MATCH('Iterating Key'!D442,Transpose!$B$1:$AJ$1,0))</f>
        <v xml:space="preserve">   Ireland</v>
      </c>
      <c r="C442">
        <f>INDEX(Transpose!$B$3:$AJ$32,MATCH('Iterating Key'!A442,Transpose!$A$3:$A$32,0),MATCH('Iterating Key'!D442,Transpose!$B$1:$AJ$1,0))</f>
        <v>164.73669409999999</v>
      </c>
      <c r="D442">
        <f t="shared" si="20"/>
        <v>15</v>
      </c>
      <c r="E442">
        <f t="shared" si="21"/>
        <v>21</v>
      </c>
    </row>
    <row r="443" spans="1:5" x14ac:dyDescent="0.25">
      <c r="A443">
        <f t="shared" si="19"/>
        <v>2011</v>
      </c>
      <c r="B443" t="str">
        <f>INDEX(Transpose!$B$2:$AJ$2,MATCH('Iterating Key'!D443,Transpose!$B$1:$AJ$1,0))</f>
        <v xml:space="preserve">   Ireland</v>
      </c>
      <c r="C443">
        <f>INDEX(Transpose!$B$3:$AJ$32,MATCH('Iterating Key'!A443,Transpose!$A$3:$A$32,0),MATCH('Iterating Key'!D443,Transpose!$B$1:$AJ$1,0))</f>
        <v>210.4429221</v>
      </c>
      <c r="D443">
        <f t="shared" si="20"/>
        <v>15</v>
      </c>
      <c r="E443">
        <f t="shared" si="21"/>
        <v>22</v>
      </c>
    </row>
    <row r="444" spans="1:5" x14ac:dyDescent="0.25">
      <c r="A444">
        <f t="shared" si="19"/>
        <v>2012</v>
      </c>
      <c r="B444" t="str">
        <f>INDEX(Transpose!$B$2:$AJ$2,MATCH('Iterating Key'!D444,Transpose!$B$1:$AJ$1,0))</f>
        <v xml:space="preserve">   Ireland</v>
      </c>
      <c r="C444">
        <f>INDEX(Transpose!$B$3:$AJ$32,MATCH('Iterating Key'!A444,Transpose!$A$3:$A$32,0),MATCH('Iterating Key'!D444,Transpose!$B$1:$AJ$1,0))</f>
        <v>252.00451459999999</v>
      </c>
      <c r="D444">
        <f t="shared" si="20"/>
        <v>15</v>
      </c>
      <c r="E444">
        <f t="shared" si="21"/>
        <v>23</v>
      </c>
    </row>
    <row r="445" spans="1:5" x14ac:dyDescent="0.25">
      <c r="A445">
        <f t="shared" si="19"/>
        <v>2013</v>
      </c>
      <c r="B445" t="str">
        <f>INDEX(Transpose!$B$2:$AJ$2,MATCH('Iterating Key'!D445,Transpose!$B$1:$AJ$1,0))</f>
        <v xml:space="preserve">   Ireland</v>
      </c>
      <c r="C445">
        <f>INDEX(Transpose!$B$3:$AJ$32,MATCH('Iterating Key'!A445,Transpose!$A$3:$A$32,0),MATCH('Iterating Key'!D445,Transpose!$B$1:$AJ$1,0))</f>
        <v>232.744596</v>
      </c>
      <c r="D445">
        <f t="shared" si="20"/>
        <v>15</v>
      </c>
      <c r="E445">
        <f t="shared" si="21"/>
        <v>24</v>
      </c>
    </row>
    <row r="446" spans="1:5" x14ac:dyDescent="0.25">
      <c r="A446">
        <f t="shared" si="19"/>
        <v>2014</v>
      </c>
      <c r="B446" t="str">
        <f>INDEX(Transpose!$B$2:$AJ$2,MATCH('Iterating Key'!D446,Transpose!$B$1:$AJ$1,0))</f>
        <v xml:space="preserve">   Ireland</v>
      </c>
      <c r="C446">
        <f>INDEX(Transpose!$B$3:$AJ$32,MATCH('Iterating Key'!A446,Transpose!$A$3:$A$32,0),MATCH('Iterating Key'!D446,Transpose!$B$1:$AJ$1,0))</f>
        <v>291.85971019999999</v>
      </c>
      <c r="D446">
        <f t="shared" si="20"/>
        <v>15</v>
      </c>
      <c r="E446">
        <f t="shared" si="21"/>
        <v>25</v>
      </c>
    </row>
    <row r="447" spans="1:5" x14ac:dyDescent="0.25">
      <c r="A447">
        <f t="shared" si="19"/>
        <v>2015</v>
      </c>
      <c r="B447" t="str">
        <f>INDEX(Transpose!$B$2:$AJ$2,MATCH('Iterating Key'!D447,Transpose!$B$1:$AJ$1,0))</f>
        <v xml:space="preserve">   Ireland</v>
      </c>
      <c r="C447">
        <f>INDEX(Transpose!$B$3:$AJ$32,MATCH('Iterating Key'!A447,Transpose!$A$3:$A$32,0),MATCH('Iterating Key'!D447,Transpose!$B$1:$AJ$1,0))</f>
        <v>356.57108670000002</v>
      </c>
      <c r="D447">
        <f t="shared" si="20"/>
        <v>15</v>
      </c>
      <c r="E447">
        <f t="shared" si="21"/>
        <v>26</v>
      </c>
    </row>
    <row r="448" spans="1:5" x14ac:dyDescent="0.25">
      <c r="A448">
        <f t="shared" si="19"/>
        <v>2016</v>
      </c>
      <c r="B448" t="str">
        <f>INDEX(Transpose!$B$2:$AJ$2,MATCH('Iterating Key'!D448,Transpose!$B$1:$AJ$1,0))</f>
        <v xml:space="preserve">   Ireland</v>
      </c>
      <c r="C448">
        <f>INDEX(Transpose!$B$3:$AJ$32,MATCH('Iterating Key'!A448,Transpose!$A$3:$A$32,0),MATCH('Iterating Key'!D448,Transpose!$B$1:$AJ$1,0))</f>
        <v>402.63047019999999</v>
      </c>
      <c r="D448">
        <f t="shared" si="20"/>
        <v>15</v>
      </c>
      <c r="E448">
        <f t="shared" si="21"/>
        <v>27</v>
      </c>
    </row>
    <row r="449" spans="1:5" x14ac:dyDescent="0.25">
      <c r="A449">
        <f t="shared" si="19"/>
        <v>2017</v>
      </c>
      <c r="B449" t="str">
        <f>INDEX(Transpose!$B$2:$AJ$2,MATCH('Iterating Key'!D449,Transpose!$B$1:$AJ$1,0))</f>
        <v xml:space="preserve">   Ireland</v>
      </c>
      <c r="C449">
        <f>INDEX(Transpose!$B$3:$AJ$32,MATCH('Iterating Key'!A449,Transpose!$A$3:$A$32,0),MATCH('Iterating Key'!D449,Transpose!$B$1:$AJ$1,0))</f>
        <v>426.91553629999999</v>
      </c>
      <c r="D449">
        <f t="shared" si="20"/>
        <v>15</v>
      </c>
      <c r="E449">
        <f t="shared" si="21"/>
        <v>28</v>
      </c>
    </row>
    <row r="450" spans="1:5" x14ac:dyDescent="0.25">
      <c r="A450">
        <f t="shared" si="19"/>
        <v>2018</v>
      </c>
      <c r="B450" t="str">
        <f>INDEX(Transpose!$B$2:$AJ$2,MATCH('Iterating Key'!D450,Transpose!$B$1:$AJ$1,0))</f>
        <v xml:space="preserve">   Ireland</v>
      </c>
      <c r="C450">
        <f>INDEX(Transpose!$B$3:$AJ$32,MATCH('Iterating Key'!A450,Transpose!$A$3:$A$32,0),MATCH('Iterating Key'!D450,Transpose!$B$1:$AJ$1,0))</f>
        <v>439.61411179999999</v>
      </c>
      <c r="D450">
        <f t="shared" si="20"/>
        <v>15</v>
      </c>
      <c r="E450">
        <f t="shared" si="21"/>
        <v>29</v>
      </c>
    </row>
    <row r="451" spans="1:5" x14ac:dyDescent="0.25">
      <c r="A451">
        <f t="shared" ref="A451:A514" si="22">1990+E451-1</f>
        <v>2019</v>
      </c>
      <c r="B451" t="str">
        <f>INDEX(Transpose!$B$2:$AJ$2,MATCH('Iterating Key'!D451,Transpose!$B$1:$AJ$1,0))</f>
        <v xml:space="preserve">   Ireland</v>
      </c>
      <c r="C451">
        <f>INDEX(Transpose!$B$3:$AJ$32,MATCH('Iterating Key'!A451,Transpose!$A$3:$A$32,0),MATCH('Iterating Key'!D451,Transpose!$B$1:$AJ$1,0))</f>
        <v>438.28036789999999</v>
      </c>
      <c r="D451">
        <f t="shared" si="20"/>
        <v>15</v>
      </c>
      <c r="E451">
        <f t="shared" si="21"/>
        <v>30</v>
      </c>
    </row>
    <row r="452" spans="1:5" x14ac:dyDescent="0.25">
      <c r="A452">
        <f t="shared" si="22"/>
        <v>1990</v>
      </c>
      <c r="B452" t="str">
        <f>INDEX(Transpose!$B$2:$AJ$2,MATCH('Iterating Key'!D452,Transpose!$B$1:$AJ$1,0))</f>
        <v xml:space="preserve">   Italy</v>
      </c>
      <c r="C452">
        <f>INDEX(Transpose!$B$3:$AJ$32,MATCH('Iterating Key'!A452,Transpose!$A$3:$A$32,0),MATCH('Iterating Key'!D452,Transpose!$B$1:$AJ$1,0))</f>
        <v>5241.8309999000003</v>
      </c>
      <c r="D452">
        <f t="shared" ref="D452:D515" si="23">IF(E452=1,D451+1,D451)</f>
        <v>16</v>
      </c>
      <c r="E452">
        <f t="shared" si="21"/>
        <v>1</v>
      </c>
    </row>
    <row r="453" spans="1:5" x14ac:dyDescent="0.25">
      <c r="A453">
        <f t="shared" si="22"/>
        <v>1991</v>
      </c>
      <c r="B453" t="str">
        <f>INDEX(Transpose!$B$2:$AJ$2,MATCH('Iterating Key'!D453,Transpose!$B$1:$AJ$1,0))</f>
        <v xml:space="preserve">   Italy</v>
      </c>
      <c r="C453">
        <f>INDEX(Transpose!$B$3:$AJ$32,MATCH('Iterating Key'!A453,Transpose!$A$3:$A$32,0),MATCH('Iterating Key'!D453,Transpose!$B$1:$AJ$1,0))</f>
        <v>4630.0230002999997</v>
      </c>
      <c r="D453">
        <f t="shared" si="23"/>
        <v>16</v>
      </c>
      <c r="E453">
        <f t="shared" si="21"/>
        <v>2</v>
      </c>
    </row>
    <row r="454" spans="1:5" x14ac:dyDescent="0.25">
      <c r="A454">
        <f t="shared" si="22"/>
        <v>1992</v>
      </c>
      <c r="B454" t="str">
        <f>INDEX(Transpose!$B$2:$AJ$2,MATCH('Iterating Key'!D454,Transpose!$B$1:$AJ$1,0))</f>
        <v xml:space="preserve">   Italy</v>
      </c>
      <c r="C454">
        <f>INDEX(Transpose!$B$3:$AJ$32,MATCH('Iterating Key'!A454,Transpose!$A$3:$A$32,0),MATCH('Iterating Key'!D454,Transpose!$B$1:$AJ$1,0))</f>
        <v>4594.7269999</v>
      </c>
      <c r="D454">
        <f t="shared" si="23"/>
        <v>16</v>
      </c>
      <c r="E454">
        <f t="shared" si="21"/>
        <v>3</v>
      </c>
    </row>
    <row r="455" spans="1:5" x14ac:dyDescent="0.25">
      <c r="A455">
        <f t="shared" si="22"/>
        <v>1993</v>
      </c>
      <c r="B455" t="str">
        <f>INDEX(Transpose!$B$2:$AJ$2,MATCH('Iterating Key'!D455,Transpose!$B$1:$AJ$1,0))</f>
        <v xml:space="preserve">   Italy</v>
      </c>
      <c r="C455">
        <f>INDEX(Transpose!$B$3:$AJ$32,MATCH('Iterating Key'!A455,Transpose!$A$3:$A$32,0),MATCH('Iterating Key'!D455,Transpose!$B$1:$AJ$1,0))</f>
        <v>5593.7050012</v>
      </c>
      <c r="D455">
        <f t="shared" si="23"/>
        <v>16</v>
      </c>
      <c r="E455">
        <f t="shared" si="21"/>
        <v>4</v>
      </c>
    </row>
    <row r="456" spans="1:5" x14ac:dyDescent="0.25">
      <c r="A456">
        <f t="shared" si="22"/>
        <v>1994</v>
      </c>
      <c r="B456" t="str">
        <f>INDEX(Transpose!$B$2:$AJ$2,MATCH('Iterating Key'!D456,Transpose!$B$1:$AJ$1,0))</f>
        <v xml:space="preserve">   Italy</v>
      </c>
      <c r="C456">
        <f>INDEX(Transpose!$B$3:$AJ$32,MATCH('Iterating Key'!A456,Transpose!$A$3:$A$32,0),MATCH('Iterating Key'!D456,Transpose!$B$1:$AJ$1,0))</f>
        <v>5553.7660032000003</v>
      </c>
      <c r="D456">
        <f t="shared" si="23"/>
        <v>16</v>
      </c>
      <c r="E456">
        <f t="shared" si="21"/>
        <v>5</v>
      </c>
    </row>
    <row r="457" spans="1:5" x14ac:dyDescent="0.25">
      <c r="A457">
        <f t="shared" si="22"/>
        <v>1995</v>
      </c>
      <c r="B457" t="str">
        <f>INDEX(Transpose!$B$2:$AJ$2,MATCH('Iterating Key'!D457,Transpose!$B$1:$AJ$1,0))</f>
        <v xml:space="preserve">   Italy</v>
      </c>
      <c r="C457">
        <f>INDEX(Transpose!$B$3:$AJ$32,MATCH('Iterating Key'!A457,Transpose!$A$3:$A$32,0),MATCH('Iterating Key'!D457,Transpose!$B$1:$AJ$1,0))</f>
        <v>5387.8610048</v>
      </c>
      <c r="D457">
        <f t="shared" si="23"/>
        <v>16</v>
      </c>
      <c r="E457">
        <f t="shared" si="21"/>
        <v>6</v>
      </c>
    </row>
    <row r="458" spans="1:5" x14ac:dyDescent="0.25">
      <c r="A458">
        <f t="shared" si="22"/>
        <v>1996</v>
      </c>
      <c r="B458" t="str">
        <f>INDEX(Transpose!$B$2:$AJ$2,MATCH('Iterating Key'!D458,Transpose!$B$1:$AJ$1,0))</f>
        <v xml:space="preserve">   Italy</v>
      </c>
      <c r="C458">
        <f>INDEX(Transpose!$B$3:$AJ$32,MATCH('Iterating Key'!A458,Transpose!$A$3:$A$32,0),MATCH('Iterating Key'!D458,Transpose!$B$1:$AJ$1,0))</f>
        <v>5607.9872065</v>
      </c>
      <c r="D458">
        <f t="shared" si="23"/>
        <v>16</v>
      </c>
      <c r="E458">
        <f t="shared" si="21"/>
        <v>7</v>
      </c>
    </row>
    <row r="459" spans="1:5" x14ac:dyDescent="0.25">
      <c r="A459">
        <f t="shared" si="22"/>
        <v>1997</v>
      </c>
      <c r="B459" t="str">
        <f>INDEX(Transpose!$B$2:$AJ$2,MATCH('Iterating Key'!D459,Transpose!$B$1:$AJ$1,0))</f>
        <v xml:space="preserve">   Italy</v>
      </c>
      <c r="C459">
        <f>INDEX(Transpose!$B$3:$AJ$32,MATCH('Iterating Key'!A459,Transpose!$A$3:$A$32,0),MATCH('Iterating Key'!D459,Transpose!$B$1:$AJ$1,0))</f>
        <v>5742.6319090999996</v>
      </c>
      <c r="D459">
        <f t="shared" si="23"/>
        <v>16</v>
      </c>
      <c r="E459">
        <f t="shared" si="21"/>
        <v>8</v>
      </c>
    </row>
    <row r="460" spans="1:5" x14ac:dyDescent="0.25">
      <c r="A460">
        <f t="shared" si="22"/>
        <v>1998</v>
      </c>
      <c r="B460" t="str">
        <f>INDEX(Transpose!$B$2:$AJ$2,MATCH('Iterating Key'!D460,Transpose!$B$1:$AJ$1,0))</f>
        <v xml:space="preserve">   Italy</v>
      </c>
      <c r="C460">
        <f>INDEX(Transpose!$B$3:$AJ$32,MATCH('Iterating Key'!A460,Transpose!$A$3:$A$32,0),MATCH('Iterating Key'!D460,Transpose!$B$1:$AJ$1,0))</f>
        <v>5889.3935095999996</v>
      </c>
      <c r="D460">
        <f t="shared" si="23"/>
        <v>16</v>
      </c>
      <c r="E460">
        <f t="shared" si="21"/>
        <v>9</v>
      </c>
    </row>
    <row r="461" spans="1:5" x14ac:dyDescent="0.25">
      <c r="A461">
        <f t="shared" si="22"/>
        <v>1999</v>
      </c>
      <c r="B461" t="str">
        <f>INDEX(Transpose!$B$2:$AJ$2,MATCH('Iterating Key'!D461,Transpose!$B$1:$AJ$1,0))</f>
        <v xml:space="preserve">   Italy</v>
      </c>
      <c r="C461">
        <f>INDEX(Transpose!$B$3:$AJ$32,MATCH('Iterating Key'!A461,Transpose!$A$3:$A$32,0),MATCH('Iterating Key'!D461,Transpose!$B$1:$AJ$1,0))</f>
        <v>5943.0875112000003</v>
      </c>
      <c r="D461">
        <f t="shared" si="23"/>
        <v>16</v>
      </c>
      <c r="E461">
        <f t="shared" si="21"/>
        <v>10</v>
      </c>
    </row>
    <row r="462" spans="1:5" x14ac:dyDescent="0.25">
      <c r="A462">
        <f t="shared" si="22"/>
        <v>2000</v>
      </c>
      <c r="B462" t="str">
        <f>INDEX(Transpose!$B$2:$AJ$2,MATCH('Iterating Key'!D462,Transpose!$B$1:$AJ$1,0))</f>
        <v xml:space="preserve">   Italy</v>
      </c>
      <c r="C462">
        <f>INDEX(Transpose!$B$3:$AJ$32,MATCH('Iterating Key'!A462,Transpose!$A$3:$A$32,0),MATCH('Iterating Key'!D462,Transpose!$B$1:$AJ$1,0))</f>
        <v>6314.874691</v>
      </c>
      <c r="D462">
        <f t="shared" si="23"/>
        <v>16</v>
      </c>
      <c r="E462">
        <f t="shared" si="21"/>
        <v>11</v>
      </c>
    </row>
    <row r="463" spans="1:5" x14ac:dyDescent="0.25">
      <c r="A463">
        <f t="shared" si="22"/>
        <v>2001</v>
      </c>
      <c r="B463" t="str">
        <f>INDEX(Transpose!$B$2:$AJ$2,MATCH('Iterating Key'!D463,Transpose!$B$1:$AJ$1,0))</f>
        <v xml:space="preserve">   Italy</v>
      </c>
      <c r="C463">
        <f>INDEX(Transpose!$B$3:$AJ$32,MATCH('Iterating Key'!A463,Transpose!$A$3:$A$32,0),MATCH('Iterating Key'!D463,Transpose!$B$1:$AJ$1,0))</f>
        <v>6541.7312914000004</v>
      </c>
      <c r="D463">
        <f t="shared" si="23"/>
        <v>16</v>
      </c>
      <c r="E463">
        <f t="shared" si="21"/>
        <v>12</v>
      </c>
    </row>
    <row r="464" spans="1:5" x14ac:dyDescent="0.25">
      <c r="A464">
        <f t="shared" si="22"/>
        <v>2002</v>
      </c>
      <c r="B464" t="str">
        <f>INDEX(Transpose!$B$2:$AJ$2,MATCH('Iterating Key'!D464,Transpose!$B$1:$AJ$1,0))</f>
        <v xml:space="preserve">   Italy</v>
      </c>
      <c r="C464">
        <f>INDEX(Transpose!$B$3:$AJ$32,MATCH('Iterating Key'!A464,Transpose!$A$3:$A$32,0),MATCH('Iterating Key'!D464,Transpose!$B$1:$AJ$1,0))</f>
        <v>6523.4145888000003</v>
      </c>
      <c r="D464">
        <f t="shared" si="23"/>
        <v>16</v>
      </c>
      <c r="E464">
        <f t="shared" si="21"/>
        <v>13</v>
      </c>
    </row>
    <row r="465" spans="1:5" x14ac:dyDescent="0.25">
      <c r="A465">
        <f t="shared" si="22"/>
        <v>2003</v>
      </c>
      <c r="B465" t="str">
        <f>INDEX(Transpose!$B$2:$AJ$2,MATCH('Iterating Key'!D465,Transpose!$B$1:$AJ$1,0))</f>
        <v xml:space="preserve">   Italy</v>
      </c>
      <c r="C465">
        <f>INDEX(Transpose!$B$3:$AJ$32,MATCH('Iterating Key'!A465,Transpose!$A$3:$A$32,0),MATCH('Iterating Key'!D465,Transpose!$B$1:$AJ$1,0))</f>
        <v>6929.1902910999997</v>
      </c>
      <c r="D465">
        <f t="shared" si="23"/>
        <v>16</v>
      </c>
      <c r="E465">
        <f t="shared" si="21"/>
        <v>14</v>
      </c>
    </row>
    <row r="466" spans="1:5" x14ac:dyDescent="0.25">
      <c r="A466">
        <f t="shared" si="22"/>
        <v>2004</v>
      </c>
      <c r="B466" t="str">
        <f>INDEX(Transpose!$B$2:$AJ$2,MATCH('Iterating Key'!D466,Transpose!$B$1:$AJ$1,0))</f>
        <v xml:space="preserve">   Italy</v>
      </c>
      <c r="C466">
        <f>INDEX(Transpose!$B$3:$AJ$32,MATCH('Iterating Key'!A466,Transpose!$A$3:$A$32,0),MATCH('Iterating Key'!D466,Transpose!$B$1:$AJ$1,0))</f>
        <v>7031.9309881999998</v>
      </c>
      <c r="D466">
        <f t="shared" si="23"/>
        <v>16</v>
      </c>
      <c r="E466">
        <f t="shared" si="21"/>
        <v>15</v>
      </c>
    </row>
    <row r="467" spans="1:5" x14ac:dyDescent="0.25">
      <c r="A467">
        <f t="shared" si="22"/>
        <v>2005</v>
      </c>
      <c r="B467" t="str">
        <f>INDEX(Transpose!$B$2:$AJ$2,MATCH('Iterating Key'!D467,Transpose!$B$1:$AJ$1,0))</f>
        <v xml:space="preserve">   Italy</v>
      </c>
      <c r="C467">
        <f>INDEX(Transpose!$B$3:$AJ$32,MATCH('Iterating Key'!A467,Transpose!$A$3:$A$32,0),MATCH('Iterating Key'!D467,Transpose!$B$1:$AJ$1,0))</f>
        <v>7268.6127575999999</v>
      </c>
      <c r="D467">
        <f t="shared" si="23"/>
        <v>16</v>
      </c>
      <c r="E467">
        <f t="shared" si="21"/>
        <v>16</v>
      </c>
    </row>
    <row r="468" spans="1:5" x14ac:dyDescent="0.25">
      <c r="A468">
        <f t="shared" si="22"/>
        <v>2006</v>
      </c>
      <c r="B468" t="str">
        <f>INDEX(Transpose!$B$2:$AJ$2,MATCH('Iterating Key'!D468,Transpose!$B$1:$AJ$1,0))</f>
        <v xml:space="preserve">   Italy</v>
      </c>
      <c r="C468">
        <f>INDEX(Transpose!$B$3:$AJ$32,MATCH('Iterating Key'!A468,Transpose!$A$3:$A$32,0),MATCH('Iterating Key'!D468,Transpose!$B$1:$AJ$1,0))</f>
        <v>7547.5259722000001</v>
      </c>
      <c r="D468">
        <f t="shared" si="23"/>
        <v>16</v>
      </c>
      <c r="E468">
        <f t="shared" si="21"/>
        <v>17</v>
      </c>
    </row>
    <row r="469" spans="1:5" x14ac:dyDescent="0.25">
      <c r="A469">
        <f t="shared" si="22"/>
        <v>2007</v>
      </c>
      <c r="B469" t="str">
        <f>INDEX(Transpose!$B$2:$AJ$2,MATCH('Iterating Key'!D469,Transpose!$B$1:$AJ$1,0))</f>
        <v xml:space="preserve">   Italy</v>
      </c>
      <c r="C469">
        <f>INDEX(Transpose!$B$3:$AJ$32,MATCH('Iterating Key'!A469,Transpose!$A$3:$A$32,0),MATCH('Iterating Key'!D469,Transpose!$B$1:$AJ$1,0))</f>
        <v>8028.4634618</v>
      </c>
      <c r="D469">
        <f t="shared" si="23"/>
        <v>16</v>
      </c>
      <c r="E469">
        <f t="shared" si="21"/>
        <v>18</v>
      </c>
    </row>
    <row r="470" spans="1:5" x14ac:dyDescent="0.25">
      <c r="A470">
        <f t="shared" si="22"/>
        <v>2008</v>
      </c>
      <c r="B470" t="str">
        <f>INDEX(Transpose!$B$2:$AJ$2,MATCH('Iterating Key'!D470,Transpose!$B$1:$AJ$1,0))</f>
        <v xml:space="preserve">   Italy</v>
      </c>
      <c r="C470">
        <f>INDEX(Transpose!$B$3:$AJ$32,MATCH('Iterating Key'!A470,Transpose!$A$3:$A$32,0),MATCH('Iterating Key'!D470,Transpose!$B$1:$AJ$1,0))</f>
        <v>8172.1041052</v>
      </c>
      <c r="D470">
        <f t="shared" si="23"/>
        <v>16</v>
      </c>
      <c r="E470">
        <f t="shared" si="21"/>
        <v>19</v>
      </c>
    </row>
    <row r="471" spans="1:5" x14ac:dyDescent="0.25">
      <c r="A471">
        <f t="shared" si="22"/>
        <v>2009</v>
      </c>
      <c r="B471" t="str">
        <f>INDEX(Transpose!$B$2:$AJ$2,MATCH('Iterating Key'!D471,Transpose!$B$1:$AJ$1,0))</f>
        <v xml:space="preserve">   Italy</v>
      </c>
      <c r="C471">
        <f>INDEX(Transpose!$B$3:$AJ$32,MATCH('Iterating Key'!A471,Transpose!$A$3:$A$32,0),MATCH('Iterating Key'!D471,Transpose!$B$1:$AJ$1,0))</f>
        <v>8078.1685674999999</v>
      </c>
      <c r="D471">
        <f t="shared" si="23"/>
        <v>16</v>
      </c>
      <c r="E471">
        <f t="shared" si="21"/>
        <v>20</v>
      </c>
    </row>
    <row r="472" spans="1:5" x14ac:dyDescent="0.25">
      <c r="A472">
        <f t="shared" si="22"/>
        <v>2010</v>
      </c>
      <c r="B472" t="str">
        <f>INDEX(Transpose!$B$2:$AJ$2,MATCH('Iterating Key'!D472,Transpose!$B$1:$AJ$1,0))</f>
        <v xml:space="preserve">   Italy</v>
      </c>
      <c r="C472">
        <f>INDEX(Transpose!$B$3:$AJ$32,MATCH('Iterating Key'!A472,Transpose!$A$3:$A$32,0),MATCH('Iterating Key'!D472,Transpose!$B$1:$AJ$1,0))</f>
        <v>8235.9621707999995</v>
      </c>
      <c r="D472">
        <f t="shared" si="23"/>
        <v>16</v>
      </c>
      <c r="E472">
        <f t="shared" si="21"/>
        <v>21</v>
      </c>
    </row>
    <row r="473" spans="1:5" x14ac:dyDescent="0.25">
      <c r="A473">
        <f t="shared" si="22"/>
        <v>2011</v>
      </c>
      <c r="B473" t="str">
        <f>INDEX(Transpose!$B$2:$AJ$2,MATCH('Iterating Key'!D473,Transpose!$B$1:$AJ$1,0))</f>
        <v xml:space="preserve">   Italy</v>
      </c>
      <c r="C473">
        <f>INDEX(Transpose!$B$3:$AJ$32,MATCH('Iterating Key'!A473,Transpose!$A$3:$A$32,0),MATCH('Iterating Key'!D473,Transpose!$B$1:$AJ$1,0))</f>
        <v>8355.3425741999999</v>
      </c>
      <c r="D473">
        <f t="shared" si="23"/>
        <v>16</v>
      </c>
      <c r="E473">
        <f t="shared" si="21"/>
        <v>22</v>
      </c>
    </row>
    <row r="474" spans="1:5" x14ac:dyDescent="0.25">
      <c r="A474">
        <f t="shared" si="22"/>
        <v>2012</v>
      </c>
      <c r="B474" t="str">
        <f>INDEX(Transpose!$B$2:$AJ$2,MATCH('Iterating Key'!D474,Transpose!$B$1:$AJ$1,0))</f>
        <v xml:space="preserve">   Italy</v>
      </c>
      <c r="C474">
        <f>INDEX(Transpose!$B$3:$AJ$32,MATCH('Iterating Key'!A474,Transpose!$A$3:$A$32,0),MATCH('Iterating Key'!D474,Transpose!$B$1:$AJ$1,0))</f>
        <v>8690.8697162000008</v>
      </c>
      <c r="D474">
        <f t="shared" si="23"/>
        <v>16</v>
      </c>
      <c r="E474">
        <f t="shared" si="21"/>
        <v>23</v>
      </c>
    </row>
    <row r="475" spans="1:5" x14ac:dyDescent="0.25">
      <c r="A475">
        <f t="shared" si="22"/>
        <v>2013</v>
      </c>
      <c r="B475" t="str">
        <f>INDEX(Transpose!$B$2:$AJ$2,MATCH('Iterating Key'!D475,Transpose!$B$1:$AJ$1,0))</f>
        <v xml:space="preserve">   Italy</v>
      </c>
      <c r="C475">
        <f>INDEX(Transpose!$B$3:$AJ$32,MATCH('Iterating Key'!A475,Transpose!$A$3:$A$32,0),MATCH('Iterating Key'!D475,Transpose!$B$1:$AJ$1,0))</f>
        <v>8822.5448997000003</v>
      </c>
      <c r="D475">
        <f t="shared" si="23"/>
        <v>16</v>
      </c>
      <c r="E475">
        <f t="shared" si="21"/>
        <v>24</v>
      </c>
    </row>
    <row r="476" spans="1:5" x14ac:dyDescent="0.25">
      <c r="A476">
        <f t="shared" si="22"/>
        <v>2014</v>
      </c>
      <c r="B476" t="str">
        <f>INDEX(Transpose!$B$2:$AJ$2,MATCH('Iterating Key'!D476,Transpose!$B$1:$AJ$1,0))</f>
        <v xml:space="preserve">   Italy</v>
      </c>
      <c r="C476">
        <f>INDEX(Transpose!$B$3:$AJ$32,MATCH('Iterating Key'!A476,Transpose!$A$3:$A$32,0),MATCH('Iterating Key'!D476,Transpose!$B$1:$AJ$1,0))</f>
        <v>9349.8224226000002</v>
      </c>
      <c r="D476">
        <f t="shared" si="23"/>
        <v>16</v>
      </c>
      <c r="E476">
        <f t="shared" si="21"/>
        <v>25</v>
      </c>
    </row>
    <row r="477" spans="1:5" x14ac:dyDescent="0.25">
      <c r="A477">
        <f t="shared" si="22"/>
        <v>2015</v>
      </c>
      <c r="B477" t="str">
        <f>INDEX(Transpose!$B$2:$AJ$2,MATCH('Iterating Key'!D477,Transpose!$B$1:$AJ$1,0))</f>
        <v xml:space="preserve">   Italy</v>
      </c>
      <c r="C477">
        <f>INDEX(Transpose!$B$3:$AJ$32,MATCH('Iterating Key'!A477,Transpose!$A$3:$A$32,0),MATCH('Iterating Key'!D477,Transpose!$B$1:$AJ$1,0))</f>
        <v>9328.1932718000007</v>
      </c>
      <c r="D477">
        <f t="shared" si="23"/>
        <v>16</v>
      </c>
      <c r="E477">
        <f t="shared" si="21"/>
        <v>26</v>
      </c>
    </row>
    <row r="478" spans="1:5" x14ac:dyDescent="0.25">
      <c r="A478">
        <f t="shared" si="22"/>
        <v>2016</v>
      </c>
      <c r="B478" t="str">
        <f>INDEX(Transpose!$B$2:$AJ$2,MATCH('Iterating Key'!D478,Transpose!$B$1:$AJ$1,0))</f>
        <v xml:space="preserve">   Italy</v>
      </c>
      <c r="C478">
        <f>INDEX(Transpose!$B$3:$AJ$32,MATCH('Iterating Key'!A478,Transpose!$A$3:$A$32,0),MATCH('Iterating Key'!D478,Transpose!$B$1:$AJ$1,0))</f>
        <v>10224.1888254</v>
      </c>
      <c r="D478">
        <f t="shared" si="23"/>
        <v>16</v>
      </c>
      <c r="E478">
        <f t="shared" si="21"/>
        <v>27</v>
      </c>
    </row>
    <row r="479" spans="1:5" x14ac:dyDescent="0.25">
      <c r="A479">
        <f t="shared" si="22"/>
        <v>2017</v>
      </c>
      <c r="B479" t="str">
        <f>INDEX(Transpose!$B$2:$AJ$2,MATCH('Iterating Key'!D479,Transpose!$B$1:$AJ$1,0))</f>
        <v xml:space="preserve">   Italy</v>
      </c>
      <c r="C479">
        <f>INDEX(Transpose!$B$3:$AJ$32,MATCH('Iterating Key'!A479,Transpose!$A$3:$A$32,0),MATCH('Iterating Key'!D479,Transpose!$B$1:$AJ$1,0))</f>
        <v>10020.273315500001</v>
      </c>
      <c r="D479">
        <f t="shared" si="23"/>
        <v>16</v>
      </c>
      <c r="E479">
        <f t="shared" si="21"/>
        <v>28</v>
      </c>
    </row>
    <row r="480" spans="1:5" x14ac:dyDescent="0.25">
      <c r="A480">
        <f t="shared" si="22"/>
        <v>2018</v>
      </c>
      <c r="B480" t="str">
        <f>INDEX(Transpose!$B$2:$AJ$2,MATCH('Iterating Key'!D480,Transpose!$B$1:$AJ$1,0))</f>
        <v xml:space="preserve">   Italy</v>
      </c>
      <c r="C480">
        <f>INDEX(Transpose!$B$3:$AJ$32,MATCH('Iterating Key'!A480,Transpose!$A$3:$A$32,0),MATCH('Iterating Key'!D480,Transpose!$B$1:$AJ$1,0))</f>
        <v>10639.3546185</v>
      </c>
      <c r="D480">
        <f t="shared" si="23"/>
        <v>16</v>
      </c>
      <c r="E480">
        <f t="shared" ref="E480:E543" si="24">IF(E479+1=31,1,E479+1)</f>
        <v>29</v>
      </c>
    </row>
    <row r="481" spans="1:5" x14ac:dyDescent="0.25">
      <c r="A481">
        <f t="shared" si="22"/>
        <v>2019</v>
      </c>
      <c r="B481" t="str">
        <f>INDEX(Transpose!$B$2:$AJ$2,MATCH('Iterating Key'!D481,Transpose!$B$1:$AJ$1,0))</f>
        <v xml:space="preserve">   Italy</v>
      </c>
      <c r="C481">
        <f>INDEX(Transpose!$B$3:$AJ$32,MATCH('Iterating Key'!A481,Transpose!$A$3:$A$32,0),MATCH('Iterating Key'!D481,Transpose!$B$1:$AJ$1,0))</f>
        <v>10913.7572243</v>
      </c>
      <c r="D481">
        <f t="shared" si="23"/>
        <v>16</v>
      </c>
      <c r="E481">
        <f t="shared" si="24"/>
        <v>30</v>
      </c>
    </row>
    <row r="482" spans="1:5" x14ac:dyDescent="0.25">
      <c r="A482">
        <f t="shared" si="22"/>
        <v>1990</v>
      </c>
      <c r="B482" t="str">
        <f>INDEX(Transpose!$B$2:$AJ$2,MATCH('Iterating Key'!D482,Transpose!$B$1:$AJ$1,0))</f>
        <v xml:space="preserve">   Latvia</v>
      </c>
      <c r="C482">
        <f>INDEX(Transpose!$B$3:$AJ$32,MATCH('Iterating Key'!A482,Transpose!$A$3:$A$32,0),MATCH('Iterating Key'!D482,Transpose!$B$1:$AJ$1,0))</f>
        <v>0</v>
      </c>
      <c r="D482">
        <f t="shared" si="23"/>
        <v>17</v>
      </c>
      <c r="E482">
        <f t="shared" si="24"/>
        <v>1</v>
      </c>
    </row>
    <row r="483" spans="1:5" x14ac:dyDescent="0.25">
      <c r="A483">
        <f t="shared" si="22"/>
        <v>1991</v>
      </c>
      <c r="B483" t="str">
        <f>INDEX(Transpose!$B$2:$AJ$2,MATCH('Iterating Key'!D483,Transpose!$B$1:$AJ$1,0))</f>
        <v xml:space="preserve">   Latvia</v>
      </c>
      <c r="C483">
        <f>INDEX(Transpose!$B$3:$AJ$32,MATCH('Iterating Key'!A483,Transpose!$A$3:$A$32,0),MATCH('Iterating Key'!D483,Transpose!$B$1:$AJ$1,0))</f>
        <v>0</v>
      </c>
      <c r="D483">
        <f t="shared" si="23"/>
        <v>17</v>
      </c>
      <c r="E483">
        <f t="shared" si="24"/>
        <v>2</v>
      </c>
    </row>
    <row r="484" spans="1:5" x14ac:dyDescent="0.25">
      <c r="A484">
        <f t="shared" si="22"/>
        <v>1992</v>
      </c>
      <c r="B484" t="str">
        <f>INDEX(Transpose!$B$2:$AJ$2,MATCH('Iterating Key'!D484,Transpose!$B$1:$AJ$1,0))</f>
        <v xml:space="preserve">   Latvia</v>
      </c>
      <c r="C484">
        <f>INDEX(Transpose!$B$3:$AJ$32,MATCH('Iterating Key'!A484,Transpose!$A$3:$A$32,0),MATCH('Iterating Key'!D484,Transpose!$B$1:$AJ$1,0))</f>
        <v>20.258998900000002</v>
      </c>
      <c r="D484">
        <f t="shared" si="23"/>
        <v>17</v>
      </c>
      <c r="E484">
        <f t="shared" si="24"/>
        <v>3</v>
      </c>
    </row>
    <row r="485" spans="1:5" x14ac:dyDescent="0.25">
      <c r="A485">
        <f t="shared" si="22"/>
        <v>1993</v>
      </c>
      <c r="B485" t="str">
        <f>INDEX(Transpose!$B$2:$AJ$2,MATCH('Iterating Key'!D485,Transpose!$B$1:$AJ$1,0))</f>
        <v xml:space="preserve">   Latvia</v>
      </c>
      <c r="C485">
        <f>INDEX(Transpose!$B$3:$AJ$32,MATCH('Iterating Key'!A485,Transpose!$A$3:$A$32,0),MATCH('Iterating Key'!D485,Transpose!$B$1:$AJ$1,0))</f>
        <v>59.773998400000004</v>
      </c>
      <c r="D485">
        <f t="shared" si="23"/>
        <v>17</v>
      </c>
      <c r="E485">
        <f t="shared" si="24"/>
        <v>4</v>
      </c>
    </row>
    <row r="486" spans="1:5" x14ac:dyDescent="0.25">
      <c r="A486">
        <f t="shared" si="22"/>
        <v>1994</v>
      </c>
      <c r="B486" t="str">
        <f>INDEX(Transpose!$B$2:$AJ$2,MATCH('Iterating Key'!D486,Transpose!$B$1:$AJ$1,0))</f>
        <v xml:space="preserve">   Latvia</v>
      </c>
      <c r="C486">
        <f>INDEX(Transpose!$B$3:$AJ$32,MATCH('Iterating Key'!A486,Transpose!$A$3:$A$32,0),MATCH('Iterating Key'!D486,Transpose!$B$1:$AJ$1,0))</f>
        <v>22.555999199999999</v>
      </c>
      <c r="D486">
        <f t="shared" si="23"/>
        <v>17</v>
      </c>
      <c r="E486">
        <f t="shared" si="24"/>
        <v>5</v>
      </c>
    </row>
    <row r="487" spans="1:5" x14ac:dyDescent="0.25">
      <c r="A487">
        <f t="shared" si="22"/>
        <v>1995</v>
      </c>
      <c r="B487" t="str">
        <f>INDEX(Transpose!$B$2:$AJ$2,MATCH('Iterating Key'!D487,Transpose!$B$1:$AJ$1,0))</f>
        <v xml:space="preserve">   Latvia</v>
      </c>
      <c r="C487">
        <f>INDEX(Transpose!$B$3:$AJ$32,MATCH('Iterating Key'!A487,Transpose!$A$3:$A$32,0),MATCH('Iterating Key'!D487,Transpose!$B$1:$AJ$1,0))</f>
        <v>29.522112700000001</v>
      </c>
      <c r="D487">
        <f t="shared" si="23"/>
        <v>17</v>
      </c>
      <c r="E487">
        <f t="shared" si="24"/>
        <v>6</v>
      </c>
    </row>
    <row r="488" spans="1:5" x14ac:dyDescent="0.25">
      <c r="A488">
        <f t="shared" si="22"/>
        <v>1996</v>
      </c>
      <c r="B488" t="str">
        <f>INDEX(Transpose!$B$2:$AJ$2,MATCH('Iterating Key'!D488,Transpose!$B$1:$AJ$1,0))</f>
        <v xml:space="preserve">   Latvia</v>
      </c>
      <c r="C488">
        <f>INDEX(Transpose!$B$3:$AJ$32,MATCH('Iterating Key'!A488,Transpose!$A$3:$A$32,0),MATCH('Iterating Key'!D488,Transpose!$B$1:$AJ$1,0))</f>
        <v>65.752306700000005</v>
      </c>
      <c r="D488">
        <f t="shared" si="23"/>
        <v>17</v>
      </c>
      <c r="E488">
        <f t="shared" si="24"/>
        <v>7</v>
      </c>
    </row>
    <row r="489" spans="1:5" x14ac:dyDescent="0.25">
      <c r="A489">
        <f t="shared" si="22"/>
        <v>1997</v>
      </c>
      <c r="B489" t="str">
        <f>INDEX(Transpose!$B$2:$AJ$2,MATCH('Iterating Key'!D489,Transpose!$B$1:$AJ$1,0))</f>
        <v xml:space="preserve">   Latvia</v>
      </c>
      <c r="C489">
        <f>INDEX(Transpose!$B$3:$AJ$32,MATCH('Iterating Key'!A489,Transpose!$A$3:$A$32,0),MATCH('Iterating Key'!D489,Transpose!$B$1:$AJ$1,0))</f>
        <v>143.64375290000001</v>
      </c>
      <c r="D489">
        <f t="shared" si="23"/>
        <v>17</v>
      </c>
      <c r="E489">
        <f t="shared" si="24"/>
        <v>8</v>
      </c>
    </row>
    <row r="490" spans="1:5" x14ac:dyDescent="0.25">
      <c r="A490">
        <f t="shared" si="22"/>
        <v>1998</v>
      </c>
      <c r="B490" t="str">
        <f>INDEX(Transpose!$B$2:$AJ$2,MATCH('Iterating Key'!D490,Transpose!$B$1:$AJ$1,0))</f>
        <v xml:space="preserve">   Latvia</v>
      </c>
      <c r="C490">
        <f>INDEX(Transpose!$B$3:$AJ$32,MATCH('Iterating Key'!A490,Transpose!$A$3:$A$32,0),MATCH('Iterating Key'!D490,Transpose!$B$1:$AJ$1,0))</f>
        <v>158.9554603</v>
      </c>
      <c r="D490">
        <f t="shared" si="23"/>
        <v>17</v>
      </c>
      <c r="E490">
        <f t="shared" si="24"/>
        <v>9</v>
      </c>
    </row>
    <row r="491" spans="1:5" x14ac:dyDescent="0.25">
      <c r="A491">
        <f t="shared" si="22"/>
        <v>1999</v>
      </c>
      <c r="B491" t="str">
        <f>INDEX(Transpose!$B$2:$AJ$2,MATCH('Iterating Key'!D491,Transpose!$B$1:$AJ$1,0))</f>
        <v xml:space="preserve">   Latvia</v>
      </c>
      <c r="C491">
        <f>INDEX(Transpose!$B$3:$AJ$32,MATCH('Iterating Key'!A491,Transpose!$A$3:$A$32,0),MATCH('Iterating Key'!D491,Transpose!$B$1:$AJ$1,0))</f>
        <v>183.10947659999999</v>
      </c>
      <c r="D491">
        <f t="shared" si="23"/>
        <v>17</v>
      </c>
      <c r="E491">
        <f t="shared" si="24"/>
        <v>10</v>
      </c>
    </row>
    <row r="492" spans="1:5" x14ac:dyDescent="0.25">
      <c r="A492">
        <f t="shared" si="22"/>
        <v>2000</v>
      </c>
      <c r="B492" t="str">
        <f>INDEX(Transpose!$B$2:$AJ$2,MATCH('Iterating Key'!D492,Transpose!$B$1:$AJ$1,0))</f>
        <v xml:space="preserve">   Latvia</v>
      </c>
      <c r="C492">
        <f>INDEX(Transpose!$B$3:$AJ$32,MATCH('Iterating Key'!A492,Transpose!$A$3:$A$32,0),MATCH('Iterating Key'!D492,Transpose!$B$1:$AJ$1,0))</f>
        <v>181.05169910000001</v>
      </c>
      <c r="D492">
        <f t="shared" si="23"/>
        <v>17</v>
      </c>
      <c r="E492">
        <f t="shared" si="24"/>
        <v>11</v>
      </c>
    </row>
    <row r="493" spans="1:5" x14ac:dyDescent="0.25">
      <c r="A493">
        <f t="shared" si="22"/>
        <v>2001</v>
      </c>
      <c r="B493" t="str">
        <f>INDEX(Transpose!$B$2:$AJ$2,MATCH('Iterating Key'!D493,Transpose!$B$1:$AJ$1,0))</f>
        <v xml:space="preserve">   Latvia</v>
      </c>
      <c r="C493">
        <f>INDEX(Transpose!$B$3:$AJ$32,MATCH('Iterating Key'!A493,Transpose!$A$3:$A$32,0),MATCH('Iterating Key'!D493,Transpose!$B$1:$AJ$1,0))</f>
        <v>156.22003860000001</v>
      </c>
      <c r="D493">
        <f t="shared" si="23"/>
        <v>17</v>
      </c>
      <c r="E493">
        <f t="shared" si="24"/>
        <v>12</v>
      </c>
    </row>
    <row r="494" spans="1:5" x14ac:dyDescent="0.25">
      <c r="A494">
        <f t="shared" si="22"/>
        <v>2002</v>
      </c>
      <c r="B494" t="str">
        <f>INDEX(Transpose!$B$2:$AJ$2,MATCH('Iterating Key'!D494,Transpose!$B$1:$AJ$1,0))</f>
        <v xml:space="preserve">   Latvia</v>
      </c>
      <c r="C494">
        <f>INDEX(Transpose!$B$3:$AJ$32,MATCH('Iterating Key'!A494,Transpose!$A$3:$A$32,0),MATCH('Iterating Key'!D494,Transpose!$B$1:$AJ$1,0))</f>
        <v>163.8818153</v>
      </c>
      <c r="D494">
        <f t="shared" si="23"/>
        <v>17</v>
      </c>
      <c r="E494">
        <f t="shared" si="24"/>
        <v>13</v>
      </c>
    </row>
    <row r="495" spans="1:5" x14ac:dyDescent="0.25">
      <c r="A495">
        <f t="shared" si="22"/>
        <v>2003</v>
      </c>
      <c r="B495" t="str">
        <f>INDEX(Transpose!$B$2:$AJ$2,MATCH('Iterating Key'!D495,Transpose!$B$1:$AJ$1,0))</f>
        <v xml:space="preserve">   Latvia</v>
      </c>
      <c r="C495">
        <f>INDEX(Transpose!$B$3:$AJ$32,MATCH('Iterating Key'!A495,Transpose!$A$3:$A$32,0),MATCH('Iterating Key'!D495,Transpose!$B$1:$AJ$1,0))</f>
        <v>185.92015789999999</v>
      </c>
      <c r="D495">
        <f t="shared" si="23"/>
        <v>17</v>
      </c>
      <c r="E495">
        <f t="shared" si="24"/>
        <v>14</v>
      </c>
    </row>
    <row r="496" spans="1:5" x14ac:dyDescent="0.25">
      <c r="A496">
        <f t="shared" si="22"/>
        <v>2004</v>
      </c>
      <c r="B496" t="str">
        <f>INDEX(Transpose!$B$2:$AJ$2,MATCH('Iterating Key'!D496,Transpose!$B$1:$AJ$1,0))</f>
        <v xml:space="preserve">   Latvia</v>
      </c>
      <c r="C496">
        <f>INDEX(Transpose!$B$3:$AJ$32,MATCH('Iterating Key'!A496,Transpose!$A$3:$A$32,0),MATCH('Iterating Key'!D496,Transpose!$B$1:$AJ$1,0))</f>
        <v>187.76971030000001</v>
      </c>
      <c r="D496">
        <f t="shared" si="23"/>
        <v>17</v>
      </c>
      <c r="E496">
        <f t="shared" si="24"/>
        <v>15</v>
      </c>
    </row>
    <row r="497" spans="1:5" x14ac:dyDescent="0.25">
      <c r="A497">
        <f t="shared" si="22"/>
        <v>2005</v>
      </c>
      <c r="B497" t="str">
        <f>INDEX(Transpose!$B$2:$AJ$2,MATCH('Iterating Key'!D497,Transpose!$B$1:$AJ$1,0))</f>
        <v xml:space="preserve">   Latvia</v>
      </c>
      <c r="C497">
        <f>INDEX(Transpose!$B$3:$AJ$32,MATCH('Iterating Key'!A497,Transpose!$A$3:$A$32,0),MATCH('Iterating Key'!D497,Transpose!$B$1:$AJ$1,0))</f>
        <v>191.08521590000001</v>
      </c>
      <c r="D497">
        <f t="shared" si="23"/>
        <v>17</v>
      </c>
      <c r="E497">
        <f t="shared" si="24"/>
        <v>16</v>
      </c>
    </row>
    <row r="498" spans="1:5" x14ac:dyDescent="0.25">
      <c r="A498">
        <f t="shared" si="22"/>
        <v>2006</v>
      </c>
      <c r="B498" t="str">
        <f>INDEX(Transpose!$B$2:$AJ$2,MATCH('Iterating Key'!D498,Transpose!$B$1:$AJ$1,0))</f>
        <v xml:space="preserve">   Latvia</v>
      </c>
      <c r="C498">
        <f>INDEX(Transpose!$B$3:$AJ$32,MATCH('Iterating Key'!A498,Transpose!$A$3:$A$32,0),MATCH('Iterating Key'!D498,Transpose!$B$1:$AJ$1,0))</f>
        <v>220.5149361</v>
      </c>
      <c r="D498">
        <f t="shared" si="23"/>
        <v>17</v>
      </c>
      <c r="E498">
        <f t="shared" si="24"/>
        <v>17</v>
      </c>
    </row>
    <row r="499" spans="1:5" x14ac:dyDescent="0.25">
      <c r="A499">
        <f t="shared" si="22"/>
        <v>2007</v>
      </c>
      <c r="B499" t="str">
        <f>INDEX(Transpose!$B$2:$AJ$2,MATCH('Iterating Key'!D499,Transpose!$B$1:$AJ$1,0))</f>
        <v xml:space="preserve">   Latvia</v>
      </c>
      <c r="C499">
        <f>INDEX(Transpose!$B$3:$AJ$32,MATCH('Iterating Key'!A499,Transpose!$A$3:$A$32,0),MATCH('Iterating Key'!D499,Transpose!$B$1:$AJ$1,0))</f>
        <v>150.6349888</v>
      </c>
      <c r="D499">
        <f t="shared" si="23"/>
        <v>17</v>
      </c>
      <c r="E499">
        <f t="shared" si="24"/>
        <v>18</v>
      </c>
    </row>
    <row r="500" spans="1:5" x14ac:dyDescent="0.25">
      <c r="A500">
        <f t="shared" si="22"/>
        <v>2008</v>
      </c>
      <c r="B500" t="str">
        <f>INDEX(Transpose!$B$2:$AJ$2,MATCH('Iterating Key'!D500,Transpose!$B$1:$AJ$1,0))</f>
        <v xml:space="preserve">   Latvia</v>
      </c>
      <c r="C500">
        <f>INDEX(Transpose!$B$3:$AJ$32,MATCH('Iterating Key'!A500,Transpose!$A$3:$A$32,0),MATCH('Iterating Key'!D500,Transpose!$B$1:$AJ$1,0))</f>
        <v>154.2490378</v>
      </c>
      <c r="D500">
        <f t="shared" si="23"/>
        <v>17</v>
      </c>
      <c r="E500">
        <f t="shared" si="24"/>
        <v>19</v>
      </c>
    </row>
    <row r="501" spans="1:5" x14ac:dyDescent="0.25">
      <c r="A501">
        <f t="shared" si="22"/>
        <v>2009</v>
      </c>
      <c r="B501" t="str">
        <f>INDEX(Transpose!$B$2:$AJ$2,MATCH('Iterating Key'!D501,Transpose!$B$1:$AJ$1,0))</f>
        <v xml:space="preserve">   Latvia</v>
      </c>
      <c r="C501">
        <f>INDEX(Transpose!$B$3:$AJ$32,MATCH('Iterating Key'!A501,Transpose!$A$3:$A$32,0),MATCH('Iterating Key'!D501,Transpose!$B$1:$AJ$1,0))</f>
        <v>131.97824019999999</v>
      </c>
      <c r="D501">
        <f t="shared" si="23"/>
        <v>17</v>
      </c>
      <c r="E501">
        <f t="shared" si="24"/>
        <v>20</v>
      </c>
    </row>
    <row r="502" spans="1:5" x14ac:dyDescent="0.25">
      <c r="A502">
        <f t="shared" si="22"/>
        <v>2010</v>
      </c>
      <c r="B502" t="str">
        <f>INDEX(Transpose!$B$2:$AJ$2,MATCH('Iterating Key'!D502,Transpose!$B$1:$AJ$1,0))</f>
        <v xml:space="preserve">   Latvia</v>
      </c>
      <c r="C502">
        <f>INDEX(Transpose!$B$3:$AJ$32,MATCH('Iterating Key'!A502,Transpose!$A$3:$A$32,0),MATCH('Iterating Key'!D502,Transpose!$B$1:$AJ$1,0))</f>
        <v>137.66456629999999</v>
      </c>
      <c r="D502">
        <f t="shared" si="23"/>
        <v>17</v>
      </c>
      <c r="E502">
        <f t="shared" si="24"/>
        <v>21</v>
      </c>
    </row>
    <row r="503" spans="1:5" x14ac:dyDescent="0.25">
      <c r="A503">
        <f t="shared" si="22"/>
        <v>2011</v>
      </c>
      <c r="B503" t="str">
        <f>INDEX(Transpose!$B$2:$AJ$2,MATCH('Iterating Key'!D503,Transpose!$B$1:$AJ$1,0))</f>
        <v xml:space="preserve">   Latvia</v>
      </c>
      <c r="C503">
        <f>INDEX(Transpose!$B$3:$AJ$32,MATCH('Iterating Key'!A503,Transpose!$A$3:$A$32,0),MATCH('Iterating Key'!D503,Transpose!$B$1:$AJ$1,0))</f>
        <v>141.28086830000001</v>
      </c>
      <c r="D503">
        <f t="shared" si="23"/>
        <v>17</v>
      </c>
      <c r="E503">
        <f t="shared" si="24"/>
        <v>22</v>
      </c>
    </row>
    <row r="504" spans="1:5" x14ac:dyDescent="0.25">
      <c r="A504">
        <f t="shared" si="22"/>
        <v>2012</v>
      </c>
      <c r="B504" t="str">
        <f>INDEX(Transpose!$B$2:$AJ$2,MATCH('Iterating Key'!D504,Transpose!$B$1:$AJ$1,0))</f>
        <v xml:space="preserve">   Latvia</v>
      </c>
      <c r="C504">
        <f>INDEX(Transpose!$B$3:$AJ$32,MATCH('Iterating Key'!A504,Transpose!$A$3:$A$32,0),MATCH('Iterating Key'!D504,Transpose!$B$1:$AJ$1,0))</f>
        <v>156.98564490000001</v>
      </c>
      <c r="D504">
        <f t="shared" si="23"/>
        <v>17</v>
      </c>
      <c r="E504">
        <f t="shared" si="24"/>
        <v>23</v>
      </c>
    </row>
    <row r="505" spans="1:5" x14ac:dyDescent="0.25">
      <c r="A505">
        <f t="shared" si="22"/>
        <v>2013</v>
      </c>
      <c r="B505" t="str">
        <f>INDEX(Transpose!$B$2:$AJ$2,MATCH('Iterating Key'!D505,Transpose!$B$1:$AJ$1,0))</f>
        <v xml:space="preserve">   Latvia</v>
      </c>
      <c r="C505">
        <f>INDEX(Transpose!$B$3:$AJ$32,MATCH('Iterating Key'!A505,Transpose!$A$3:$A$32,0),MATCH('Iterating Key'!D505,Transpose!$B$1:$AJ$1,0))</f>
        <v>161.2889113</v>
      </c>
      <c r="D505">
        <f t="shared" si="23"/>
        <v>17</v>
      </c>
      <c r="E505">
        <f t="shared" si="24"/>
        <v>24</v>
      </c>
    </row>
    <row r="506" spans="1:5" x14ac:dyDescent="0.25">
      <c r="A506">
        <f t="shared" si="22"/>
        <v>2014</v>
      </c>
      <c r="B506" t="str">
        <f>INDEX(Transpose!$B$2:$AJ$2,MATCH('Iterating Key'!D506,Transpose!$B$1:$AJ$1,0))</f>
        <v xml:space="preserve">   Latvia</v>
      </c>
      <c r="C506">
        <f>INDEX(Transpose!$B$3:$AJ$32,MATCH('Iterating Key'!A506,Transpose!$A$3:$A$32,0),MATCH('Iterating Key'!D506,Transpose!$B$1:$AJ$1,0))</f>
        <v>213.38811250000001</v>
      </c>
      <c r="D506">
        <f t="shared" si="23"/>
        <v>17</v>
      </c>
      <c r="E506">
        <f t="shared" si="24"/>
        <v>25</v>
      </c>
    </row>
    <row r="507" spans="1:5" x14ac:dyDescent="0.25">
      <c r="A507">
        <f t="shared" si="22"/>
        <v>2015</v>
      </c>
      <c r="B507" t="str">
        <f>INDEX(Transpose!$B$2:$AJ$2,MATCH('Iterating Key'!D507,Transpose!$B$1:$AJ$1,0))</f>
        <v xml:space="preserve">   Latvia</v>
      </c>
      <c r="C507">
        <f>INDEX(Transpose!$B$3:$AJ$32,MATCH('Iterating Key'!A507,Transpose!$A$3:$A$32,0),MATCH('Iterating Key'!D507,Transpose!$B$1:$AJ$1,0))</f>
        <v>201.59312069999999</v>
      </c>
      <c r="D507">
        <f t="shared" si="23"/>
        <v>17</v>
      </c>
      <c r="E507">
        <f t="shared" si="24"/>
        <v>26</v>
      </c>
    </row>
    <row r="508" spans="1:5" x14ac:dyDescent="0.25">
      <c r="A508">
        <f t="shared" si="22"/>
        <v>2016</v>
      </c>
      <c r="B508" t="str">
        <f>INDEX(Transpose!$B$2:$AJ$2,MATCH('Iterating Key'!D508,Transpose!$B$1:$AJ$1,0))</f>
        <v xml:space="preserve">   Latvia</v>
      </c>
      <c r="C508">
        <f>INDEX(Transpose!$B$3:$AJ$32,MATCH('Iterating Key'!A508,Transpose!$A$3:$A$32,0),MATCH('Iterating Key'!D508,Transpose!$B$1:$AJ$1,0))</f>
        <v>231.29082690000001</v>
      </c>
      <c r="D508">
        <f t="shared" si="23"/>
        <v>17</v>
      </c>
      <c r="E508">
        <f t="shared" si="24"/>
        <v>27</v>
      </c>
    </row>
    <row r="509" spans="1:5" x14ac:dyDescent="0.25">
      <c r="A509">
        <f t="shared" si="22"/>
        <v>2017</v>
      </c>
      <c r="B509" t="str">
        <f>INDEX(Transpose!$B$2:$AJ$2,MATCH('Iterating Key'!D509,Transpose!$B$1:$AJ$1,0))</f>
        <v xml:space="preserve">   Latvia</v>
      </c>
      <c r="C509">
        <f>INDEX(Transpose!$B$3:$AJ$32,MATCH('Iterating Key'!A509,Transpose!$A$3:$A$32,0),MATCH('Iterating Key'!D509,Transpose!$B$1:$AJ$1,0))</f>
        <v>228.9203402</v>
      </c>
      <c r="D509">
        <f t="shared" si="23"/>
        <v>17</v>
      </c>
      <c r="E509">
        <f t="shared" si="24"/>
        <v>28</v>
      </c>
    </row>
    <row r="510" spans="1:5" x14ac:dyDescent="0.25">
      <c r="A510">
        <f t="shared" si="22"/>
        <v>2018</v>
      </c>
      <c r="B510" t="str">
        <f>INDEX(Transpose!$B$2:$AJ$2,MATCH('Iterating Key'!D510,Transpose!$B$1:$AJ$1,0))</f>
        <v xml:space="preserve">   Latvia</v>
      </c>
      <c r="C510">
        <f>INDEX(Transpose!$B$3:$AJ$32,MATCH('Iterating Key'!A510,Transpose!$A$3:$A$32,0),MATCH('Iterating Key'!D510,Transpose!$B$1:$AJ$1,0))</f>
        <v>242.74297849999999</v>
      </c>
      <c r="D510">
        <f t="shared" si="23"/>
        <v>17</v>
      </c>
      <c r="E510">
        <f t="shared" si="24"/>
        <v>29</v>
      </c>
    </row>
    <row r="511" spans="1:5" x14ac:dyDescent="0.25">
      <c r="A511">
        <f t="shared" si="22"/>
        <v>2019</v>
      </c>
      <c r="B511" t="str">
        <f>INDEX(Transpose!$B$2:$AJ$2,MATCH('Iterating Key'!D511,Transpose!$B$1:$AJ$1,0))</f>
        <v xml:space="preserve">   Latvia</v>
      </c>
      <c r="C511">
        <f>INDEX(Transpose!$B$3:$AJ$32,MATCH('Iterating Key'!A511,Transpose!$A$3:$A$32,0),MATCH('Iterating Key'!D511,Transpose!$B$1:$AJ$1,0))</f>
        <v>234.94069010000001</v>
      </c>
      <c r="D511">
        <f t="shared" si="23"/>
        <v>17</v>
      </c>
      <c r="E511">
        <f t="shared" si="24"/>
        <v>30</v>
      </c>
    </row>
    <row r="512" spans="1:5" x14ac:dyDescent="0.25">
      <c r="A512">
        <f t="shared" si="22"/>
        <v>1990</v>
      </c>
      <c r="B512" t="str">
        <f>INDEX(Transpose!$B$2:$AJ$2,MATCH('Iterating Key'!D512,Transpose!$B$1:$AJ$1,0))</f>
        <v xml:space="preserve">   Lithuania</v>
      </c>
      <c r="C512">
        <f>INDEX(Transpose!$B$3:$AJ$32,MATCH('Iterating Key'!A512,Transpose!$A$3:$A$32,0),MATCH('Iterating Key'!D512,Transpose!$B$1:$AJ$1,0))</f>
        <v>0</v>
      </c>
      <c r="D512">
        <f t="shared" si="23"/>
        <v>18</v>
      </c>
      <c r="E512">
        <f t="shared" si="24"/>
        <v>1</v>
      </c>
    </row>
    <row r="513" spans="1:5" x14ac:dyDescent="0.25">
      <c r="A513">
        <f t="shared" si="22"/>
        <v>1991</v>
      </c>
      <c r="B513" t="str">
        <f>INDEX(Transpose!$B$2:$AJ$2,MATCH('Iterating Key'!D513,Transpose!$B$1:$AJ$1,0))</f>
        <v xml:space="preserve">   Lithuania</v>
      </c>
      <c r="C513">
        <f>INDEX(Transpose!$B$3:$AJ$32,MATCH('Iterating Key'!A513,Transpose!$A$3:$A$32,0),MATCH('Iterating Key'!D513,Transpose!$B$1:$AJ$1,0))</f>
        <v>0</v>
      </c>
      <c r="D513">
        <f t="shared" si="23"/>
        <v>18</v>
      </c>
      <c r="E513">
        <f t="shared" si="24"/>
        <v>2</v>
      </c>
    </row>
    <row r="514" spans="1:5" x14ac:dyDescent="0.25">
      <c r="A514">
        <f t="shared" si="22"/>
        <v>1992</v>
      </c>
      <c r="B514" t="str">
        <f>INDEX(Transpose!$B$2:$AJ$2,MATCH('Iterating Key'!D514,Transpose!$B$1:$AJ$1,0))</f>
        <v xml:space="preserve">   Lithuania</v>
      </c>
      <c r="C514">
        <f>INDEX(Transpose!$B$3:$AJ$32,MATCH('Iterating Key'!A514,Transpose!$A$3:$A$32,0),MATCH('Iterating Key'!D514,Transpose!$B$1:$AJ$1,0))</f>
        <v>1.8630004</v>
      </c>
      <c r="D514">
        <f t="shared" si="23"/>
        <v>18</v>
      </c>
      <c r="E514">
        <f t="shared" si="24"/>
        <v>3</v>
      </c>
    </row>
    <row r="515" spans="1:5" x14ac:dyDescent="0.25">
      <c r="A515">
        <f t="shared" ref="A515:A578" si="25">1990+E515-1</f>
        <v>1993</v>
      </c>
      <c r="B515" t="str">
        <f>INDEX(Transpose!$B$2:$AJ$2,MATCH('Iterating Key'!D515,Transpose!$B$1:$AJ$1,0))</f>
        <v xml:space="preserve">   Lithuania</v>
      </c>
      <c r="C515">
        <f>INDEX(Transpose!$B$3:$AJ$32,MATCH('Iterating Key'!A515,Transpose!$A$3:$A$32,0),MATCH('Iterating Key'!D515,Transpose!$B$1:$AJ$1,0))</f>
        <v>9.1000010000000007</v>
      </c>
      <c r="D515">
        <f t="shared" si="23"/>
        <v>18</v>
      </c>
      <c r="E515">
        <f t="shared" si="24"/>
        <v>4</v>
      </c>
    </row>
    <row r="516" spans="1:5" x14ac:dyDescent="0.25">
      <c r="A516">
        <f t="shared" si="25"/>
        <v>1994</v>
      </c>
      <c r="B516" t="str">
        <f>INDEX(Transpose!$B$2:$AJ$2,MATCH('Iterating Key'!D516,Transpose!$B$1:$AJ$1,0))</f>
        <v xml:space="preserve">   Lithuania</v>
      </c>
      <c r="C516">
        <f>INDEX(Transpose!$B$3:$AJ$32,MATCH('Iterating Key'!A516,Transpose!$A$3:$A$32,0),MATCH('Iterating Key'!D516,Transpose!$B$1:$AJ$1,0))</f>
        <v>46.726993999999998</v>
      </c>
      <c r="D516">
        <f t="shared" ref="D516:D579" si="26">IF(E516=1,D515+1,D515)</f>
        <v>18</v>
      </c>
      <c r="E516">
        <f t="shared" si="24"/>
        <v>5</v>
      </c>
    </row>
    <row r="517" spans="1:5" x14ac:dyDescent="0.25">
      <c r="A517">
        <f t="shared" si="25"/>
        <v>1995</v>
      </c>
      <c r="B517" t="str">
        <f>INDEX(Transpose!$B$2:$AJ$2,MATCH('Iterating Key'!D517,Transpose!$B$1:$AJ$1,0))</f>
        <v xml:space="preserve">   Lithuania</v>
      </c>
      <c r="C517">
        <f>INDEX(Transpose!$B$3:$AJ$32,MATCH('Iterating Key'!A517,Transpose!$A$3:$A$32,0),MATCH('Iterating Key'!D517,Transpose!$B$1:$AJ$1,0))</f>
        <v>112.9476799</v>
      </c>
      <c r="D517">
        <f t="shared" si="26"/>
        <v>18</v>
      </c>
      <c r="E517">
        <f t="shared" si="24"/>
        <v>6</v>
      </c>
    </row>
    <row r="518" spans="1:5" x14ac:dyDescent="0.25">
      <c r="A518">
        <f t="shared" si="25"/>
        <v>1996</v>
      </c>
      <c r="B518" t="str">
        <f>INDEX(Transpose!$B$2:$AJ$2,MATCH('Iterating Key'!D518,Transpose!$B$1:$AJ$1,0))</f>
        <v xml:space="preserve">   Lithuania</v>
      </c>
      <c r="C518">
        <f>INDEX(Transpose!$B$3:$AJ$32,MATCH('Iterating Key'!A518,Transpose!$A$3:$A$32,0),MATCH('Iterating Key'!D518,Transpose!$B$1:$AJ$1,0))</f>
        <v>149.56149769999999</v>
      </c>
      <c r="D518">
        <f t="shared" si="26"/>
        <v>18</v>
      </c>
      <c r="E518">
        <f t="shared" si="24"/>
        <v>7</v>
      </c>
    </row>
    <row r="519" spans="1:5" x14ac:dyDescent="0.25">
      <c r="A519">
        <f t="shared" si="25"/>
        <v>1997</v>
      </c>
      <c r="B519" t="str">
        <f>INDEX(Transpose!$B$2:$AJ$2,MATCH('Iterating Key'!D519,Transpose!$B$1:$AJ$1,0))</f>
        <v xml:space="preserve">   Lithuania</v>
      </c>
      <c r="C519">
        <f>INDEX(Transpose!$B$3:$AJ$32,MATCH('Iterating Key'!A519,Transpose!$A$3:$A$32,0),MATCH('Iterating Key'!D519,Transpose!$B$1:$AJ$1,0))</f>
        <v>187.11434790000001</v>
      </c>
      <c r="D519">
        <f t="shared" si="26"/>
        <v>18</v>
      </c>
      <c r="E519">
        <f t="shared" si="24"/>
        <v>8</v>
      </c>
    </row>
    <row r="520" spans="1:5" x14ac:dyDescent="0.25">
      <c r="A520">
        <f t="shared" si="25"/>
        <v>1998</v>
      </c>
      <c r="B520" t="str">
        <f>INDEX(Transpose!$B$2:$AJ$2,MATCH('Iterating Key'!D520,Transpose!$B$1:$AJ$1,0))</f>
        <v xml:space="preserve">   Lithuania</v>
      </c>
      <c r="C520">
        <f>INDEX(Transpose!$B$3:$AJ$32,MATCH('Iterating Key'!A520,Transpose!$A$3:$A$32,0),MATCH('Iterating Key'!D520,Transpose!$B$1:$AJ$1,0))</f>
        <v>185.1496673</v>
      </c>
      <c r="D520">
        <f t="shared" si="26"/>
        <v>18</v>
      </c>
      <c r="E520">
        <f t="shared" si="24"/>
        <v>9</v>
      </c>
    </row>
    <row r="521" spans="1:5" x14ac:dyDescent="0.25">
      <c r="A521">
        <f t="shared" si="25"/>
        <v>1999</v>
      </c>
      <c r="B521" t="str">
        <f>INDEX(Transpose!$B$2:$AJ$2,MATCH('Iterating Key'!D521,Transpose!$B$1:$AJ$1,0))</f>
        <v xml:space="preserve">   Lithuania</v>
      </c>
      <c r="C521">
        <f>INDEX(Transpose!$B$3:$AJ$32,MATCH('Iterating Key'!A521,Transpose!$A$3:$A$32,0),MATCH('Iterating Key'!D521,Transpose!$B$1:$AJ$1,0))</f>
        <v>206.2732062</v>
      </c>
      <c r="D521">
        <f t="shared" si="26"/>
        <v>18</v>
      </c>
      <c r="E521">
        <f t="shared" si="24"/>
        <v>10</v>
      </c>
    </row>
    <row r="522" spans="1:5" x14ac:dyDescent="0.25">
      <c r="A522">
        <f t="shared" si="25"/>
        <v>2000</v>
      </c>
      <c r="B522" t="str">
        <f>INDEX(Transpose!$B$2:$AJ$2,MATCH('Iterating Key'!D522,Transpose!$B$1:$AJ$1,0))</f>
        <v xml:space="preserve">   Lithuania</v>
      </c>
      <c r="C522">
        <f>INDEX(Transpose!$B$3:$AJ$32,MATCH('Iterating Key'!A522,Transpose!$A$3:$A$32,0),MATCH('Iterating Key'!D522,Transpose!$B$1:$AJ$1,0))</f>
        <v>212.66249740000001</v>
      </c>
      <c r="D522">
        <f t="shared" si="26"/>
        <v>18</v>
      </c>
      <c r="E522">
        <f t="shared" si="24"/>
        <v>11</v>
      </c>
    </row>
    <row r="523" spans="1:5" x14ac:dyDescent="0.25">
      <c r="A523">
        <f t="shared" si="25"/>
        <v>2001</v>
      </c>
      <c r="B523" t="str">
        <f>INDEX(Transpose!$B$2:$AJ$2,MATCH('Iterating Key'!D523,Transpose!$B$1:$AJ$1,0))</f>
        <v xml:space="preserve">   Lithuania</v>
      </c>
      <c r="C523">
        <f>INDEX(Transpose!$B$3:$AJ$32,MATCH('Iterating Key'!A523,Transpose!$A$3:$A$32,0),MATCH('Iterating Key'!D523,Transpose!$B$1:$AJ$1,0))</f>
        <v>267.08888450000001</v>
      </c>
      <c r="D523">
        <f t="shared" si="26"/>
        <v>18</v>
      </c>
      <c r="E523">
        <f t="shared" si="24"/>
        <v>12</v>
      </c>
    </row>
    <row r="524" spans="1:5" x14ac:dyDescent="0.25">
      <c r="A524">
        <f t="shared" si="25"/>
        <v>2002</v>
      </c>
      <c r="B524" t="str">
        <f>INDEX(Transpose!$B$2:$AJ$2,MATCH('Iterating Key'!D524,Transpose!$B$1:$AJ$1,0))</f>
        <v xml:space="preserve">   Lithuania</v>
      </c>
      <c r="C524">
        <f>INDEX(Transpose!$B$3:$AJ$32,MATCH('Iterating Key'!A524,Transpose!$A$3:$A$32,0),MATCH('Iterating Key'!D524,Transpose!$B$1:$AJ$1,0))</f>
        <v>262.88158340000001</v>
      </c>
      <c r="D524">
        <f t="shared" si="26"/>
        <v>18</v>
      </c>
      <c r="E524">
        <f t="shared" si="24"/>
        <v>13</v>
      </c>
    </row>
    <row r="525" spans="1:5" x14ac:dyDescent="0.25">
      <c r="A525">
        <f t="shared" si="25"/>
        <v>2003</v>
      </c>
      <c r="B525" t="str">
        <f>INDEX(Transpose!$B$2:$AJ$2,MATCH('Iterating Key'!D525,Transpose!$B$1:$AJ$1,0))</f>
        <v xml:space="preserve">   Lithuania</v>
      </c>
      <c r="C525">
        <f>INDEX(Transpose!$B$3:$AJ$32,MATCH('Iterating Key'!A525,Transpose!$A$3:$A$32,0),MATCH('Iterating Key'!D525,Transpose!$B$1:$AJ$1,0))</f>
        <v>220.65850370000001</v>
      </c>
      <c r="D525">
        <f t="shared" si="26"/>
        <v>18</v>
      </c>
      <c r="E525">
        <f t="shared" si="24"/>
        <v>14</v>
      </c>
    </row>
    <row r="526" spans="1:5" x14ac:dyDescent="0.25">
      <c r="A526">
        <f t="shared" si="25"/>
        <v>2004</v>
      </c>
      <c r="B526" t="str">
        <f>INDEX(Transpose!$B$2:$AJ$2,MATCH('Iterating Key'!D526,Transpose!$B$1:$AJ$1,0))</f>
        <v xml:space="preserve">   Lithuania</v>
      </c>
      <c r="C526">
        <f>INDEX(Transpose!$B$3:$AJ$32,MATCH('Iterating Key'!A526,Transpose!$A$3:$A$32,0),MATCH('Iterating Key'!D526,Transpose!$B$1:$AJ$1,0))</f>
        <v>256.3850971</v>
      </c>
      <c r="D526">
        <f t="shared" si="26"/>
        <v>18</v>
      </c>
      <c r="E526">
        <f t="shared" si="24"/>
        <v>15</v>
      </c>
    </row>
    <row r="527" spans="1:5" x14ac:dyDescent="0.25">
      <c r="A527">
        <f t="shared" si="25"/>
        <v>2005</v>
      </c>
      <c r="B527" t="str">
        <f>INDEX(Transpose!$B$2:$AJ$2,MATCH('Iterating Key'!D527,Transpose!$B$1:$AJ$1,0))</f>
        <v xml:space="preserve">   Lithuania</v>
      </c>
      <c r="C527">
        <f>INDEX(Transpose!$B$3:$AJ$32,MATCH('Iterating Key'!A527,Transpose!$A$3:$A$32,0),MATCH('Iterating Key'!D527,Transpose!$B$1:$AJ$1,0))</f>
        <v>283.76657899999998</v>
      </c>
      <c r="D527">
        <f t="shared" si="26"/>
        <v>18</v>
      </c>
      <c r="E527">
        <f t="shared" si="24"/>
        <v>16</v>
      </c>
    </row>
    <row r="528" spans="1:5" x14ac:dyDescent="0.25">
      <c r="A528">
        <f t="shared" si="25"/>
        <v>2006</v>
      </c>
      <c r="B528" t="str">
        <f>INDEX(Transpose!$B$2:$AJ$2,MATCH('Iterating Key'!D528,Transpose!$B$1:$AJ$1,0))</f>
        <v xml:space="preserve">   Lithuania</v>
      </c>
      <c r="C528">
        <f>INDEX(Transpose!$B$3:$AJ$32,MATCH('Iterating Key'!A528,Transpose!$A$3:$A$32,0),MATCH('Iterating Key'!D528,Transpose!$B$1:$AJ$1,0))</f>
        <v>316.64804029999999</v>
      </c>
      <c r="D528">
        <f t="shared" si="26"/>
        <v>18</v>
      </c>
      <c r="E528">
        <f t="shared" si="24"/>
        <v>17</v>
      </c>
    </row>
    <row r="529" spans="1:5" x14ac:dyDescent="0.25">
      <c r="A529">
        <f t="shared" si="25"/>
        <v>2007</v>
      </c>
      <c r="B529" t="str">
        <f>INDEX(Transpose!$B$2:$AJ$2,MATCH('Iterating Key'!D529,Transpose!$B$1:$AJ$1,0))</f>
        <v xml:space="preserve">   Lithuania</v>
      </c>
      <c r="C529">
        <f>INDEX(Transpose!$B$3:$AJ$32,MATCH('Iterating Key'!A529,Transpose!$A$3:$A$32,0),MATCH('Iterating Key'!D529,Transpose!$B$1:$AJ$1,0))</f>
        <v>335.54721180000001</v>
      </c>
      <c r="D529">
        <f t="shared" si="26"/>
        <v>18</v>
      </c>
      <c r="E529">
        <f t="shared" si="24"/>
        <v>18</v>
      </c>
    </row>
    <row r="530" spans="1:5" x14ac:dyDescent="0.25">
      <c r="A530">
        <f t="shared" si="25"/>
        <v>2008</v>
      </c>
      <c r="B530" t="str">
        <f>INDEX(Transpose!$B$2:$AJ$2,MATCH('Iterating Key'!D530,Transpose!$B$1:$AJ$1,0))</f>
        <v xml:space="preserve">   Lithuania</v>
      </c>
      <c r="C530">
        <f>INDEX(Transpose!$B$3:$AJ$32,MATCH('Iterating Key'!A530,Transpose!$A$3:$A$32,0),MATCH('Iterating Key'!D530,Transpose!$B$1:$AJ$1,0))</f>
        <v>390.49837769999999</v>
      </c>
      <c r="D530">
        <f t="shared" si="26"/>
        <v>18</v>
      </c>
      <c r="E530">
        <f t="shared" si="24"/>
        <v>19</v>
      </c>
    </row>
    <row r="531" spans="1:5" x14ac:dyDescent="0.25">
      <c r="A531">
        <f t="shared" si="25"/>
        <v>2009</v>
      </c>
      <c r="B531" t="str">
        <f>INDEX(Transpose!$B$2:$AJ$2,MATCH('Iterating Key'!D531,Transpose!$B$1:$AJ$1,0))</f>
        <v xml:space="preserve">   Lithuania</v>
      </c>
      <c r="C531">
        <f>INDEX(Transpose!$B$3:$AJ$32,MATCH('Iterating Key'!A531,Transpose!$A$3:$A$32,0),MATCH('Iterating Key'!D531,Transpose!$B$1:$AJ$1,0))</f>
        <v>410.93457910000001</v>
      </c>
      <c r="D531">
        <f t="shared" si="26"/>
        <v>18</v>
      </c>
      <c r="E531">
        <f t="shared" si="24"/>
        <v>20</v>
      </c>
    </row>
    <row r="532" spans="1:5" x14ac:dyDescent="0.25">
      <c r="A532">
        <f t="shared" si="25"/>
        <v>2010</v>
      </c>
      <c r="B532" t="str">
        <f>INDEX(Transpose!$B$2:$AJ$2,MATCH('Iterating Key'!D532,Transpose!$B$1:$AJ$1,0))</f>
        <v xml:space="preserve">   Lithuania</v>
      </c>
      <c r="C532">
        <f>INDEX(Transpose!$B$3:$AJ$32,MATCH('Iterating Key'!A532,Transpose!$A$3:$A$32,0),MATCH('Iterating Key'!D532,Transpose!$B$1:$AJ$1,0))</f>
        <v>376.05369710000002</v>
      </c>
      <c r="D532">
        <f t="shared" si="26"/>
        <v>18</v>
      </c>
      <c r="E532">
        <f t="shared" si="24"/>
        <v>21</v>
      </c>
    </row>
    <row r="533" spans="1:5" x14ac:dyDescent="0.25">
      <c r="A533">
        <f t="shared" si="25"/>
        <v>2011</v>
      </c>
      <c r="B533" t="str">
        <f>INDEX(Transpose!$B$2:$AJ$2,MATCH('Iterating Key'!D533,Transpose!$B$1:$AJ$1,0))</f>
        <v xml:space="preserve">   Lithuania</v>
      </c>
      <c r="C533">
        <f>INDEX(Transpose!$B$3:$AJ$32,MATCH('Iterating Key'!A533,Transpose!$A$3:$A$32,0),MATCH('Iterating Key'!D533,Transpose!$B$1:$AJ$1,0))</f>
        <v>288.87537650000002</v>
      </c>
      <c r="D533">
        <f t="shared" si="26"/>
        <v>18</v>
      </c>
      <c r="E533">
        <f t="shared" si="24"/>
        <v>22</v>
      </c>
    </row>
    <row r="534" spans="1:5" x14ac:dyDescent="0.25">
      <c r="A534">
        <f t="shared" si="25"/>
        <v>2012</v>
      </c>
      <c r="B534" t="str">
        <f>INDEX(Transpose!$B$2:$AJ$2,MATCH('Iterating Key'!D534,Transpose!$B$1:$AJ$1,0))</f>
        <v xml:space="preserve">   Lithuania</v>
      </c>
      <c r="C534">
        <f>INDEX(Transpose!$B$3:$AJ$32,MATCH('Iterating Key'!A534,Transpose!$A$3:$A$32,0),MATCH('Iterating Key'!D534,Transpose!$B$1:$AJ$1,0))</f>
        <v>336.6761214</v>
      </c>
      <c r="D534">
        <f t="shared" si="26"/>
        <v>18</v>
      </c>
      <c r="E534">
        <f t="shared" si="24"/>
        <v>23</v>
      </c>
    </row>
    <row r="535" spans="1:5" x14ac:dyDescent="0.25">
      <c r="A535">
        <f t="shared" si="25"/>
        <v>2013</v>
      </c>
      <c r="B535" t="str">
        <f>INDEX(Transpose!$B$2:$AJ$2,MATCH('Iterating Key'!D535,Transpose!$B$1:$AJ$1,0))</f>
        <v xml:space="preserve">   Lithuania</v>
      </c>
      <c r="C535">
        <f>INDEX(Transpose!$B$3:$AJ$32,MATCH('Iterating Key'!A535,Transpose!$A$3:$A$32,0),MATCH('Iterating Key'!D535,Transpose!$B$1:$AJ$1,0))</f>
        <v>362.18643689999999</v>
      </c>
      <c r="D535">
        <f t="shared" si="26"/>
        <v>18</v>
      </c>
      <c r="E535">
        <f t="shared" si="24"/>
        <v>24</v>
      </c>
    </row>
    <row r="536" spans="1:5" x14ac:dyDescent="0.25">
      <c r="A536">
        <f t="shared" si="25"/>
        <v>2014</v>
      </c>
      <c r="B536" t="str">
        <f>INDEX(Transpose!$B$2:$AJ$2,MATCH('Iterating Key'!D536,Transpose!$B$1:$AJ$1,0))</f>
        <v xml:space="preserve">   Lithuania</v>
      </c>
      <c r="C536">
        <f>INDEX(Transpose!$B$3:$AJ$32,MATCH('Iterating Key'!A536,Transpose!$A$3:$A$32,0),MATCH('Iterating Key'!D536,Transpose!$B$1:$AJ$1,0))</f>
        <v>396.47837659999999</v>
      </c>
      <c r="D536">
        <f t="shared" si="26"/>
        <v>18</v>
      </c>
      <c r="E536">
        <f t="shared" si="24"/>
        <v>25</v>
      </c>
    </row>
    <row r="537" spans="1:5" x14ac:dyDescent="0.25">
      <c r="A537">
        <f t="shared" si="25"/>
        <v>2015</v>
      </c>
      <c r="B537" t="str">
        <f>INDEX(Transpose!$B$2:$AJ$2,MATCH('Iterating Key'!D537,Transpose!$B$1:$AJ$1,0))</f>
        <v xml:space="preserve">   Lithuania</v>
      </c>
      <c r="C537">
        <f>INDEX(Transpose!$B$3:$AJ$32,MATCH('Iterating Key'!A537,Transpose!$A$3:$A$32,0),MATCH('Iterating Key'!D537,Transpose!$B$1:$AJ$1,0))</f>
        <v>427.75719930000002</v>
      </c>
      <c r="D537">
        <f t="shared" si="26"/>
        <v>18</v>
      </c>
      <c r="E537">
        <f t="shared" si="24"/>
        <v>26</v>
      </c>
    </row>
    <row r="538" spans="1:5" x14ac:dyDescent="0.25">
      <c r="A538">
        <f t="shared" si="25"/>
        <v>2016</v>
      </c>
      <c r="B538" t="str">
        <f>INDEX(Transpose!$B$2:$AJ$2,MATCH('Iterating Key'!D538,Transpose!$B$1:$AJ$1,0))</f>
        <v xml:space="preserve">   Lithuania</v>
      </c>
      <c r="C538">
        <f>INDEX(Transpose!$B$3:$AJ$32,MATCH('Iterating Key'!A538,Transpose!$A$3:$A$32,0),MATCH('Iterating Key'!D538,Transpose!$B$1:$AJ$1,0))</f>
        <v>499.27039059999998</v>
      </c>
      <c r="D538">
        <f t="shared" si="26"/>
        <v>18</v>
      </c>
      <c r="E538">
        <f t="shared" si="24"/>
        <v>27</v>
      </c>
    </row>
    <row r="539" spans="1:5" x14ac:dyDescent="0.25">
      <c r="A539">
        <f t="shared" si="25"/>
        <v>2017</v>
      </c>
      <c r="B539" t="str">
        <f>INDEX(Transpose!$B$2:$AJ$2,MATCH('Iterating Key'!D539,Transpose!$B$1:$AJ$1,0))</f>
        <v xml:space="preserve">   Lithuania</v>
      </c>
      <c r="C539">
        <f>INDEX(Transpose!$B$3:$AJ$32,MATCH('Iterating Key'!A539,Transpose!$A$3:$A$32,0),MATCH('Iterating Key'!D539,Transpose!$B$1:$AJ$1,0))</f>
        <v>432.45234249999999</v>
      </c>
      <c r="D539">
        <f t="shared" si="26"/>
        <v>18</v>
      </c>
      <c r="E539">
        <f t="shared" si="24"/>
        <v>28</v>
      </c>
    </row>
    <row r="540" spans="1:5" x14ac:dyDescent="0.25">
      <c r="A540">
        <f t="shared" si="25"/>
        <v>2018</v>
      </c>
      <c r="B540" t="str">
        <f>INDEX(Transpose!$B$2:$AJ$2,MATCH('Iterating Key'!D540,Transpose!$B$1:$AJ$1,0))</f>
        <v xml:space="preserve">   Lithuania</v>
      </c>
      <c r="C540">
        <f>INDEX(Transpose!$B$3:$AJ$32,MATCH('Iterating Key'!A540,Transpose!$A$3:$A$32,0),MATCH('Iterating Key'!D540,Transpose!$B$1:$AJ$1,0))</f>
        <v>441.4662257</v>
      </c>
      <c r="D540">
        <f t="shared" si="26"/>
        <v>18</v>
      </c>
      <c r="E540">
        <f t="shared" si="24"/>
        <v>29</v>
      </c>
    </row>
    <row r="541" spans="1:5" x14ac:dyDescent="0.25">
      <c r="A541">
        <f t="shared" si="25"/>
        <v>2019</v>
      </c>
      <c r="B541" t="str">
        <f>INDEX(Transpose!$B$2:$AJ$2,MATCH('Iterating Key'!D541,Transpose!$B$1:$AJ$1,0))</f>
        <v xml:space="preserve">   Lithuania</v>
      </c>
      <c r="C541">
        <f>INDEX(Transpose!$B$3:$AJ$32,MATCH('Iterating Key'!A541,Transpose!$A$3:$A$32,0),MATCH('Iterating Key'!D541,Transpose!$B$1:$AJ$1,0))</f>
        <v>473.63089350000001</v>
      </c>
      <c r="D541">
        <f t="shared" si="26"/>
        <v>18</v>
      </c>
      <c r="E541">
        <f t="shared" si="24"/>
        <v>30</v>
      </c>
    </row>
    <row r="542" spans="1:5" x14ac:dyDescent="0.25">
      <c r="A542">
        <f t="shared" si="25"/>
        <v>1990</v>
      </c>
      <c r="B542" t="str">
        <f>INDEX(Transpose!$B$2:$AJ$2,MATCH('Iterating Key'!D542,Transpose!$B$1:$AJ$1,0))</f>
        <v xml:space="preserve">   Luxembourg</v>
      </c>
      <c r="C542">
        <f>INDEX(Transpose!$B$3:$AJ$32,MATCH('Iterating Key'!A542,Transpose!$A$3:$A$32,0),MATCH('Iterating Key'!D542,Transpose!$B$1:$AJ$1,0))</f>
        <v>0</v>
      </c>
      <c r="D542">
        <f t="shared" si="26"/>
        <v>19</v>
      </c>
      <c r="E542">
        <f t="shared" si="24"/>
        <v>1</v>
      </c>
    </row>
    <row r="543" spans="1:5" x14ac:dyDescent="0.25">
      <c r="A543">
        <f t="shared" si="25"/>
        <v>1991</v>
      </c>
      <c r="B543" t="str">
        <f>INDEX(Transpose!$B$2:$AJ$2,MATCH('Iterating Key'!D543,Transpose!$B$1:$AJ$1,0))</f>
        <v xml:space="preserve">   Luxembourg</v>
      </c>
      <c r="C543">
        <f>INDEX(Transpose!$B$3:$AJ$32,MATCH('Iterating Key'!A543,Transpose!$A$3:$A$32,0),MATCH('Iterating Key'!D543,Transpose!$B$1:$AJ$1,0))</f>
        <v>0</v>
      </c>
      <c r="D543">
        <f t="shared" si="26"/>
        <v>19</v>
      </c>
      <c r="E543">
        <f t="shared" si="24"/>
        <v>2</v>
      </c>
    </row>
    <row r="544" spans="1:5" x14ac:dyDescent="0.25">
      <c r="A544">
        <f t="shared" si="25"/>
        <v>1992</v>
      </c>
      <c r="B544" t="str">
        <f>INDEX(Transpose!$B$2:$AJ$2,MATCH('Iterating Key'!D544,Transpose!$B$1:$AJ$1,0))</f>
        <v xml:space="preserve">   Luxembourg</v>
      </c>
      <c r="C544">
        <f>INDEX(Transpose!$B$3:$AJ$32,MATCH('Iterating Key'!A544,Transpose!$A$3:$A$32,0),MATCH('Iterating Key'!D544,Transpose!$B$1:$AJ$1,0))</f>
        <v>0</v>
      </c>
      <c r="D544">
        <f t="shared" si="26"/>
        <v>19</v>
      </c>
      <c r="E544">
        <f t="shared" ref="E544:E607" si="27">IF(E543+1=31,1,E543+1)</f>
        <v>3</v>
      </c>
    </row>
    <row r="545" spans="1:5" x14ac:dyDescent="0.25">
      <c r="A545">
        <f t="shared" si="25"/>
        <v>1993</v>
      </c>
      <c r="B545" t="str">
        <f>INDEX(Transpose!$B$2:$AJ$2,MATCH('Iterating Key'!D545,Transpose!$B$1:$AJ$1,0))</f>
        <v xml:space="preserve">   Luxembourg</v>
      </c>
      <c r="C545">
        <f>INDEX(Transpose!$B$3:$AJ$32,MATCH('Iterating Key'!A545,Transpose!$A$3:$A$32,0),MATCH('Iterating Key'!D545,Transpose!$B$1:$AJ$1,0))</f>
        <v>0</v>
      </c>
      <c r="D545">
        <f t="shared" si="26"/>
        <v>19</v>
      </c>
      <c r="E545">
        <f t="shared" si="27"/>
        <v>4</v>
      </c>
    </row>
    <row r="546" spans="1:5" x14ac:dyDescent="0.25">
      <c r="A546">
        <f t="shared" si="25"/>
        <v>1994</v>
      </c>
      <c r="B546" t="str">
        <f>INDEX(Transpose!$B$2:$AJ$2,MATCH('Iterating Key'!D546,Transpose!$B$1:$AJ$1,0))</f>
        <v xml:space="preserve">   Luxembourg</v>
      </c>
      <c r="C546">
        <f>INDEX(Transpose!$B$3:$AJ$32,MATCH('Iterating Key'!A546,Transpose!$A$3:$A$32,0),MATCH('Iterating Key'!D546,Transpose!$B$1:$AJ$1,0))</f>
        <v>0</v>
      </c>
      <c r="D546">
        <f t="shared" si="26"/>
        <v>19</v>
      </c>
      <c r="E546">
        <f t="shared" si="27"/>
        <v>5</v>
      </c>
    </row>
    <row r="547" spans="1:5" x14ac:dyDescent="0.25">
      <c r="A547">
        <f t="shared" si="25"/>
        <v>1995</v>
      </c>
      <c r="B547" t="str">
        <f>INDEX(Transpose!$B$2:$AJ$2,MATCH('Iterating Key'!D547,Transpose!$B$1:$AJ$1,0))</f>
        <v xml:space="preserve">   Luxembourg</v>
      </c>
      <c r="C547">
        <f>INDEX(Transpose!$B$3:$AJ$32,MATCH('Iterating Key'!A547,Transpose!$A$3:$A$32,0),MATCH('Iterating Key'!D547,Transpose!$B$1:$AJ$1,0))</f>
        <v>0</v>
      </c>
      <c r="D547">
        <f t="shared" si="26"/>
        <v>19</v>
      </c>
      <c r="E547">
        <f t="shared" si="27"/>
        <v>6</v>
      </c>
    </row>
    <row r="548" spans="1:5" x14ac:dyDescent="0.25">
      <c r="A548">
        <f t="shared" si="25"/>
        <v>1996</v>
      </c>
      <c r="B548" t="str">
        <f>INDEX(Transpose!$B$2:$AJ$2,MATCH('Iterating Key'!D548,Transpose!$B$1:$AJ$1,0))</f>
        <v xml:space="preserve">   Luxembourg</v>
      </c>
      <c r="C548">
        <f>INDEX(Transpose!$B$3:$AJ$32,MATCH('Iterating Key'!A548,Transpose!$A$3:$A$32,0),MATCH('Iterating Key'!D548,Transpose!$B$1:$AJ$1,0))</f>
        <v>0</v>
      </c>
      <c r="D548">
        <f t="shared" si="26"/>
        <v>19</v>
      </c>
      <c r="E548">
        <f t="shared" si="27"/>
        <v>7</v>
      </c>
    </row>
    <row r="549" spans="1:5" x14ac:dyDescent="0.25">
      <c r="A549">
        <f t="shared" si="25"/>
        <v>1997</v>
      </c>
      <c r="B549" t="str">
        <f>INDEX(Transpose!$B$2:$AJ$2,MATCH('Iterating Key'!D549,Transpose!$B$1:$AJ$1,0))</f>
        <v xml:space="preserve">   Luxembourg</v>
      </c>
      <c r="C549">
        <f>INDEX(Transpose!$B$3:$AJ$32,MATCH('Iterating Key'!A549,Transpose!$A$3:$A$32,0),MATCH('Iterating Key'!D549,Transpose!$B$1:$AJ$1,0))</f>
        <v>0</v>
      </c>
      <c r="D549">
        <f t="shared" si="26"/>
        <v>19</v>
      </c>
      <c r="E549">
        <f t="shared" si="27"/>
        <v>8</v>
      </c>
    </row>
    <row r="550" spans="1:5" x14ac:dyDescent="0.25">
      <c r="A550">
        <f t="shared" si="25"/>
        <v>1998</v>
      </c>
      <c r="B550" t="str">
        <f>INDEX(Transpose!$B$2:$AJ$2,MATCH('Iterating Key'!D550,Transpose!$B$1:$AJ$1,0))</f>
        <v xml:space="preserve">   Luxembourg</v>
      </c>
      <c r="C550">
        <f>INDEX(Transpose!$B$3:$AJ$32,MATCH('Iterating Key'!A550,Transpose!$A$3:$A$32,0),MATCH('Iterating Key'!D550,Transpose!$B$1:$AJ$1,0))</f>
        <v>0</v>
      </c>
      <c r="D550">
        <f t="shared" si="26"/>
        <v>19</v>
      </c>
      <c r="E550">
        <f t="shared" si="27"/>
        <v>9</v>
      </c>
    </row>
    <row r="551" spans="1:5" x14ac:dyDescent="0.25">
      <c r="A551">
        <f t="shared" si="25"/>
        <v>1999</v>
      </c>
      <c r="B551" t="str">
        <f>INDEX(Transpose!$B$2:$AJ$2,MATCH('Iterating Key'!D551,Transpose!$B$1:$AJ$1,0))</f>
        <v xml:space="preserve">   Luxembourg</v>
      </c>
      <c r="C551">
        <f>INDEX(Transpose!$B$3:$AJ$32,MATCH('Iterating Key'!A551,Transpose!$A$3:$A$32,0),MATCH('Iterating Key'!D551,Transpose!$B$1:$AJ$1,0))</f>
        <v>145.04520360000001</v>
      </c>
      <c r="D551">
        <f t="shared" si="26"/>
        <v>19</v>
      </c>
      <c r="E551">
        <f t="shared" si="27"/>
        <v>10</v>
      </c>
    </row>
    <row r="552" spans="1:5" x14ac:dyDescent="0.25">
      <c r="A552">
        <f t="shared" si="25"/>
        <v>2000</v>
      </c>
      <c r="B552" t="str">
        <f>INDEX(Transpose!$B$2:$AJ$2,MATCH('Iterating Key'!D552,Transpose!$B$1:$AJ$1,0))</f>
        <v xml:space="preserve">   Luxembourg</v>
      </c>
      <c r="C552">
        <f>INDEX(Transpose!$B$3:$AJ$32,MATCH('Iterating Key'!A552,Transpose!$A$3:$A$32,0),MATCH('Iterating Key'!D552,Transpose!$B$1:$AJ$1,0))</f>
        <v>231.77003869999999</v>
      </c>
      <c r="D552">
        <f t="shared" si="26"/>
        <v>19</v>
      </c>
      <c r="E552">
        <f t="shared" si="27"/>
        <v>11</v>
      </c>
    </row>
    <row r="553" spans="1:5" x14ac:dyDescent="0.25">
      <c r="A553">
        <f t="shared" si="25"/>
        <v>2001</v>
      </c>
      <c r="B553" t="str">
        <f>INDEX(Transpose!$B$2:$AJ$2,MATCH('Iterating Key'!D553,Transpose!$B$1:$AJ$1,0))</f>
        <v xml:space="preserve">   Luxembourg</v>
      </c>
      <c r="C553">
        <f>INDEX(Transpose!$B$3:$AJ$32,MATCH('Iterating Key'!A553,Transpose!$A$3:$A$32,0),MATCH('Iterating Key'!D553,Transpose!$B$1:$AJ$1,0))</f>
        <v>209.70607860000001</v>
      </c>
      <c r="D553">
        <f t="shared" si="26"/>
        <v>19</v>
      </c>
      <c r="E553">
        <f t="shared" si="27"/>
        <v>12</v>
      </c>
    </row>
    <row r="554" spans="1:5" x14ac:dyDescent="0.25">
      <c r="A554">
        <f t="shared" si="25"/>
        <v>2002</v>
      </c>
      <c r="B554" t="str">
        <f>INDEX(Transpose!$B$2:$AJ$2,MATCH('Iterating Key'!D554,Transpose!$B$1:$AJ$1,0))</f>
        <v xml:space="preserve">   Luxembourg</v>
      </c>
      <c r="C554">
        <f>INDEX(Transpose!$B$3:$AJ$32,MATCH('Iterating Key'!A554,Transpose!$A$3:$A$32,0),MATCH('Iterating Key'!D554,Transpose!$B$1:$AJ$1,0))</f>
        <v>252.7095085</v>
      </c>
      <c r="D554">
        <f t="shared" si="26"/>
        <v>19</v>
      </c>
      <c r="E554">
        <f t="shared" si="27"/>
        <v>13</v>
      </c>
    </row>
    <row r="555" spans="1:5" x14ac:dyDescent="0.25">
      <c r="A555">
        <f t="shared" si="25"/>
        <v>2003</v>
      </c>
      <c r="B555" t="str">
        <f>INDEX(Transpose!$B$2:$AJ$2,MATCH('Iterating Key'!D555,Transpose!$B$1:$AJ$1,0))</f>
        <v xml:space="preserve">   Luxembourg</v>
      </c>
      <c r="C555">
        <f>INDEX(Transpose!$B$3:$AJ$32,MATCH('Iterating Key'!A555,Transpose!$A$3:$A$32,0),MATCH('Iterating Key'!D555,Transpose!$B$1:$AJ$1,0))</f>
        <v>288.76257600000002</v>
      </c>
      <c r="D555">
        <f t="shared" si="26"/>
        <v>19</v>
      </c>
      <c r="E555">
        <f t="shared" si="27"/>
        <v>14</v>
      </c>
    </row>
    <row r="556" spans="1:5" x14ac:dyDescent="0.25">
      <c r="A556">
        <f t="shared" si="25"/>
        <v>2004</v>
      </c>
      <c r="B556" t="str">
        <f>INDEX(Transpose!$B$2:$AJ$2,MATCH('Iterating Key'!D556,Transpose!$B$1:$AJ$1,0))</f>
        <v xml:space="preserve">   Luxembourg</v>
      </c>
      <c r="C556">
        <f>INDEX(Transpose!$B$3:$AJ$32,MATCH('Iterating Key'!A556,Transpose!$A$3:$A$32,0),MATCH('Iterating Key'!D556,Transpose!$B$1:$AJ$1,0))</f>
        <v>315.8023149</v>
      </c>
      <c r="D556">
        <f t="shared" si="26"/>
        <v>19</v>
      </c>
      <c r="E556">
        <f t="shared" si="27"/>
        <v>15</v>
      </c>
    </row>
    <row r="557" spans="1:5" x14ac:dyDescent="0.25">
      <c r="A557">
        <f t="shared" si="25"/>
        <v>2005</v>
      </c>
      <c r="B557" t="str">
        <f>INDEX(Transpose!$B$2:$AJ$2,MATCH('Iterating Key'!D557,Transpose!$B$1:$AJ$1,0))</f>
        <v xml:space="preserve">   Luxembourg</v>
      </c>
      <c r="C557">
        <f>INDEX(Transpose!$B$3:$AJ$32,MATCH('Iterating Key'!A557,Transpose!$A$3:$A$32,0),MATCH('Iterating Key'!D557,Transpose!$B$1:$AJ$1,0))</f>
        <v>330.79522530000003</v>
      </c>
      <c r="D557">
        <f t="shared" si="26"/>
        <v>19</v>
      </c>
      <c r="E557">
        <f t="shared" si="27"/>
        <v>16</v>
      </c>
    </row>
    <row r="558" spans="1:5" x14ac:dyDescent="0.25">
      <c r="A558">
        <f t="shared" si="25"/>
        <v>2006</v>
      </c>
      <c r="B558" t="str">
        <f>INDEX(Transpose!$B$2:$AJ$2,MATCH('Iterating Key'!D558,Transpose!$B$1:$AJ$1,0))</f>
        <v xml:space="preserve">   Luxembourg</v>
      </c>
      <c r="C558">
        <f>INDEX(Transpose!$B$3:$AJ$32,MATCH('Iterating Key'!A558,Transpose!$A$3:$A$32,0),MATCH('Iterating Key'!D558,Transpose!$B$1:$AJ$1,0))</f>
        <v>335.53441620000001</v>
      </c>
      <c r="D558">
        <f t="shared" si="26"/>
        <v>19</v>
      </c>
      <c r="E558">
        <f t="shared" si="27"/>
        <v>17</v>
      </c>
    </row>
    <row r="559" spans="1:5" x14ac:dyDescent="0.25">
      <c r="A559">
        <f t="shared" si="25"/>
        <v>2007</v>
      </c>
      <c r="B559" t="str">
        <f>INDEX(Transpose!$B$2:$AJ$2,MATCH('Iterating Key'!D559,Transpose!$B$1:$AJ$1,0))</f>
        <v xml:space="preserve">   Luxembourg</v>
      </c>
      <c r="C559">
        <f>INDEX(Transpose!$B$3:$AJ$32,MATCH('Iterating Key'!A559,Transpose!$A$3:$A$32,0),MATCH('Iterating Key'!D559,Transpose!$B$1:$AJ$1,0))</f>
        <v>359.56748900000002</v>
      </c>
      <c r="D559">
        <f t="shared" si="26"/>
        <v>19</v>
      </c>
      <c r="E559">
        <f t="shared" si="27"/>
        <v>18</v>
      </c>
    </row>
    <row r="560" spans="1:5" x14ac:dyDescent="0.25">
      <c r="A560">
        <f t="shared" si="25"/>
        <v>2008</v>
      </c>
      <c r="B560" t="str">
        <f>INDEX(Transpose!$B$2:$AJ$2,MATCH('Iterating Key'!D560,Transpose!$B$1:$AJ$1,0))</f>
        <v xml:space="preserve">   Luxembourg</v>
      </c>
      <c r="C560">
        <f>INDEX(Transpose!$B$3:$AJ$32,MATCH('Iterating Key'!A560,Transpose!$A$3:$A$32,0),MATCH('Iterating Key'!D560,Transpose!$B$1:$AJ$1,0))</f>
        <v>351.41332290000003</v>
      </c>
      <c r="D560">
        <f t="shared" si="26"/>
        <v>19</v>
      </c>
      <c r="E560">
        <f t="shared" si="27"/>
        <v>19</v>
      </c>
    </row>
    <row r="561" spans="1:5" x14ac:dyDescent="0.25">
      <c r="A561">
        <f t="shared" si="25"/>
        <v>2009</v>
      </c>
      <c r="B561" t="str">
        <f>INDEX(Transpose!$B$2:$AJ$2,MATCH('Iterating Key'!D561,Transpose!$B$1:$AJ$1,0))</f>
        <v xml:space="preserve">   Luxembourg</v>
      </c>
      <c r="C561">
        <f>INDEX(Transpose!$B$3:$AJ$32,MATCH('Iterating Key'!A561,Transpose!$A$3:$A$32,0),MATCH('Iterating Key'!D561,Transpose!$B$1:$AJ$1,0))</f>
        <v>329.95093439999999</v>
      </c>
      <c r="D561">
        <f t="shared" si="26"/>
        <v>19</v>
      </c>
      <c r="E561">
        <f t="shared" si="27"/>
        <v>20</v>
      </c>
    </row>
    <row r="562" spans="1:5" x14ac:dyDescent="0.25">
      <c r="A562">
        <f t="shared" si="25"/>
        <v>2010</v>
      </c>
      <c r="B562" t="str">
        <f>INDEX(Transpose!$B$2:$AJ$2,MATCH('Iterating Key'!D562,Transpose!$B$1:$AJ$1,0))</f>
        <v xml:space="preserve">   Luxembourg</v>
      </c>
      <c r="C562">
        <f>INDEX(Transpose!$B$3:$AJ$32,MATCH('Iterating Key'!A562,Transpose!$A$3:$A$32,0),MATCH('Iterating Key'!D562,Transpose!$B$1:$AJ$1,0))</f>
        <v>348.87486209999997</v>
      </c>
      <c r="D562">
        <f t="shared" si="26"/>
        <v>19</v>
      </c>
      <c r="E562">
        <f t="shared" si="27"/>
        <v>21</v>
      </c>
    </row>
    <row r="563" spans="1:5" x14ac:dyDescent="0.25">
      <c r="A563">
        <f t="shared" si="25"/>
        <v>2011</v>
      </c>
      <c r="B563" t="str">
        <f>INDEX(Transpose!$B$2:$AJ$2,MATCH('Iterating Key'!D563,Transpose!$B$1:$AJ$1,0))</f>
        <v xml:space="preserve">   Luxembourg</v>
      </c>
      <c r="C563">
        <f>INDEX(Transpose!$B$3:$AJ$32,MATCH('Iterating Key'!A563,Transpose!$A$3:$A$32,0),MATCH('Iterating Key'!D563,Transpose!$B$1:$AJ$1,0))</f>
        <v>325.52873390000002</v>
      </c>
      <c r="D563">
        <f t="shared" si="26"/>
        <v>19</v>
      </c>
      <c r="E563">
        <f t="shared" si="27"/>
        <v>22</v>
      </c>
    </row>
    <row r="564" spans="1:5" x14ac:dyDescent="0.25">
      <c r="A564">
        <f t="shared" si="25"/>
        <v>2012</v>
      </c>
      <c r="B564" t="str">
        <f>INDEX(Transpose!$B$2:$AJ$2,MATCH('Iterating Key'!D564,Transpose!$B$1:$AJ$1,0))</f>
        <v xml:space="preserve">   Luxembourg</v>
      </c>
      <c r="C564">
        <f>INDEX(Transpose!$B$3:$AJ$32,MATCH('Iterating Key'!A564,Transpose!$A$3:$A$32,0),MATCH('Iterating Key'!D564,Transpose!$B$1:$AJ$1,0))</f>
        <v>322.75301689999998</v>
      </c>
      <c r="D564">
        <f t="shared" si="26"/>
        <v>19</v>
      </c>
      <c r="E564">
        <f t="shared" si="27"/>
        <v>23</v>
      </c>
    </row>
    <row r="565" spans="1:5" x14ac:dyDescent="0.25">
      <c r="A565">
        <f t="shared" si="25"/>
        <v>2013</v>
      </c>
      <c r="B565" t="str">
        <f>INDEX(Transpose!$B$2:$AJ$2,MATCH('Iterating Key'!D565,Transpose!$B$1:$AJ$1,0))</f>
        <v xml:space="preserve">   Luxembourg</v>
      </c>
      <c r="C565">
        <f>INDEX(Transpose!$B$3:$AJ$32,MATCH('Iterating Key'!A565,Transpose!$A$3:$A$32,0),MATCH('Iterating Key'!D565,Transpose!$B$1:$AJ$1,0))</f>
        <v>378.17325169999998</v>
      </c>
      <c r="D565">
        <f t="shared" si="26"/>
        <v>19</v>
      </c>
      <c r="E565">
        <f t="shared" si="27"/>
        <v>24</v>
      </c>
    </row>
    <row r="566" spans="1:5" x14ac:dyDescent="0.25">
      <c r="A566">
        <f t="shared" si="25"/>
        <v>2014</v>
      </c>
      <c r="B566" t="str">
        <f>INDEX(Transpose!$B$2:$AJ$2,MATCH('Iterating Key'!D566,Transpose!$B$1:$AJ$1,0))</f>
        <v xml:space="preserve">   Luxembourg</v>
      </c>
      <c r="C566">
        <f>INDEX(Transpose!$B$3:$AJ$32,MATCH('Iterating Key'!A566,Transpose!$A$3:$A$32,0),MATCH('Iterating Key'!D566,Transpose!$B$1:$AJ$1,0))</f>
        <v>413.04265550000002</v>
      </c>
      <c r="D566">
        <f t="shared" si="26"/>
        <v>19</v>
      </c>
      <c r="E566">
        <f t="shared" si="27"/>
        <v>25</v>
      </c>
    </row>
    <row r="567" spans="1:5" x14ac:dyDescent="0.25">
      <c r="A567">
        <f t="shared" si="25"/>
        <v>2015</v>
      </c>
      <c r="B567" t="str">
        <f>INDEX(Transpose!$B$2:$AJ$2,MATCH('Iterating Key'!D567,Transpose!$B$1:$AJ$1,0))</f>
        <v xml:space="preserve">   Luxembourg</v>
      </c>
      <c r="C567">
        <f>INDEX(Transpose!$B$3:$AJ$32,MATCH('Iterating Key'!A567,Transpose!$A$3:$A$32,0),MATCH('Iterating Key'!D567,Transpose!$B$1:$AJ$1,0))</f>
        <v>376.22584860000001</v>
      </c>
      <c r="D567">
        <f t="shared" si="26"/>
        <v>19</v>
      </c>
      <c r="E567">
        <f t="shared" si="27"/>
        <v>26</v>
      </c>
    </row>
    <row r="568" spans="1:5" x14ac:dyDescent="0.25">
      <c r="A568">
        <f t="shared" si="25"/>
        <v>2016</v>
      </c>
      <c r="B568" t="str">
        <f>INDEX(Transpose!$B$2:$AJ$2,MATCH('Iterating Key'!D568,Transpose!$B$1:$AJ$1,0))</f>
        <v xml:space="preserve">   Luxembourg</v>
      </c>
      <c r="C568">
        <f>INDEX(Transpose!$B$3:$AJ$32,MATCH('Iterating Key'!A568,Transpose!$A$3:$A$32,0),MATCH('Iterating Key'!D568,Transpose!$B$1:$AJ$1,0))</f>
        <v>394.32873949999998</v>
      </c>
      <c r="D568">
        <f t="shared" si="26"/>
        <v>19</v>
      </c>
      <c r="E568">
        <f t="shared" si="27"/>
        <v>27</v>
      </c>
    </row>
    <row r="569" spans="1:5" x14ac:dyDescent="0.25">
      <c r="A569">
        <f t="shared" si="25"/>
        <v>2017</v>
      </c>
      <c r="B569" t="str">
        <f>INDEX(Transpose!$B$2:$AJ$2,MATCH('Iterating Key'!D569,Transpose!$B$1:$AJ$1,0))</f>
        <v xml:space="preserve">   Luxembourg</v>
      </c>
      <c r="C569">
        <f>INDEX(Transpose!$B$3:$AJ$32,MATCH('Iterating Key'!A569,Transpose!$A$3:$A$32,0),MATCH('Iterating Key'!D569,Transpose!$B$1:$AJ$1,0))</f>
        <v>379.92855539999999</v>
      </c>
      <c r="D569">
        <f t="shared" si="26"/>
        <v>19</v>
      </c>
      <c r="E569">
        <f t="shared" si="27"/>
        <v>28</v>
      </c>
    </row>
    <row r="570" spans="1:5" x14ac:dyDescent="0.25">
      <c r="A570">
        <f t="shared" si="25"/>
        <v>2018</v>
      </c>
      <c r="B570" t="str">
        <f>INDEX(Transpose!$B$2:$AJ$2,MATCH('Iterating Key'!D570,Transpose!$B$1:$AJ$1,0))</f>
        <v xml:space="preserve">   Luxembourg</v>
      </c>
      <c r="C570">
        <f>INDEX(Transpose!$B$3:$AJ$32,MATCH('Iterating Key'!A570,Transpose!$A$3:$A$32,0),MATCH('Iterating Key'!D570,Transpose!$B$1:$AJ$1,0))</f>
        <v>433.3236938</v>
      </c>
      <c r="D570">
        <f t="shared" si="26"/>
        <v>19</v>
      </c>
      <c r="E570">
        <f t="shared" si="27"/>
        <v>29</v>
      </c>
    </row>
    <row r="571" spans="1:5" x14ac:dyDescent="0.25">
      <c r="A571">
        <f t="shared" si="25"/>
        <v>2019</v>
      </c>
      <c r="B571" t="str">
        <f>INDEX(Transpose!$B$2:$AJ$2,MATCH('Iterating Key'!D571,Transpose!$B$1:$AJ$1,0))</f>
        <v xml:space="preserve">   Luxembourg</v>
      </c>
      <c r="C571">
        <f>INDEX(Transpose!$B$3:$AJ$32,MATCH('Iterating Key'!A571,Transpose!$A$3:$A$32,0),MATCH('Iterating Key'!D571,Transpose!$B$1:$AJ$1,0))</f>
        <v>402.26672980000001</v>
      </c>
      <c r="D571">
        <f t="shared" si="26"/>
        <v>19</v>
      </c>
      <c r="E571">
        <f t="shared" si="27"/>
        <v>30</v>
      </c>
    </row>
    <row r="572" spans="1:5" x14ac:dyDescent="0.25">
      <c r="A572">
        <f t="shared" si="25"/>
        <v>1990</v>
      </c>
      <c r="B572" t="str">
        <f>INDEX(Transpose!$B$2:$AJ$2,MATCH('Iterating Key'!D572,Transpose!$B$1:$AJ$1,0))</f>
        <v xml:space="preserve">   Malta</v>
      </c>
      <c r="C572">
        <f>INDEX(Transpose!$B$3:$AJ$32,MATCH('Iterating Key'!A572,Transpose!$A$3:$A$32,0),MATCH('Iterating Key'!D572,Transpose!$B$1:$AJ$1,0))</f>
        <v>20.7139989</v>
      </c>
      <c r="D572">
        <f t="shared" si="26"/>
        <v>20</v>
      </c>
      <c r="E572">
        <f t="shared" si="27"/>
        <v>1</v>
      </c>
    </row>
    <row r="573" spans="1:5" x14ac:dyDescent="0.25">
      <c r="A573">
        <f t="shared" si="25"/>
        <v>1991</v>
      </c>
      <c r="B573" t="str">
        <f>INDEX(Transpose!$B$2:$AJ$2,MATCH('Iterating Key'!D573,Transpose!$B$1:$AJ$1,0))</f>
        <v xml:space="preserve">   Malta</v>
      </c>
      <c r="C573">
        <f>INDEX(Transpose!$B$3:$AJ$32,MATCH('Iterating Key'!A573,Transpose!$A$3:$A$32,0),MATCH('Iterating Key'!D573,Transpose!$B$1:$AJ$1,0))</f>
        <v>16.074003099999999</v>
      </c>
      <c r="D573">
        <f t="shared" si="26"/>
        <v>20</v>
      </c>
      <c r="E573">
        <f t="shared" si="27"/>
        <v>2</v>
      </c>
    </row>
    <row r="574" spans="1:5" x14ac:dyDescent="0.25">
      <c r="A574">
        <f t="shared" si="25"/>
        <v>1992</v>
      </c>
      <c r="B574" t="str">
        <f>INDEX(Transpose!$B$2:$AJ$2,MATCH('Iterating Key'!D574,Transpose!$B$1:$AJ$1,0))</f>
        <v xml:space="preserve">   Malta</v>
      </c>
      <c r="C574">
        <f>INDEX(Transpose!$B$3:$AJ$32,MATCH('Iterating Key'!A574,Transpose!$A$3:$A$32,0),MATCH('Iterating Key'!D574,Transpose!$B$1:$AJ$1,0))</f>
        <v>17.8580006</v>
      </c>
      <c r="D574">
        <f t="shared" si="26"/>
        <v>20</v>
      </c>
      <c r="E574">
        <f t="shared" si="27"/>
        <v>3</v>
      </c>
    </row>
    <row r="575" spans="1:5" x14ac:dyDescent="0.25">
      <c r="A575">
        <f t="shared" si="25"/>
        <v>1993</v>
      </c>
      <c r="B575" t="str">
        <f>INDEX(Transpose!$B$2:$AJ$2,MATCH('Iterating Key'!D575,Transpose!$B$1:$AJ$1,0))</f>
        <v xml:space="preserve">   Malta</v>
      </c>
      <c r="C575">
        <f>INDEX(Transpose!$B$3:$AJ$32,MATCH('Iterating Key'!A575,Transpose!$A$3:$A$32,0),MATCH('Iterating Key'!D575,Transpose!$B$1:$AJ$1,0))</f>
        <v>22.613001799999999</v>
      </c>
      <c r="D575">
        <f t="shared" si="26"/>
        <v>20</v>
      </c>
      <c r="E575">
        <f t="shared" si="27"/>
        <v>4</v>
      </c>
    </row>
    <row r="576" spans="1:5" x14ac:dyDescent="0.25">
      <c r="A576">
        <f t="shared" si="25"/>
        <v>1994</v>
      </c>
      <c r="B576" t="str">
        <f>INDEX(Transpose!$B$2:$AJ$2,MATCH('Iterating Key'!D576,Transpose!$B$1:$AJ$1,0))</f>
        <v xml:space="preserve">   Malta</v>
      </c>
      <c r="C576">
        <f>INDEX(Transpose!$B$3:$AJ$32,MATCH('Iterating Key'!A576,Transpose!$A$3:$A$32,0),MATCH('Iterating Key'!D576,Transpose!$B$1:$AJ$1,0))</f>
        <v>13.211999199999999</v>
      </c>
      <c r="D576">
        <f t="shared" si="26"/>
        <v>20</v>
      </c>
      <c r="E576">
        <f t="shared" si="27"/>
        <v>5</v>
      </c>
    </row>
    <row r="577" spans="1:5" x14ac:dyDescent="0.25">
      <c r="A577">
        <f t="shared" si="25"/>
        <v>1995</v>
      </c>
      <c r="B577" t="str">
        <f>INDEX(Transpose!$B$2:$AJ$2,MATCH('Iterating Key'!D577,Transpose!$B$1:$AJ$1,0))</f>
        <v xml:space="preserve">   Malta</v>
      </c>
      <c r="C577">
        <f>INDEX(Transpose!$B$3:$AJ$32,MATCH('Iterating Key'!A577,Transpose!$A$3:$A$32,0),MATCH('Iterating Key'!D577,Transpose!$B$1:$AJ$1,0))</f>
        <v>22.647485499999998</v>
      </c>
      <c r="D577">
        <f t="shared" si="26"/>
        <v>20</v>
      </c>
      <c r="E577">
        <f t="shared" si="27"/>
        <v>6</v>
      </c>
    </row>
    <row r="578" spans="1:5" x14ac:dyDescent="0.25">
      <c r="A578">
        <f t="shared" si="25"/>
        <v>1996</v>
      </c>
      <c r="B578" t="str">
        <f>INDEX(Transpose!$B$2:$AJ$2,MATCH('Iterating Key'!D578,Transpose!$B$1:$AJ$1,0))</f>
        <v xml:space="preserve">   Malta</v>
      </c>
      <c r="C578">
        <f>INDEX(Transpose!$B$3:$AJ$32,MATCH('Iterating Key'!A578,Transpose!$A$3:$A$32,0),MATCH('Iterating Key'!D578,Transpose!$B$1:$AJ$1,0))</f>
        <v>9.2316602000000003</v>
      </c>
      <c r="D578">
        <f t="shared" si="26"/>
        <v>20</v>
      </c>
      <c r="E578">
        <f t="shared" si="27"/>
        <v>7</v>
      </c>
    </row>
    <row r="579" spans="1:5" x14ac:dyDescent="0.25">
      <c r="A579">
        <f t="shared" ref="A579:A642" si="28">1990+E579-1</f>
        <v>1997</v>
      </c>
      <c r="B579" t="str">
        <f>INDEX(Transpose!$B$2:$AJ$2,MATCH('Iterating Key'!D579,Transpose!$B$1:$AJ$1,0))</f>
        <v xml:space="preserve">   Malta</v>
      </c>
      <c r="C579">
        <f>INDEX(Transpose!$B$3:$AJ$32,MATCH('Iterating Key'!A579,Transpose!$A$3:$A$32,0),MATCH('Iterating Key'!D579,Transpose!$B$1:$AJ$1,0))</f>
        <v>9.4585530999999996</v>
      </c>
      <c r="D579">
        <f t="shared" si="26"/>
        <v>20</v>
      </c>
      <c r="E579">
        <f t="shared" si="27"/>
        <v>8</v>
      </c>
    </row>
    <row r="580" spans="1:5" x14ac:dyDescent="0.25">
      <c r="A580">
        <f t="shared" si="28"/>
        <v>1998</v>
      </c>
      <c r="B580" t="str">
        <f>INDEX(Transpose!$B$2:$AJ$2,MATCH('Iterating Key'!D580,Transpose!$B$1:$AJ$1,0))</f>
        <v xml:space="preserve">   Malta</v>
      </c>
      <c r="C580">
        <f>INDEX(Transpose!$B$3:$AJ$32,MATCH('Iterating Key'!A580,Transpose!$A$3:$A$32,0),MATCH('Iterating Key'!D580,Transpose!$B$1:$AJ$1,0))</f>
        <v>10.104403100000001</v>
      </c>
      <c r="D580">
        <f t="shared" ref="D580:D643" si="29">IF(E580=1,D579+1,D579)</f>
        <v>20</v>
      </c>
      <c r="E580">
        <f t="shared" si="27"/>
        <v>9</v>
      </c>
    </row>
    <row r="581" spans="1:5" x14ac:dyDescent="0.25">
      <c r="A581">
        <f t="shared" si="28"/>
        <v>1999</v>
      </c>
      <c r="B581" t="str">
        <f>INDEX(Transpose!$B$2:$AJ$2,MATCH('Iterating Key'!D581,Transpose!$B$1:$AJ$1,0))</f>
        <v xml:space="preserve">   Malta</v>
      </c>
      <c r="C581">
        <f>INDEX(Transpose!$B$3:$AJ$32,MATCH('Iterating Key'!A581,Transpose!$A$3:$A$32,0),MATCH('Iterating Key'!D581,Transpose!$B$1:$AJ$1,0))</f>
        <v>8.9042352000000005</v>
      </c>
      <c r="D581">
        <f t="shared" si="29"/>
        <v>20</v>
      </c>
      <c r="E581">
        <f t="shared" si="27"/>
        <v>10</v>
      </c>
    </row>
    <row r="582" spans="1:5" x14ac:dyDescent="0.25">
      <c r="A582">
        <f t="shared" si="28"/>
        <v>2000</v>
      </c>
      <c r="B582" t="str">
        <f>INDEX(Transpose!$B$2:$AJ$2,MATCH('Iterating Key'!D582,Transpose!$B$1:$AJ$1,0))</f>
        <v xml:space="preserve">   Malta</v>
      </c>
      <c r="C582">
        <f>INDEX(Transpose!$B$3:$AJ$32,MATCH('Iterating Key'!A582,Transpose!$A$3:$A$32,0),MATCH('Iterating Key'!D582,Transpose!$B$1:$AJ$1,0))</f>
        <v>9.2018913999999992</v>
      </c>
      <c r="D582">
        <f t="shared" si="29"/>
        <v>20</v>
      </c>
      <c r="E582">
        <f t="shared" si="27"/>
        <v>11</v>
      </c>
    </row>
    <row r="583" spans="1:5" x14ac:dyDescent="0.25">
      <c r="A583">
        <f t="shared" si="28"/>
        <v>2001</v>
      </c>
      <c r="B583" t="str">
        <f>INDEX(Transpose!$B$2:$AJ$2,MATCH('Iterating Key'!D583,Transpose!$B$1:$AJ$1,0))</f>
        <v xml:space="preserve">   Malta</v>
      </c>
      <c r="C583">
        <f>INDEX(Transpose!$B$3:$AJ$32,MATCH('Iterating Key'!A583,Transpose!$A$3:$A$32,0),MATCH('Iterating Key'!D583,Transpose!$B$1:$AJ$1,0))</f>
        <v>9.3984608999999999</v>
      </c>
      <c r="D583">
        <f t="shared" si="29"/>
        <v>20</v>
      </c>
      <c r="E583">
        <f t="shared" si="27"/>
        <v>12</v>
      </c>
    </row>
    <row r="584" spans="1:5" x14ac:dyDescent="0.25">
      <c r="A584">
        <f t="shared" si="28"/>
        <v>2002</v>
      </c>
      <c r="B584" t="str">
        <f>INDEX(Transpose!$B$2:$AJ$2,MATCH('Iterating Key'!D584,Transpose!$B$1:$AJ$1,0))</f>
        <v xml:space="preserve">   Malta</v>
      </c>
      <c r="C584">
        <f>INDEX(Transpose!$B$3:$AJ$32,MATCH('Iterating Key'!A584,Transpose!$A$3:$A$32,0),MATCH('Iterating Key'!D584,Transpose!$B$1:$AJ$1,0))</f>
        <v>9.5642993000000001</v>
      </c>
      <c r="D584">
        <f t="shared" si="29"/>
        <v>20</v>
      </c>
      <c r="E584">
        <f t="shared" si="27"/>
        <v>13</v>
      </c>
    </row>
    <row r="585" spans="1:5" x14ac:dyDescent="0.25">
      <c r="A585">
        <f t="shared" si="28"/>
        <v>2003</v>
      </c>
      <c r="B585" t="str">
        <f>INDEX(Transpose!$B$2:$AJ$2,MATCH('Iterating Key'!D585,Transpose!$B$1:$AJ$1,0))</f>
        <v xml:space="preserve">   Malta</v>
      </c>
      <c r="C585">
        <f>INDEX(Transpose!$B$3:$AJ$32,MATCH('Iterating Key'!A585,Transpose!$A$3:$A$32,0),MATCH('Iterating Key'!D585,Transpose!$B$1:$AJ$1,0))</f>
        <v>10.6619765</v>
      </c>
      <c r="D585">
        <f t="shared" si="29"/>
        <v>20</v>
      </c>
      <c r="E585">
        <f t="shared" si="27"/>
        <v>14</v>
      </c>
    </row>
    <row r="586" spans="1:5" x14ac:dyDescent="0.25">
      <c r="A586">
        <f t="shared" si="28"/>
        <v>2004</v>
      </c>
      <c r="B586" t="str">
        <f>INDEX(Transpose!$B$2:$AJ$2,MATCH('Iterating Key'!D586,Transpose!$B$1:$AJ$1,0))</f>
        <v xml:space="preserve">   Malta</v>
      </c>
      <c r="C586">
        <f>INDEX(Transpose!$B$3:$AJ$32,MATCH('Iterating Key'!A586,Transpose!$A$3:$A$32,0),MATCH('Iterating Key'!D586,Transpose!$B$1:$AJ$1,0))</f>
        <v>15.60263</v>
      </c>
      <c r="D586">
        <f t="shared" si="29"/>
        <v>20</v>
      </c>
      <c r="E586">
        <f t="shared" si="27"/>
        <v>15</v>
      </c>
    </row>
    <row r="587" spans="1:5" x14ac:dyDescent="0.25">
      <c r="A587">
        <f t="shared" si="28"/>
        <v>2005</v>
      </c>
      <c r="B587" t="str">
        <f>INDEX(Transpose!$B$2:$AJ$2,MATCH('Iterating Key'!D587,Transpose!$B$1:$AJ$1,0))</f>
        <v xml:space="preserve">   Malta</v>
      </c>
      <c r="C587">
        <f>INDEX(Transpose!$B$3:$AJ$32,MATCH('Iterating Key'!A587,Transpose!$A$3:$A$32,0),MATCH('Iterating Key'!D587,Transpose!$B$1:$AJ$1,0))</f>
        <v>16.3020906</v>
      </c>
      <c r="D587">
        <f t="shared" si="29"/>
        <v>20</v>
      </c>
      <c r="E587">
        <f t="shared" si="27"/>
        <v>16</v>
      </c>
    </row>
    <row r="588" spans="1:5" x14ac:dyDescent="0.25">
      <c r="A588">
        <f t="shared" si="28"/>
        <v>2006</v>
      </c>
      <c r="B588" t="str">
        <f>INDEX(Transpose!$B$2:$AJ$2,MATCH('Iterating Key'!D588,Transpose!$B$1:$AJ$1,0))</f>
        <v xml:space="preserve">   Malta</v>
      </c>
      <c r="C588">
        <f>INDEX(Transpose!$B$3:$AJ$32,MATCH('Iterating Key'!A588,Transpose!$A$3:$A$32,0),MATCH('Iterating Key'!D588,Transpose!$B$1:$AJ$1,0))</f>
        <v>28.873915400000001</v>
      </c>
      <c r="D588">
        <f t="shared" si="29"/>
        <v>20</v>
      </c>
      <c r="E588">
        <f t="shared" si="27"/>
        <v>17</v>
      </c>
    </row>
    <row r="589" spans="1:5" x14ac:dyDescent="0.25">
      <c r="A589">
        <f t="shared" si="28"/>
        <v>2007</v>
      </c>
      <c r="B589" t="str">
        <f>INDEX(Transpose!$B$2:$AJ$2,MATCH('Iterating Key'!D589,Transpose!$B$1:$AJ$1,0))</f>
        <v xml:space="preserve">   Malta</v>
      </c>
      <c r="C589">
        <f>INDEX(Transpose!$B$3:$AJ$32,MATCH('Iterating Key'!A589,Transpose!$A$3:$A$32,0),MATCH('Iterating Key'!D589,Transpose!$B$1:$AJ$1,0))</f>
        <v>15.916835300000001</v>
      </c>
      <c r="D589">
        <f t="shared" si="29"/>
        <v>20</v>
      </c>
      <c r="E589">
        <f t="shared" si="27"/>
        <v>18</v>
      </c>
    </row>
    <row r="590" spans="1:5" x14ac:dyDescent="0.25">
      <c r="A590">
        <f t="shared" si="28"/>
        <v>2008</v>
      </c>
      <c r="B590" t="str">
        <f>INDEX(Transpose!$B$2:$AJ$2,MATCH('Iterating Key'!D590,Transpose!$B$1:$AJ$1,0))</f>
        <v xml:space="preserve">   Malta</v>
      </c>
      <c r="C590">
        <f>INDEX(Transpose!$B$3:$AJ$32,MATCH('Iterating Key'!A590,Transpose!$A$3:$A$32,0),MATCH('Iterating Key'!D590,Transpose!$B$1:$AJ$1,0))</f>
        <v>23.0189032</v>
      </c>
      <c r="D590">
        <f t="shared" si="29"/>
        <v>20</v>
      </c>
      <c r="E590">
        <f t="shared" si="27"/>
        <v>19</v>
      </c>
    </row>
    <row r="591" spans="1:5" x14ac:dyDescent="0.25">
      <c r="A591">
        <f t="shared" si="28"/>
        <v>2009</v>
      </c>
      <c r="B591" t="str">
        <f>INDEX(Transpose!$B$2:$AJ$2,MATCH('Iterating Key'!D591,Transpose!$B$1:$AJ$1,0))</f>
        <v xml:space="preserve">   Malta</v>
      </c>
      <c r="C591">
        <f>INDEX(Transpose!$B$3:$AJ$32,MATCH('Iterating Key'!A591,Transpose!$A$3:$A$32,0),MATCH('Iterating Key'!D591,Transpose!$B$1:$AJ$1,0))</f>
        <v>14.217841999999999</v>
      </c>
      <c r="D591">
        <f t="shared" si="29"/>
        <v>20</v>
      </c>
      <c r="E591">
        <f t="shared" si="27"/>
        <v>20</v>
      </c>
    </row>
    <row r="592" spans="1:5" x14ac:dyDescent="0.25">
      <c r="A592">
        <f t="shared" si="28"/>
        <v>2010</v>
      </c>
      <c r="B592" t="str">
        <f>INDEX(Transpose!$B$2:$AJ$2,MATCH('Iterating Key'!D592,Transpose!$B$1:$AJ$1,0))</f>
        <v xml:space="preserve">   Malta</v>
      </c>
      <c r="C592">
        <f>INDEX(Transpose!$B$3:$AJ$32,MATCH('Iterating Key'!A592,Transpose!$A$3:$A$32,0),MATCH('Iterating Key'!D592,Transpose!$B$1:$AJ$1,0))</f>
        <v>12.176685000000001</v>
      </c>
      <c r="D592">
        <f t="shared" si="29"/>
        <v>20</v>
      </c>
      <c r="E592">
        <f t="shared" si="27"/>
        <v>21</v>
      </c>
    </row>
    <row r="593" spans="1:5" x14ac:dyDescent="0.25">
      <c r="A593">
        <f t="shared" si="28"/>
        <v>2011</v>
      </c>
      <c r="B593" t="str">
        <f>INDEX(Transpose!$B$2:$AJ$2,MATCH('Iterating Key'!D593,Transpose!$B$1:$AJ$1,0))</f>
        <v xml:space="preserve">   Malta</v>
      </c>
      <c r="C593">
        <f>INDEX(Transpose!$B$3:$AJ$32,MATCH('Iterating Key'!A593,Transpose!$A$3:$A$32,0),MATCH('Iterating Key'!D593,Transpose!$B$1:$AJ$1,0))</f>
        <v>16.956503699999999</v>
      </c>
      <c r="D593">
        <f t="shared" si="29"/>
        <v>20</v>
      </c>
      <c r="E593">
        <f t="shared" si="27"/>
        <v>22</v>
      </c>
    </row>
    <row r="594" spans="1:5" x14ac:dyDescent="0.25">
      <c r="A594">
        <f t="shared" si="28"/>
        <v>2012</v>
      </c>
      <c r="B594" t="str">
        <f>INDEX(Transpose!$B$2:$AJ$2,MATCH('Iterating Key'!D594,Transpose!$B$1:$AJ$1,0))</f>
        <v xml:space="preserve">   Malta</v>
      </c>
      <c r="C594">
        <f>INDEX(Transpose!$B$3:$AJ$32,MATCH('Iterating Key'!A594,Transpose!$A$3:$A$32,0),MATCH('Iterating Key'!D594,Transpose!$B$1:$AJ$1,0))</f>
        <v>21.298936900000001</v>
      </c>
      <c r="D594">
        <f t="shared" si="29"/>
        <v>20</v>
      </c>
      <c r="E594">
        <f t="shared" si="27"/>
        <v>23</v>
      </c>
    </row>
    <row r="595" spans="1:5" x14ac:dyDescent="0.25">
      <c r="A595">
        <f t="shared" si="28"/>
        <v>2013</v>
      </c>
      <c r="B595" t="str">
        <f>INDEX(Transpose!$B$2:$AJ$2,MATCH('Iterating Key'!D595,Transpose!$B$1:$AJ$1,0))</f>
        <v xml:space="preserve">   Malta</v>
      </c>
      <c r="C595">
        <f>INDEX(Transpose!$B$3:$AJ$32,MATCH('Iterating Key'!A595,Transpose!$A$3:$A$32,0),MATCH('Iterating Key'!D595,Transpose!$B$1:$AJ$1,0))</f>
        <v>21.897308800000001</v>
      </c>
      <c r="D595">
        <f t="shared" si="29"/>
        <v>20</v>
      </c>
      <c r="E595">
        <f t="shared" si="27"/>
        <v>24</v>
      </c>
    </row>
    <row r="596" spans="1:5" x14ac:dyDescent="0.25">
      <c r="A596">
        <f t="shared" si="28"/>
        <v>2014</v>
      </c>
      <c r="B596" t="str">
        <f>INDEX(Transpose!$B$2:$AJ$2,MATCH('Iterating Key'!D596,Transpose!$B$1:$AJ$1,0))</f>
        <v xml:space="preserve">   Malta</v>
      </c>
      <c r="C596">
        <f>INDEX(Transpose!$B$3:$AJ$32,MATCH('Iterating Key'!A596,Transpose!$A$3:$A$32,0),MATCH('Iterating Key'!D596,Transpose!$B$1:$AJ$1,0))</f>
        <v>24.634066199999999</v>
      </c>
      <c r="D596">
        <f t="shared" si="29"/>
        <v>20</v>
      </c>
      <c r="E596">
        <f t="shared" si="27"/>
        <v>25</v>
      </c>
    </row>
    <row r="597" spans="1:5" x14ac:dyDescent="0.25">
      <c r="A597">
        <f t="shared" si="28"/>
        <v>2015</v>
      </c>
      <c r="B597" t="str">
        <f>INDEX(Transpose!$B$2:$AJ$2,MATCH('Iterating Key'!D597,Transpose!$B$1:$AJ$1,0))</f>
        <v xml:space="preserve">   Malta</v>
      </c>
      <c r="C597">
        <f>INDEX(Transpose!$B$3:$AJ$32,MATCH('Iterating Key'!A597,Transpose!$A$3:$A$32,0),MATCH('Iterating Key'!D597,Transpose!$B$1:$AJ$1,0))</f>
        <v>16.3133795</v>
      </c>
      <c r="D597">
        <f t="shared" si="29"/>
        <v>20</v>
      </c>
      <c r="E597">
        <f t="shared" si="27"/>
        <v>26</v>
      </c>
    </row>
    <row r="598" spans="1:5" x14ac:dyDescent="0.25">
      <c r="A598">
        <f t="shared" si="28"/>
        <v>2016</v>
      </c>
      <c r="B598" t="str">
        <f>INDEX(Transpose!$B$2:$AJ$2,MATCH('Iterating Key'!D598,Transpose!$B$1:$AJ$1,0))</f>
        <v xml:space="preserve">   Malta</v>
      </c>
      <c r="C598">
        <f>INDEX(Transpose!$B$3:$AJ$32,MATCH('Iterating Key'!A598,Transpose!$A$3:$A$32,0),MATCH('Iterating Key'!D598,Transpose!$B$1:$AJ$1,0))</f>
        <v>18.5323229</v>
      </c>
      <c r="D598">
        <f t="shared" si="29"/>
        <v>20</v>
      </c>
      <c r="E598">
        <f t="shared" si="27"/>
        <v>27</v>
      </c>
    </row>
    <row r="599" spans="1:5" x14ac:dyDescent="0.25">
      <c r="A599">
        <f t="shared" si="28"/>
        <v>2017</v>
      </c>
      <c r="B599" t="str">
        <f>INDEX(Transpose!$B$2:$AJ$2,MATCH('Iterating Key'!D599,Transpose!$B$1:$AJ$1,0))</f>
        <v xml:space="preserve">   Malta</v>
      </c>
      <c r="C599">
        <f>INDEX(Transpose!$B$3:$AJ$32,MATCH('Iterating Key'!A599,Transpose!$A$3:$A$32,0),MATCH('Iterating Key'!D599,Transpose!$B$1:$AJ$1,0))</f>
        <v>16.754442000000001</v>
      </c>
      <c r="D599">
        <f t="shared" si="29"/>
        <v>20</v>
      </c>
      <c r="E599">
        <f t="shared" si="27"/>
        <v>28</v>
      </c>
    </row>
    <row r="600" spans="1:5" x14ac:dyDescent="0.25">
      <c r="A600">
        <f t="shared" si="28"/>
        <v>2018</v>
      </c>
      <c r="B600" t="str">
        <f>INDEX(Transpose!$B$2:$AJ$2,MATCH('Iterating Key'!D600,Transpose!$B$1:$AJ$1,0))</f>
        <v xml:space="preserve">   Malta</v>
      </c>
      <c r="C600">
        <f>INDEX(Transpose!$B$3:$AJ$32,MATCH('Iterating Key'!A600,Transpose!$A$3:$A$32,0),MATCH('Iterating Key'!D600,Transpose!$B$1:$AJ$1,0))</f>
        <v>19.377628699999999</v>
      </c>
      <c r="D600">
        <f t="shared" si="29"/>
        <v>20</v>
      </c>
      <c r="E600">
        <f t="shared" si="27"/>
        <v>29</v>
      </c>
    </row>
    <row r="601" spans="1:5" x14ac:dyDescent="0.25">
      <c r="A601">
        <f t="shared" si="28"/>
        <v>2019</v>
      </c>
      <c r="B601" t="str">
        <f>INDEX(Transpose!$B$2:$AJ$2,MATCH('Iterating Key'!D601,Transpose!$B$1:$AJ$1,0))</f>
        <v xml:space="preserve">   Malta</v>
      </c>
      <c r="C601">
        <f>INDEX(Transpose!$B$3:$AJ$32,MATCH('Iterating Key'!A601,Transpose!$A$3:$A$32,0),MATCH('Iterating Key'!D601,Transpose!$B$1:$AJ$1,0))</f>
        <v>23.371179699999999</v>
      </c>
      <c r="D601">
        <f t="shared" si="29"/>
        <v>20</v>
      </c>
      <c r="E601">
        <f t="shared" si="27"/>
        <v>30</v>
      </c>
    </row>
    <row r="602" spans="1:5" x14ac:dyDescent="0.25">
      <c r="A602">
        <f t="shared" si="28"/>
        <v>1990</v>
      </c>
      <c r="B602" t="str">
        <f>INDEX(Transpose!$B$2:$AJ$2,MATCH('Iterating Key'!D602,Transpose!$B$1:$AJ$1,0))</f>
        <v xml:space="preserve">   Netherlands</v>
      </c>
      <c r="C602">
        <f>INDEX(Transpose!$B$3:$AJ$32,MATCH('Iterating Key'!A602,Transpose!$A$3:$A$32,0),MATCH('Iterating Key'!D602,Transpose!$B$1:$AJ$1,0))</f>
        <v>3128.1500184000001</v>
      </c>
      <c r="D602">
        <f t="shared" si="29"/>
        <v>21</v>
      </c>
      <c r="E602">
        <f t="shared" si="27"/>
        <v>1</v>
      </c>
    </row>
    <row r="603" spans="1:5" x14ac:dyDescent="0.25">
      <c r="A603">
        <f t="shared" si="28"/>
        <v>1991</v>
      </c>
      <c r="B603" t="str">
        <f>INDEX(Transpose!$B$2:$AJ$2,MATCH('Iterating Key'!D603,Transpose!$B$1:$AJ$1,0))</f>
        <v xml:space="preserve">   Netherlands</v>
      </c>
      <c r="C603">
        <f>INDEX(Transpose!$B$3:$AJ$32,MATCH('Iterating Key'!A603,Transpose!$A$3:$A$32,0),MATCH('Iterating Key'!D603,Transpose!$B$1:$AJ$1,0))</f>
        <v>3120.7740193</v>
      </c>
      <c r="D603">
        <f t="shared" si="29"/>
        <v>21</v>
      </c>
      <c r="E603">
        <f t="shared" si="27"/>
        <v>2</v>
      </c>
    </row>
    <row r="604" spans="1:5" x14ac:dyDescent="0.25">
      <c r="A604">
        <f t="shared" si="28"/>
        <v>1992</v>
      </c>
      <c r="B604" t="str">
        <f>INDEX(Transpose!$B$2:$AJ$2,MATCH('Iterating Key'!D604,Transpose!$B$1:$AJ$1,0))</f>
        <v xml:space="preserve">   Netherlands</v>
      </c>
      <c r="C604">
        <f>INDEX(Transpose!$B$3:$AJ$32,MATCH('Iterating Key'!A604,Transpose!$A$3:$A$32,0),MATCH('Iterating Key'!D604,Transpose!$B$1:$AJ$1,0))</f>
        <v>3204.9520198999999</v>
      </c>
      <c r="D604">
        <f t="shared" si="29"/>
        <v>21</v>
      </c>
      <c r="E604">
        <f t="shared" si="27"/>
        <v>3</v>
      </c>
    </row>
    <row r="605" spans="1:5" x14ac:dyDescent="0.25">
      <c r="A605">
        <f t="shared" si="28"/>
        <v>1993</v>
      </c>
      <c r="B605" t="str">
        <f>INDEX(Transpose!$B$2:$AJ$2,MATCH('Iterating Key'!D605,Transpose!$B$1:$AJ$1,0))</f>
        <v xml:space="preserve">   Netherlands</v>
      </c>
      <c r="C605">
        <f>INDEX(Transpose!$B$3:$AJ$32,MATCH('Iterating Key'!A605,Transpose!$A$3:$A$32,0),MATCH('Iterating Key'!D605,Transpose!$B$1:$AJ$1,0))</f>
        <v>2803.7290103999999</v>
      </c>
      <c r="D605">
        <f t="shared" si="29"/>
        <v>21</v>
      </c>
      <c r="E605">
        <f t="shared" si="27"/>
        <v>4</v>
      </c>
    </row>
    <row r="606" spans="1:5" x14ac:dyDescent="0.25">
      <c r="A606">
        <f t="shared" si="28"/>
        <v>1994</v>
      </c>
      <c r="B606" t="str">
        <f>INDEX(Transpose!$B$2:$AJ$2,MATCH('Iterating Key'!D606,Transpose!$B$1:$AJ$1,0))</f>
        <v xml:space="preserve">   Netherlands</v>
      </c>
      <c r="C606">
        <f>INDEX(Transpose!$B$3:$AJ$32,MATCH('Iterating Key'!A606,Transpose!$A$3:$A$32,0),MATCH('Iterating Key'!D606,Transpose!$B$1:$AJ$1,0))</f>
        <v>2799.8810219000002</v>
      </c>
      <c r="D606">
        <f t="shared" si="29"/>
        <v>21</v>
      </c>
      <c r="E606">
        <f t="shared" si="27"/>
        <v>5</v>
      </c>
    </row>
    <row r="607" spans="1:5" x14ac:dyDescent="0.25">
      <c r="A607">
        <f t="shared" si="28"/>
        <v>1995</v>
      </c>
      <c r="B607" t="str">
        <f>INDEX(Transpose!$B$2:$AJ$2,MATCH('Iterating Key'!D607,Transpose!$B$1:$AJ$1,0))</f>
        <v xml:space="preserve">   Netherlands</v>
      </c>
      <c r="C607">
        <f>INDEX(Transpose!$B$3:$AJ$32,MATCH('Iterating Key'!A607,Transpose!$A$3:$A$32,0),MATCH('Iterating Key'!D607,Transpose!$B$1:$AJ$1,0))</f>
        <v>2910.3660226000002</v>
      </c>
      <c r="D607">
        <f t="shared" si="29"/>
        <v>21</v>
      </c>
      <c r="E607">
        <f t="shared" si="27"/>
        <v>6</v>
      </c>
    </row>
    <row r="608" spans="1:5" x14ac:dyDescent="0.25">
      <c r="A608">
        <f t="shared" si="28"/>
        <v>1996</v>
      </c>
      <c r="B608" t="str">
        <f>INDEX(Transpose!$B$2:$AJ$2,MATCH('Iterating Key'!D608,Transpose!$B$1:$AJ$1,0))</f>
        <v xml:space="preserve">   Netherlands</v>
      </c>
      <c r="C608">
        <f>INDEX(Transpose!$B$3:$AJ$32,MATCH('Iterating Key'!A608,Transpose!$A$3:$A$32,0),MATCH('Iterating Key'!D608,Transpose!$B$1:$AJ$1,0))</f>
        <v>3083.9573206999999</v>
      </c>
      <c r="D608">
        <f t="shared" si="29"/>
        <v>21</v>
      </c>
      <c r="E608">
        <f t="shared" ref="E608:E671" si="30">IF(E607+1=31,1,E607+1)</f>
        <v>7</v>
      </c>
    </row>
    <row r="609" spans="1:5" x14ac:dyDescent="0.25">
      <c r="A609">
        <f t="shared" si="28"/>
        <v>1997</v>
      </c>
      <c r="B609" t="str">
        <f>INDEX(Transpose!$B$2:$AJ$2,MATCH('Iterating Key'!D609,Transpose!$B$1:$AJ$1,0))</f>
        <v xml:space="preserve">   Netherlands</v>
      </c>
      <c r="C609">
        <f>INDEX(Transpose!$B$3:$AJ$32,MATCH('Iterating Key'!A609,Transpose!$A$3:$A$32,0),MATCH('Iterating Key'!D609,Transpose!$B$1:$AJ$1,0))</f>
        <v>2923.7728278999998</v>
      </c>
      <c r="D609">
        <f t="shared" si="29"/>
        <v>21</v>
      </c>
      <c r="E609">
        <f t="shared" si="30"/>
        <v>8</v>
      </c>
    </row>
    <row r="610" spans="1:5" x14ac:dyDescent="0.25">
      <c r="A610">
        <f t="shared" si="28"/>
        <v>1998</v>
      </c>
      <c r="B610" t="str">
        <f>INDEX(Transpose!$B$2:$AJ$2,MATCH('Iterating Key'!D610,Transpose!$B$1:$AJ$1,0))</f>
        <v xml:space="preserve">   Netherlands</v>
      </c>
      <c r="C610">
        <f>INDEX(Transpose!$B$3:$AJ$32,MATCH('Iterating Key'!A610,Transpose!$A$3:$A$32,0),MATCH('Iterating Key'!D610,Transpose!$B$1:$AJ$1,0))</f>
        <v>2862.0483242999999</v>
      </c>
      <c r="D610">
        <f t="shared" si="29"/>
        <v>21</v>
      </c>
      <c r="E610">
        <f t="shared" si="30"/>
        <v>9</v>
      </c>
    </row>
    <row r="611" spans="1:5" x14ac:dyDescent="0.25">
      <c r="A611">
        <f t="shared" si="28"/>
        <v>1999</v>
      </c>
      <c r="B611" t="str">
        <f>INDEX(Transpose!$B$2:$AJ$2,MATCH('Iterating Key'!D611,Transpose!$B$1:$AJ$1,0))</f>
        <v xml:space="preserve">   Netherlands</v>
      </c>
      <c r="C611">
        <f>INDEX(Transpose!$B$3:$AJ$32,MATCH('Iterating Key'!A611,Transpose!$A$3:$A$32,0),MATCH('Iterating Key'!D611,Transpose!$B$1:$AJ$1,0))</f>
        <v>2565.5043218000001</v>
      </c>
      <c r="D611">
        <f t="shared" si="29"/>
        <v>21</v>
      </c>
      <c r="E611">
        <f t="shared" si="30"/>
        <v>10</v>
      </c>
    </row>
    <row r="612" spans="1:5" x14ac:dyDescent="0.25">
      <c r="A612">
        <f t="shared" si="28"/>
        <v>2000</v>
      </c>
      <c r="B612" t="str">
        <f>INDEX(Transpose!$B$2:$AJ$2,MATCH('Iterating Key'!D612,Transpose!$B$1:$AJ$1,0))</f>
        <v xml:space="preserve">   Netherlands</v>
      </c>
      <c r="C612">
        <f>INDEX(Transpose!$B$3:$AJ$32,MATCH('Iterating Key'!A612,Transpose!$A$3:$A$32,0),MATCH('Iterating Key'!D612,Transpose!$B$1:$AJ$1,0))</f>
        <v>2965.800776</v>
      </c>
      <c r="D612">
        <f t="shared" si="29"/>
        <v>21</v>
      </c>
      <c r="E612">
        <f t="shared" si="30"/>
        <v>11</v>
      </c>
    </row>
    <row r="613" spans="1:5" x14ac:dyDescent="0.25">
      <c r="A613">
        <f t="shared" si="28"/>
        <v>2001</v>
      </c>
      <c r="B613" t="str">
        <f>INDEX(Transpose!$B$2:$AJ$2,MATCH('Iterating Key'!D613,Transpose!$B$1:$AJ$1,0))</f>
        <v xml:space="preserve">   Netherlands</v>
      </c>
      <c r="C613">
        <f>INDEX(Transpose!$B$3:$AJ$32,MATCH('Iterating Key'!A613,Transpose!$A$3:$A$32,0),MATCH('Iterating Key'!D613,Transpose!$B$1:$AJ$1,0))</f>
        <v>2793.6838742999998</v>
      </c>
      <c r="D613">
        <f t="shared" si="29"/>
        <v>21</v>
      </c>
      <c r="E613">
        <f t="shared" si="30"/>
        <v>12</v>
      </c>
    </row>
    <row r="614" spans="1:5" x14ac:dyDescent="0.25">
      <c r="A614">
        <f t="shared" si="28"/>
        <v>2002</v>
      </c>
      <c r="B614" t="str">
        <f>INDEX(Transpose!$B$2:$AJ$2,MATCH('Iterating Key'!D614,Transpose!$B$1:$AJ$1,0))</f>
        <v xml:space="preserve">   Netherlands</v>
      </c>
      <c r="C614">
        <f>INDEX(Transpose!$B$3:$AJ$32,MATCH('Iterating Key'!A614,Transpose!$A$3:$A$32,0),MATCH('Iterating Key'!D614,Transpose!$B$1:$AJ$1,0))</f>
        <v>2760.0016651999999</v>
      </c>
      <c r="D614">
        <f t="shared" si="29"/>
        <v>21</v>
      </c>
      <c r="E614">
        <f t="shared" si="30"/>
        <v>13</v>
      </c>
    </row>
    <row r="615" spans="1:5" x14ac:dyDescent="0.25">
      <c r="A615">
        <f t="shared" si="28"/>
        <v>2003</v>
      </c>
      <c r="B615" t="str">
        <f>INDEX(Transpose!$B$2:$AJ$2,MATCH('Iterating Key'!D615,Transpose!$B$1:$AJ$1,0))</f>
        <v xml:space="preserve">   Netherlands</v>
      </c>
      <c r="C615">
        <f>INDEX(Transpose!$B$3:$AJ$32,MATCH('Iterating Key'!A615,Transpose!$A$3:$A$32,0),MATCH('Iterating Key'!D615,Transpose!$B$1:$AJ$1,0))</f>
        <v>3175.5388563000001</v>
      </c>
      <c r="D615">
        <f t="shared" si="29"/>
        <v>21</v>
      </c>
      <c r="E615">
        <f t="shared" si="30"/>
        <v>14</v>
      </c>
    </row>
    <row r="616" spans="1:5" x14ac:dyDescent="0.25">
      <c r="A616">
        <f t="shared" si="28"/>
        <v>2004</v>
      </c>
      <c r="B616" t="str">
        <f>INDEX(Transpose!$B$2:$AJ$2,MATCH('Iterating Key'!D616,Transpose!$B$1:$AJ$1,0))</f>
        <v xml:space="preserve">   Netherlands</v>
      </c>
      <c r="C616">
        <f>INDEX(Transpose!$B$3:$AJ$32,MATCH('Iterating Key'!A616,Transpose!$A$3:$A$32,0),MATCH('Iterating Key'!D616,Transpose!$B$1:$AJ$1,0))</f>
        <v>3159.0269523000002</v>
      </c>
      <c r="D616">
        <f t="shared" si="29"/>
        <v>21</v>
      </c>
      <c r="E616">
        <f t="shared" si="30"/>
        <v>15</v>
      </c>
    </row>
    <row r="617" spans="1:5" x14ac:dyDescent="0.25">
      <c r="A617">
        <f t="shared" si="28"/>
        <v>2005</v>
      </c>
      <c r="B617" t="str">
        <f>INDEX(Transpose!$B$2:$AJ$2,MATCH('Iterating Key'!D617,Transpose!$B$1:$AJ$1,0))</f>
        <v xml:space="preserve">   Netherlands</v>
      </c>
      <c r="C617">
        <f>INDEX(Transpose!$B$3:$AJ$32,MATCH('Iterating Key'!A617,Transpose!$A$3:$A$32,0),MATCH('Iterating Key'!D617,Transpose!$B$1:$AJ$1,0))</f>
        <v>2988.0150659000001</v>
      </c>
      <c r="D617">
        <f t="shared" si="29"/>
        <v>21</v>
      </c>
      <c r="E617">
        <f t="shared" si="30"/>
        <v>16</v>
      </c>
    </row>
    <row r="618" spans="1:5" x14ac:dyDescent="0.25">
      <c r="A618">
        <f t="shared" si="28"/>
        <v>2006</v>
      </c>
      <c r="B618" t="str">
        <f>INDEX(Transpose!$B$2:$AJ$2,MATCH('Iterating Key'!D618,Transpose!$B$1:$AJ$1,0))</f>
        <v xml:space="preserve">   Netherlands</v>
      </c>
      <c r="C618">
        <f>INDEX(Transpose!$B$3:$AJ$32,MATCH('Iterating Key'!A618,Transpose!$A$3:$A$32,0),MATCH('Iterating Key'!D618,Transpose!$B$1:$AJ$1,0))</f>
        <v>3292.8052493</v>
      </c>
      <c r="D618">
        <f t="shared" si="29"/>
        <v>21</v>
      </c>
      <c r="E618">
        <f t="shared" si="30"/>
        <v>17</v>
      </c>
    </row>
    <row r="619" spans="1:5" x14ac:dyDescent="0.25">
      <c r="A619">
        <f t="shared" si="28"/>
        <v>2007</v>
      </c>
      <c r="B619" t="str">
        <f>INDEX(Transpose!$B$2:$AJ$2,MATCH('Iterating Key'!D619,Transpose!$B$1:$AJ$1,0))</f>
        <v xml:space="preserve">   Netherlands</v>
      </c>
      <c r="C619">
        <f>INDEX(Transpose!$B$3:$AJ$32,MATCH('Iterating Key'!A619,Transpose!$A$3:$A$32,0),MATCH('Iterating Key'!D619,Transpose!$B$1:$AJ$1,0))</f>
        <v>3531.0194161999998</v>
      </c>
      <c r="D619">
        <f t="shared" si="29"/>
        <v>21</v>
      </c>
      <c r="E619">
        <f t="shared" si="30"/>
        <v>18</v>
      </c>
    </row>
    <row r="620" spans="1:5" x14ac:dyDescent="0.25">
      <c r="A620">
        <f t="shared" si="28"/>
        <v>2008</v>
      </c>
      <c r="B620" t="str">
        <f>INDEX(Transpose!$B$2:$AJ$2,MATCH('Iterating Key'!D620,Transpose!$B$1:$AJ$1,0))</f>
        <v xml:space="preserve">   Netherlands</v>
      </c>
      <c r="C620">
        <f>INDEX(Transpose!$B$3:$AJ$32,MATCH('Iterating Key'!A620,Transpose!$A$3:$A$32,0),MATCH('Iterating Key'!D620,Transpose!$B$1:$AJ$1,0))</f>
        <v>2304.4434677999998</v>
      </c>
      <c r="D620">
        <f t="shared" si="29"/>
        <v>21</v>
      </c>
      <c r="E620">
        <f t="shared" si="30"/>
        <v>19</v>
      </c>
    </row>
    <row r="621" spans="1:5" x14ac:dyDescent="0.25">
      <c r="A621">
        <f t="shared" si="28"/>
        <v>2009</v>
      </c>
      <c r="B621" t="str">
        <f>INDEX(Transpose!$B$2:$AJ$2,MATCH('Iterating Key'!D621,Transpose!$B$1:$AJ$1,0))</f>
        <v xml:space="preserve">   Netherlands</v>
      </c>
      <c r="C621">
        <f>INDEX(Transpose!$B$3:$AJ$32,MATCH('Iterating Key'!A621,Transpose!$A$3:$A$32,0),MATCH('Iterating Key'!D621,Transpose!$B$1:$AJ$1,0))</f>
        <v>2502.1328480000002</v>
      </c>
      <c r="D621">
        <f t="shared" si="29"/>
        <v>21</v>
      </c>
      <c r="E621">
        <f t="shared" si="30"/>
        <v>20</v>
      </c>
    </row>
    <row r="622" spans="1:5" x14ac:dyDescent="0.25">
      <c r="A622">
        <f t="shared" si="28"/>
        <v>2010</v>
      </c>
      <c r="B622" t="str">
        <f>INDEX(Transpose!$B$2:$AJ$2,MATCH('Iterating Key'!D622,Transpose!$B$1:$AJ$1,0))</f>
        <v xml:space="preserve">   Netherlands</v>
      </c>
      <c r="C622">
        <f>INDEX(Transpose!$B$3:$AJ$32,MATCH('Iterating Key'!A622,Transpose!$A$3:$A$32,0),MATCH('Iterating Key'!D622,Transpose!$B$1:$AJ$1,0))</f>
        <v>2582.6607653000001</v>
      </c>
      <c r="D622">
        <f t="shared" si="29"/>
        <v>21</v>
      </c>
      <c r="E622">
        <f t="shared" si="30"/>
        <v>21</v>
      </c>
    </row>
    <row r="623" spans="1:5" x14ac:dyDescent="0.25">
      <c r="A623">
        <f t="shared" si="28"/>
        <v>2011</v>
      </c>
      <c r="B623" t="str">
        <f>INDEX(Transpose!$B$2:$AJ$2,MATCH('Iterating Key'!D623,Transpose!$B$1:$AJ$1,0))</f>
        <v xml:space="preserve">   Netherlands</v>
      </c>
      <c r="C623">
        <f>INDEX(Transpose!$B$3:$AJ$32,MATCH('Iterating Key'!A623,Transpose!$A$3:$A$32,0),MATCH('Iterating Key'!D623,Transpose!$B$1:$AJ$1,0))</f>
        <v>2678.3343270999999</v>
      </c>
      <c r="D623">
        <f t="shared" si="29"/>
        <v>21</v>
      </c>
      <c r="E623">
        <f t="shared" si="30"/>
        <v>22</v>
      </c>
    </row>
    <row r="624" spans="1:5" x14ac:dyDescent="0.25">
      <c r="A624">
        <f t="shared" si="28"/>
        <v>2012</v>
      </c>
      <c r="B624" t="str">
        <f>INDEX(Transpose!$B$2:$AJ$2,MATCH('Iterating Key'!D624,Transpose!$B$1:$AJ$1,0))</f>
        <v xml:space="preserve">   Netherlands</v>
      </c>
      <c r="C624">
        <f>INDEX(Transpose!$B$3:$AJ$32,MATCH('Iterating Key'!A624,Transpose!$A$3:$A$32,0),MATCH('Iterating Key'!D624,Transpose!$B$1:$AJ$1,0))</f>
        <v>2729.7607877</v>
      </c>
      <c r="D624">
        <f t="shared" si="29"/>
        <v>21</v>
      </c>
      <c r="E624">
        <f t="shared" si="30"/>
        <v>23</v>
      </c>
    </row>
    <row r="625" spans="1:5" x14ac:dyDescent="0.25">
      <c r="A625">
        <f t="shared" si="28"/>
        <v>2013</v>
      </c>
      <c r="B625" t="str">
        <f>INDEX(Transpose!$B$2:$AJ$2,MATCH('Iterating Key'!D625,Transpose!$B$1:$AJ$1,0))</f>
        <v xml:space="preserve">   Netherlands</v>
      </c>
      <c r="C625">
        <f>INDEX(Transpose!$B$3:$AJ$32,MATCH('Iterating Key'!A625,Transpose!$A$3:$A$32,0),MATCH('Iterating Key'!D625,Transpose!$B$1:$AJ$1,0))</f>
        <v>3406.7949082</v>
      </c>
      <c r="D625">
        <f t="shared" si="29"/>
        <v>21</v>
      </c>
      <c r="E625">
        <f t="shared" si="30"/>
        <v>24</v>
      </c>
    </row>
    <row r="626" spans="1:5" x14ac:dyDescent="0.25">
      <c r="A626">
        <f t="shared" si="28"/>
        <v>2014</v>
      </c>
      <c r="B626" t="str">
        <f>INDEX(Transpose!$B$2:$AJ$2,MATCH('Iterating Key'!D626,Transpose!$B$1:$AJ$1,0))</f>
        <v xml:space="preserve">   Netherlands</v>
      </c>
      <c r="C626">
        <f>INDEX(Transpose!$B$3:$AJ$32,MATCH('Iterating Key'!A626,Transpose!$A$3:$A$32,0),MATCH('Iterating Key'!D626,Transpose!$B$1:$AJ$1,0))</f>
        <v>4016.0222822999999</v>
      </c>
      <c r="D626">
        <f t="shared" si="29"/>
        <v>21</v>
      </c>
      <c r="E626">
        <f t="shared" si="30"/>
        <v>25</v>
      </c>
    </row>
    <row r="627" spans="1:5" x14ac:dyDescent="0.25">
      <c r="A627">
        <f t="shared" si="28"/>
        <v>2015</v>
      </c>
      <c r="B627" t="str">
        <f>INDEX(Transpose!$B$2:$AJ$2,MATCH('Iterating Key'!D627,Transpose!$B$1:$AJ$1,0))</f>
        <v xml:space="preserve">   Netherlands</v>
      </c>
      <c r="C627">
        <f>INDEX(Transpose!$B$3:$AJ$32,MATCH('Iterating Key'!A627,Transpose!$A$3:$A$32,0),MATCH('Iterating Key'!D627,Transpose!$B$1:$AJ$1,0))</f>
        <v>4176.2358256999996</v>
      </c>
      <c r="D627">
        <f t="shared" si="29"/>
        <v>21</v>
      </c>
      <c r="E627">
        <f t="shared" si="30"/>
        <v>26</v>
      </c>
    </row>
    <row r="628" spans="1:5" x14ac:dyDescent="0.25">
      <c r="A628">
        <f t="shared" si="28"/>
        <v>2016</v>
      </c>
      <c r="B628" t="str">
        <f>INDEX(Transpose!$B$2:$AJ$2,MATCH('Iterating Key'!D628,Transpose!$B$1:$AJ$1,0))</f>
        <v xml:space="preserve">   Netherlands</v>
      </c>
      <c r="C628">
        <f>INDEX(Transpose!$B$3:$AJ$32,MATCH('Iterating Key'!A628,Transpose!$A$3:$A$32,0),MATCH('Iterating Key'!D628,Transpose!$B$1:$AJ$1,0))</f>
        <v>4781.4501766000003</v>
      </c>
      <c r="D628">
        <f t="shared" si="29"/>
        <v>21</v>
      </c>
      <c r="E628">
        <f t="shared" si="30"/>
        <v>27</v>
      </c>
    </row>
    <row r="629" spans="1:5" x14ac:dyDescent="0.25">
      <c r="A629">
        <f t="shared" si="28"/>
        <v>2017</v>
      </c>
      <c r="B629" t="str">
        <f>INDEX(Transpose!$B$2:$AJ$2,MATCH('Iterating Key'!D629,Transpose!$B$1:$AJ$1,0))</f>
        <v xml:space="preserve">   Netherlands</v>
      </c>
      <c r="C629">
        <f>INDEX(Transpose!$B$3:$AJ$32,MATCH('Iterating Key'!A629,Transpose!$A$3:$A$32,0),MATCH('Iterating Key'!D629,Transpose!$B$1:$AJ$1,0))</f>
        <v>5067.7405400999996</v>
      </c>
      <c r="D629">
        <f t="shared" si="29"/>
        <v>21</v>
      </c>
      <c r="E629">
        <f t="shared" si="30"/>
        <v>28</v>
      </c>
    </row>
    <row r="630" spans="1:5" x14ac:dyDescent="0.25">
      <c r="A630">
        <f t="shared" si="28"/>
        <v>2018</v>
      </c>
      <c r="B630" t="str">
        <f>INDEX(Transpose!$B$2:$AJ$2,MATCH('Iterating Key'!D630,Transpose!$B$1:$AJ$1,0))</f>
        <v xml:space="preserve">   Netherlands</v>
      </c>
      <c r="C630">
        <f>INDEX(Transpose!$B$3:$AJ$32,MATCH('Iterating Key'!A630,Transpose!$A$3:$A$32,0),MATCH('Iterating Key'!D630,Transpose!$B$1:$AJ$1,0))</f>
        <v>5520.4375541999998</v>
      </c>
      <c r="D630">
        <f t="shared" si="29"/>
        <v>21</v>
      </c>
      <c r="E630">
        <f t="shared" si="30"/>
        <v>29</v>
      </c>
    </row>
    <row r="631" spans="1:5" x14ac:dyDescent="0.25">
      <c r="A631">
        <f t="shared" si="28"/>
        <v>2019</v>
      </c>
      <c r="B631" t="str">
        <f>INDEX(Transpose!$B$2:$AJ$2,MATCH('Iterating Key'!D631,Transpose!$B$1:$AJ$1,0))</f>
        <v xml:space="preserve">   Netherlands</v>
      </c>
      <c r="C631">
        <f>INDEX(Transpose!$B$3:$AJ$32,MATCH('Iterating Key'!A631,Transpose!$A$3:$A$32,0),MATCH('Iterating Key'!D631,Transpose!$B$1:$AJ$1,0))</f>
        <v>5354.0230033999997</v>
      </c>
      <c r="D631">
        <f t="shared" si="29"/>
        <v>21</v>
      </c>
      <c r="E631">
        <f t="shared" si="30"/>
        <v>30</v>
      </c>
    </row>
    <row r="632" spans="1:5" x14ac:dyDescent="0.25">
      <c r="A632">
        <f t="shared" si="28"/>
        <v>1990</v>
      </c>
      <c r="B632" t="str">
        <f>INDEX(Transpose!$B$2:$AJ$2,MATCH('Iterating Key'!D632,Transpose!$B$1:$AJ$1,0))</f>
        <v xml:space="preserve">   Poland</v>
      </c>
      <c r="C632">
        <f>INDEX(Transpose!$B$3:$AJ$32,MATCH('Iterating Key'!A632,Transpose!$A$3:$A$32,0),MATCH('Iterating Key'!D632,Transpose!$B$1:$AJ$1,0))</f>
        <v>435.06500140000003</v>
      </c>
      <c r="D632">
        <f t="shared" si="29"/>
        <v>22</v>
      </c>
      <c r="E632">
        <f t="shared" si="30"/>
        <v>1</v>
      </c>
    </row>
    <row r="633" spans="1:5" x14ac:dyDescent="0.25">
      <c r="A633">
        <f t="shared" si="28"/>
        <v>1991</v>
      </c>
      <c r="B633" t="str">
        <f>INDEX(Transpose!$B$2:$AJ$2,MATCH('Iterating Key'!D633,Transpose!$B$1:$AJ$1,0))</f>
        <v xml:space="preserve">   Poland</v>
      </c>
      <c r="C633">
        <f>INDEX(Transpose!$B$3:$AJ$32,MATCH('Iterating Key'!A633,Transpose!$A$3:$A$32,0),MATCH('Iterating Key'!D633,Transpose!$B$1:$AJ$1,0))</f>
        <v>249.87100280000001</v>
      </c>
      <c r="D633">
        <f t="shared" si="29"/>
        <v>22</v>
      </c>
      <c r="E633">
        <f t="shared" si="30"/>
        <v>2</v>
      </c>
    </row>
    <row r="634" spans="1:5" x14ac:dyDescent="0.25">
      <c r="A634">
        <f t="shared" si="28"/>
        <v>1992</v>
      </c>
      <c r="B634" t="str">
        <f>INDEX(Transpose!$B$2:$AJ$2,MATCH('Iterating Key'!D634,Transpose!$B$1:$AJ$1,0))</f>
        <v xml:space="preserve">   Poland</v>
      </c>
      <c r="C634">
        <f>INDEX(Transpose!$B$3:$AJ$32,MATCH('Iterating Key'!A634,Transpose!$A$3:$A$32,0),MATCH('Iterating Key'!D634,Transpose!$B$1:$AJ$1,0))</f>
        <v>1787.0570286</v>
      </c>
      <c r="D634">
        <f t="shared" si="29"/>
        <v>22</v>
      </c>
      <c r="E634">
        <f t="shared" si="30"/>
        <v>3</v>
      </c>
    </row>
    <row r="635" spans="1:5" x14ac:dyDescent="0.25">
      <c r="A635">
        <f t="shared" si="28"/>
        <v>1993</v>
      </c>
      <c r="B635" t="str">
        <f>INDEX(Transpose!$B$2:$AJ$2,MATCH('Iterating Key'!D635,Transpose!$B$1:$AJ$1,0))</f>
        <v xml:space="preserve">   Poland</v>
      </c>
      <c r="C635">
        <f>INDEX(Transpose!$B$3:$AJ$32,MATCH('Iterating Key'!A635,Transpose!$A$3:$A$32,0),MATCH('Iterating Key'!D635,Transpose!$B$1:$AJ$1,0))</f>
        <v>1670.4975109</v>
      </c>
      <c r="D635">
        <f t="shared" si="29"/>
        <v>22</v>
      </c>
      <c r="E635">
        <f t="shared" si="30"/>
        <v>4</v>
      </c>
    </row>
    <row r="636" spans="1:5" x14ac:dyDescent="0.25">
      <c r="A636">
        <f t="shared" si="28"/>
        <v>1994</v>
      </c>
      <c r="B636" t="str">
        <f>INDEX(Transpose!$B$2:$AJ$2,MATCH('Iterating Key'!D636,Transpose!$B$1:$AJ$1,0))</f>
        <v xml:space="preserve">   Poland</v>
      </c>
      <c r="C636">
        <f>INDEX(Transpose!$B$3:$AJ$32,MATCH('Iterating Key'!A636,Transpose!$A$3:$A$32,0),MATCH('Iterating Key'!D636,Transpose!$B$1:$AJ$1,0))</f>
        <v>1842.641218</v>
      </c>
      <c r="D636">
        <f t="shared" si="29"/>
        <v>22</v>
      </c>
      <c r="E636">
        <f t="shared" si="30"/>
        <v>5</v>
      </c>
    </row>
    <row r="637" spans="1:5" x14ac:dyDescent="0.25">
      <c r="A637">
        <f t="shared" si="28"/>
        <v>1995</v>
      </c>
      <c r="B637" t="str">
        <f>INDEX(Transpose!$B$2:$AJ$2,MATCH('Iterating Key'!D637,Transpose!$B$1:$AJ$1,0))</f>
        <v xml:space="preserve">   Poland</v>
      </c>
      <c r="C637">
        <f>INDEX(Transpose!$B$3:$AJ$32,MATCH('Iterating Key'!A637,Transpose!$A$3:$A$32,0),MATCH('Iterating Key'!D637,Transpose!$B$1:$AJ$1,0))</f>
        <v>1770.7091091</v>
      </c>
      <c r="D637">
        <f t="shared" si="29"/>
        <v>22</v>
      </c>
      <c r="E637">
        <f t="shared" si="30"/>
        <v>6</v>
      </c>
    </row>
    <row r="638" spans="1:5" x14ac:dyDescent="0.25">
      <c r="A638">
        <f t="shared" si="28"/>
        <v>1996</v>
      </c>
      <c r="B638" t="str">
        <f>INDEX(Transpose!$B$2:$AJ$2,MATCH('Iterating Key'!D638,Transpose!$B$1:$AJ$1,0))</f>
        <v xml:space="preserve">   Poland</v>
      </c>
      <c r="C638">
        <f>INDEX(Transpose!$B$3:$AJ$32,MATCH('Iterating Key'!A638,Transpose!$A$3:$A$32,0),MATCH('Iterating Key'!D638,Transpose!$B$1:$AJ$1,0))</f>
        <v>1924.0740593</v>
      </c>
      <c r="D638">
        <f t="shared" si="29"/>
        <v>22</v>
      </c>
      <c r="E638">
        <f t="shared" si="30"/>
        <v>7</v>
      </c>
    </row>
    <row r="639" spans="1:5" x14ac:dyDescent="0.25">
      <c r="A639">
        <f t="shared" si="28"/>
        <v>1997</v>
      </c>
      <c r="B639" t="str">
        <f>INDEX(Transpose!$B$2:$AJ$2,MATCH('Iterating Key'!D639,Transpose!$B$1:$AJ$1,0))</f>
        <v xml:space="preserve">   Poland</v>
      </c>
      <c r="C639">
        <f>INDEX(Transpose!$B$3:$AJ$32,MATCH('Iterating Key'!A639,Transpose!$A$3:$A$32,0),MATCH('Iterating Key'!D639,Transpose!$B$1:$AJ$1,0))</f>
        <v>2253.0820656999999</v>
      </c>
      <c r="D639">
        <f t="shared" si="29"/>
        <v>22</v>
      </c>
      <c r="E639">
        <f t="shared" si="30"/>
        <v>8</v>
      </c>
    </row>
    <row r="640" spans="1:5" x14ac:dyDescent="0.25">
      <c r="A640">
        <f t="shared" si="28"/>
        <v>1998</v>
      </c>
      <c r="B640" t="str">
        <f>INDEX(Transpose!$B$2:$AJ$2,MATCH('Iterating Key'!D640,Transpose!$B$1:$AJ$1,0))</f>
        <v xml:space="preserve">   Poland</v>
      </c>
      <c r="C640">
        <f>INDEX(Transpose!$B$3:$AJ$32,MATCH('Iterating Key'!A640,Transpose!$A$3:$A$32,0),MATCH('Iterating Key'!D640,Transpose!$B$1:$AJ$1,0))</f>
        <v>2292.9605138000002</v>
      </c>
      <c r="D640">
        <f t="shared" si="29"/>
        <v>22</v>
      </c>
      <c r="E640">
        <f t="shared" si="30"/>
        <v>9</v>
      </c>
    </row>
    <row r="641" spans="1:5" x14ac:dyDescent="0.25">
      <c r="A641">
        <f t="shared" si="28"/>
        <v>1999</v>
      </c>
      <c r="B641" t="str">
        <f>INDEX(Transpose!$B$2:$AJ$2,MATCH('Iterating Key'!D641,Transpose!$B$1:$AJ$1,0))</f>
        <v xml:space="preserve">   Poland</v>
      </c>
      <c r="C641">
        <f>INDEX(Transpose!$B$3:$AJ$32,MATCH('Iterating Key'!A641,Transpose!$A$3:$A$32,0),MATCH('Iterating Key'!D641,Transpose!$B$1:$AJ$1,0))</f>
        <v>2403.6349206999998</v>
      </c>
      <c r="D641">
        <f t="shared" si="29"/>
        <v>22</v>
      </c>
      <c r="E641">
        <f t="shared" si="30"/>
        <v>10</v>
      </c>
    </row>
    <row r="642" spans="1:5" x14ac:dyDescent="0.25">
      <c r="A642">
        <f t="shared" si="28"/>
        <v>2000</v>
      </c>
      <c r="B642" t="str">
        <f>INDEX(Transpose!$B$2:$AJ$2,MATCH('Iterating Key'!D642,Transpose!$B$1:$AJ$1,0))</f>
        <v xml:space="preserve">   Poland</v>
      </c>
      <c r="C642">
        <f>INDEX(Transpose!$B$3:$AJ$32,MATCH('Iterating Key'!A642,Transpose!$A$3:$A$32,0),MATCH('Iterating Key'!D642,Transpose!$B$1:$AJ$1,0))</f>
        <v>2576.3767634999999</v>
      </c>
      <c r="D642">
        <f t="shared" si="29"/>
        <v>22</v>
      </c>
      <c r="E642">
        <f t="shared" si="30"/>
        <v>11</v>
      </c>
    </row>
    <row r="643" spans="1:5" x14ac:dyDescent="0.25">
      <c r="A643">
        <f t="shared" ref="A643:A706" si="31">1990+E643-1</f>
        <v>2001</v>
      </c>
      <c r="B643" t="str">
        <f>INDEX(Transpose!$B$2:$AJ$2,MATCH('Iterating Key'!D643,Transpose!$B$1:$AJ$1,0))</f>
        <v xml:space="preserve">   Poland</v>
      </c>
      <c r="C643">
        <f>INDEX(Transpose!$B$3:$AJ$32,MATCH('Iterating Key'!A643,Transpose!$A$3:$A$32,0),MATCH('Iterating Key'!D643,Transpose!$B$1:$AJ$1,0))</f>
        <v>2719.3939906999999</v>
      </c>
      <c r="D643">
        <f t="shared" si="29"/>
        <v>22</v>
      </c>
      <c r="E643">
        <f t="shared" si="30"/>
        <v>12</v>
      </c>
    </row>
    <row r="644" spans="1:5" x14ac:dyDescent="0.25">
      <c r="A644">
        <f t="shared" si="31"/>
        <v>2002</v>
      </c>
      <c r="B644" t="str">
        <f>INDEX(Transpose!$B$2:$AJ$2,MATCH('Iterating Key'!D644,Transpose!$B$1:$AJ$1,0))</f>
        <v xml:space="preserve">   Poland</v>
      </c>
      <c r="C644">
        <f>INDEX(Transpose!$B$3:$AJ$32,MATCH('Iterating Key'!A644,Transpose!$A$3:$A$32,0),MATCH('Iterating Key'!D644,Transpose!$B$1:$AJ$1,0))</f>
        <v>2643.4962200999998</v>
      </c>
      <c r="D644">
        <f t="shared" ref="D644:D707" si="32">IF(E644=1,D643+1,D643)</f>
        <v>22</v>
      </c>
      <c r="E644">
        <f t="shared" si="30"/>
        <v>13</v>
      </c>
    </row>
    <row r="645" spans="1:5" x14ac:dyDescent="0.25">
      <c r="A645">
        <f t="shared" si="31"/>
        <v>2003</v>
      </c>
      <c r="B645" t="str">
        <f>INDEX(Transpose!$B$2:$AJ$2,MATCH('Iterating Key'!D645,Transpose!$B$1:$AJ$1,0))</f>
        <v xml:space="preserve">   Poland</v>
      </c>
      <c r="C645">
        <f>INDEX(Transpose!$B$3:$AJ$32,MATCH('Iterating Key'!A645,Transpose!$A$3:$A$32,0),MATCH('Iterating Key'!D645,Transpose!$B$1:$AJ$1,0))</f>
        <v>2664.3447882</v>
      </c>
      <c r="D645">
        <f t="shared" si="32"/>
        <v>22</v>
      </c>
      <c r="E645">
        <f t="shared" si="30"/>
        <v>14</v>
      </c>
    </row>
    <row r="646" spans="1:5" x14ac:dyDescent="0.25">
      <c r="A646">
        <f t="shared" si="31"/>
        <v>2004</v>
      </c>
      <c r="B646" t="str">
        <f>INDEX(Transpose!$B$2:$AJ$2,MATCH('Iterating Key'!D646,Transpose!$B$1:$AJ$1,0))</f>
        <v xml:space="preserve">   Poland</v>
      </c>
      <c r="C646">
        <f>INDEX(Transpose!$B$3:$AJ$32,MATCH('Iterating Key'!A646,Transpose!$A$3:$A$32,0),MATCH('Iterating Key'!D646,Transpose!$B$1:$AJ$1,0))</f>
        <v>2686.8161203</v>
      </c>
      <c r="D646">
        <f t="shared" si="32"/>
        <v>22</v>
      </c>
      <c r="E646">
        <f t="shared" si="30"/>
        <v>15</v>
      </c>
    </row>
    <row r="647" spans="1:5" x14ac:dyDescent="0.25">
      <c r="A647">
        <f t="shared" si="31"/>
        <v>2005</v>
      </c>
      <c r="B647" t="str">
        <f>INDEX(Transpose!$B$2:$AJ$2,MATCH('Iterating Key'!D647,Transpose!$B$1:$AJ$1,0))</f>
        <v xml:space="preserve">   Poland</v>
      </c>
      <c r="C647">
        <f>INDEX(Transpose!$B$3:$AJ$32,MATCH('Iterating Key'!A647,Transpose!$A$3:$A$32,0),MATCH('Iterating Key'!D647,Transpose!$B$1:$AJ$1,0))</f>
        <v>2791.5043949000001</v>
      </c>
      <c r="D647">
        <f t="shared" si="32"/>
        <v>22</v>
      </c>
      <c r="E647">
        <f t="shared" si="30"/>
        <v>16</v>
      </c>
    </row>
    <row r="648" spans="1:5" x14ac:dyDescent="0.25">
      <c r="A648">
        <f t="shared" si="31"/>
        <v>2006</v>
      </c>
      <c r="B648" t="str">
        <f>INDEX(Transpose!$B$2:$AJ$2,MATCH('Iterating Key'!D648,Transpose!$B$1:$AJ$1,0))</f>
        <v xml:space="preserve">   Poland</v>
      </c>
      <c r="C648">
        <f>INDEX(Transpose!$B$3:$AJ$32,MATCH('Iterating Key'!A648,Transpose!$A$3:$A$32,0),MATCH('Iterating Key'!D648,Transpose!$B$1:$AJ$1,0))</f>
        <v>2653.6604533</v>
      </c>
      <c r="D648">
        <f t="shared" si="32"/>
        <v>22</v>
      </c>
      <c r="E648">
        <f t="shared" si="30"/>
        <v>17</v>
      </c>
    </row>
    <row r="649" spans="1:5" x14ac:dyDescent="0.25">
      <c r="A649">
        <f t="shared" si="31"/>
        <v>2007</v>
      </c>
      <c r="B649" t="str">
        <f>INDEX(Transpose!$B$2:$AJ$2,MATCH('Iterating Key'!D649,Transpose!$B$1:$AJ$1,0))</f>
        <v xml:space="preserve">   Poland</v>
      </c>
      <c r="C649">
        <f>INDEX(Transpose!$B$3:$AJ$32,MATCH('Iterating Key'!A649,Transpose!$A$3:$A$32,0),MATCH('Iterating Key'!D649,Transpose!$B$1:$AJ$1,0))</f>
        <v>2263.6697769000002</v>
      </c>
      <c r="D649">
        <f t="shared" si="32"/>
        <v>22</v>
      </c>
      <c r="E649">
        <f t="shared" si="30"/>
        <v>18</v>
      </c>
    </row>
    <row r="650" spans="1:5" x14ac:dyDescent="0.25">
      <c r="A650">
        <f t="shared" si="31"/>
        <v>2008</v>
      </c>
      <c r="B650" t="str">
        <f>INDEX(Transpose!$B$2:$AJ$2,MATCH('Iterating Key'!D650,Transpose!$B$1:$AJ$1,0))</f>
        <v xml:space="preserve">   Poland</v>
      </c>
      <c r="C650">
        <f>INDEX(Transpose!$B$3:$AJ$32,MATCH('Iterating Key'!A650,Transpose!$A$3:$A$32,0),MATCH('Iterating Key'!D650,Transpose!$B$1:$AJ$1,0))</f>
        <v>2460.3447508999998</v>
      </c>
      <c r="D650">
        <f t="shared" si="32"/>
        <v>22</v>
      </c>
      <c r="E650">
        <f t="shared" si="30"/>
        <v>19</v>
      </c>
    </row>
    <row r="651" spans="1:5" x14ac:dyDescent="0.25">
      <c r="A651">
        <f t="shared" si="31"/>
        <v>2009</v>
      </c>
      <c r="B651" t="str">
        <f>INDEX(Transpose!$B$2:$AJ$2,MATCH('Iterating Key'!D651,Transpose!$B$1:$AJ$1,0))</f>
        <v xml:space="preserve">   Poland</v>
      </c>
      <c r="C651">
        <f>INDEX(Transpose!$B$3:$AJ$32,MATCH('Iterating Key'!A651,Transpose!$A$3:$A$32,0),MATCH('Iterating Key'!D651,Transpose!$B$1:$AJ$1,0))</f>
        <v>3161.5367350000001</v>
      </c>
      <c r="D651">
        <f t="shared" si="32"/>
        <v>22</v>
      </c>
      <c r="E651">
        <f t="shared" si="30"/>
        <v>20</v>
      </c>
    </row>
    <row r="652" spans="1:5" x14ac:dyDescent="0.25">
      <c r="A652">
        <f t="shared" si="31"/>
        <v>2010</v>
      </c>
      <c r="B652" t="str">
        <f>INDEX(Transpose!$B$2:$AJ$2,MATCH('Iterating Key'!D652,Transpose!$B$1:$AJ$1,0))</f>
        <v xml:space="preserve">   Poland</v>
      </c>
      <c r="C652">
        <f>INDEX(Transpose!$B$3:$AJ$32,MATCH('Iterating Key'!A652,Transpose!$A$3:$A$32,0),MATCH('Iterating Key'!D652,Transpose!$B$1:$AJ$1,0))</f>
        <v>3278.9140978999999</v>
      </c>
      <c r="D652">
        <f t="shared" si="32"/>
        <v>22</v>
      </c>
      <c r="E652">
        <f t="shared" si="30"/>
        <v>21</v>
      </c>
    </row>
    <row r="653" spans="1:5" x14ac:dyDescent="0.25">
      <c r="A653">
        <f t="shared" si="31"/>
        <v>2011</v>
      </c>
      <c r="B653" t="str">
        <f>INDEX(Transpose!$B$2:$AJ$2,MATCH('Iterating Key'!D653,Transpose!$B$1:$AJ$1,0))</f>
        <v xml:space="preserve">   Poland</v>
      </c>
      <c r="C653">
        <f>INDEX(Transpose!$B$3:$AJ$32,MATCH('Iterating Key'!A653,Transpose!$A$3:$A$32,0),MATCH('Iterating Key'!D653,Transpose!$B$1:$AJ$1,0))</f>
        <v>3403.8193108999999</v>
      </c>
      <c r="D653">
        <f t="shared" si="32"/>
        <v>22</v>
      </c>
      <c r="E653">
        <f t="shared" si="30"/>
        <v>22</v>
      </c>
    </row>
    <row r="654" spans="1:5" x14ac:dyDescent="0.25">
      <c r="A654">
        <f t="shared" si="31"/>
        <v>2012</v>
      </c>
      <c r="B654" t="str">
        <f>INDEX(Transpose!$B$2:$AJ$2,MATCH('Iterating Key'!D654,Transpose!$B$1:$AJ$1,0))</f>
        <v xml:space="preserve">   Poland</v>
      </c>
      <c r="C654">
        <f>INDEX(Transpose!$B$3:$AJ$32,MATCH('Iterating Key'!A654,Transpose!$A$3:$A$32,0),MATCH('Iterating Key'!D654,Transpose!$B$1:$AJ$1,0))</f>
        <v>3542.7457250000002</v>
      </c>
      <c r="D654">
        <f t="shared" si="32"/>
        <v>22</v>
      </c>
      <c r="E654">
        <f t="shared" si="30"/>
        <v>23</v>
      </c>
    </row>
    <row r="655" spans="1:5" x14ac:dyDescent="0.25">
      <c r="A655">
        <f t="shared" si="31"/>
        <v>2013</v>
      </c>
      <c r="B655" t="str">
        <f>INDEX(Transpose!$B$2:$AJ$2,MATCH('Iterating Key'!D655,Transpose!$B$1:$AJ$1,0))</f>
        <v xml:space="preserve">   Poland</v>
      </c>
      <c r="C655">
        <f>INDEX(Transpose!$B$3:$AJ$32,MATCH('Iterating Key'!A655,Transpose!$A$3:$A$32,0),MATCH('Iterating Key'!D655,Transpose!$B$1:$AJ$1,0))</f>
        <v>3284.3826312000001</v>
      </c>
      <c r="D655">
        <f t="shared" si="32"/>
        <v>22</v>
      </c>
      <c r="E655">
        <f t="shared" si="30"/>
        <v>24</v>
      </c>
    </row>
    <row r="656" spans="1:5" x14ac:dyDescent="0.25">
      <c r="A656">
        <f t="shared" si="31"/>
        <v>2014</v>
      </c>
      <c r="B656" t="str">
        <f>INDEX(Transpose!$B$2:$AJ$2,MATCH('Iterating Key'!D656,Transpose!$B$1:$AJ$1,0))</f>
        <v xml:space="preserve">   Poland</v>
      </c>
      <c r="C656">
        <f>INDEX(Transpose!$B$3:$AJ$32,MATCH('Iterating Key'!A656,Transpose!$A$3:$A$32,0),MATCH('Iterating Key'!D656,Transpose!$B$1:$AJ$1,0))</f>
        <v>3229.2077791000002</v>
      </c>
      <c r="D656">
        <f t="shared" si="32"/>
        <v>22</v>
      </c>
      <c r="E656">
        <f t="shared" si="30"/>
        <v>25</v>
      </c>
    </row>
    <row r="657" spans="1:5" x14ac:dyDescent="0.25">
      <c r="A657">
        <f t="shared" si="31"/>
        <v>2015</v>
      </c>
      <c r="B657" t="str">
        <f>INDEX(Transpose!$B$2:$AJ$2,MATCH('Iterating Key'!D657,Transpose!$B$1:$AJ$1,0))</f>
        <v xml:space="preserve">   Poland</v>
      </c>
      <c r="C657">
        <f>INDEX(Transpose!$B$3:$AJ$32,MATCH('Iterating Key'!A657,Transpose!$A$3:$A$32,0),MATCH('Iterating Key'!D657,Transpose!$B$1:$AJ$1,0))</f>
        <v>3665.6120676</v>
      </c>
      <c r="D657">
        <f t="shared" si="32"/>
        <v>22</v>
      </c>
      <c r="E657">
        <f t="shared" si="30"/>
        <v>26</v>
      </c>
    </row>
    <row r="658" spans="1:5" x14ac:dyDescent="0.25">
      <c r="A658">
        <f t="shared" si="31"/>
        <v>2016</v>
      </c>
      <c r="B658" t="str">
        <f>INDEX(Transpose!$B$2:$AJ$2,MATCH('Iterating Key'!D658,Transpose!$B$1:$AJ$1,0))</f>
        <v xml:space="preserve">   Poland</v>
      </c>
      <c r="C658">
        <f>INDEX(Transpose!$B$3:$AJ$32,MATCH('Iterating Key'!A658,Transpose!$A$3:$A$32,0),MATCH('Iterating Key'!D658,Transpose!$B$1:$AJ$1,0))</f>
        <v>3827.1689541000001</v>
      </c>
      <c r="D658">
        <f t="shared" si="32"/>
        <v>22</v>
      </c>
      <c r="E658">
        <f t="shared" si="30"/>
        <v>27</v>
      </c>
    </row>
    <row r="659" spans="1:5" x14ac:dyDescent="0.25">
      <c r="A659">
        <f t="shared" si="31"/>
        <v>2017</v>
      </c>
      <c r="B659" t="str">
        <f>INDEX(Transpose!$B$2:$AJ$2,MATCH('Iterating Key'!D659,Transpose!$B$1:$AJ$1,0))</f>
        <v xml:space="preserve">   Poland</v>
      </c>
      <c r="C659">
        <f>INDEX(Transpose!$B$3:$AJ$32,MATCH('Iterating Key'!A659,Transpose!$A$3:$A$32,0),MATCH('Iterating Key'!D659,Transpose!$B$1:$AJ$1,0))</f>
        <v>3999.3185993000002</v>
      </c>
      <c r="D659">
        <f t="shared" si="32"/>
        <v>22</v>
      </c>
      <c r="E659">
        <f t="shared" si="30"/>
        <v>28</v>
      </c>
    </row>
    <row r="660" spans="1:5" x14ac:dyDescent="0.25">
      <c r="A660">
        <f t="shared" si="31"/>
        <v>2018</v>
      </c>
      <c r="B660" t="str">
        <f>INDEX(Transpose!$B$2:$AJ$2,MATCH('Iterating Key'!D660,Transpose!$B$1:$AJ$1,0))</f>
        <v xml:space="preserve">   Poland</v>
      </c>
      <c r="C660">
        <f>INDEX(Transpose!$B$3:$AJ$32,MATCH('Iterating Key'!A660,Transpose!$A$3:$A$32,0),MATCH('Iterating Key'!D660,Transpose!$B$1:$AJ$1,0))</f>
        <v>4325.0623312999996</v>
      </c>
      <c r="D660">
        <f t="shared" si="32"/>
        <v>22</v>
      </c>
      <c r="E660">
        <f t="shared" si="30"/>
        <v>29</v>
      </c>
    </row>
    <row r="661" spans="1:5" x14ac:dyDescent="0.25">
      <c r="A661">
        <f t="shared" si="31"/>
        <v>2019</v>
      </c>
      <c r="B661" t="str">
        <f>INDEX(Transpose!$B$2:$AJ$2,MATCH('Iterating Key'!D661,Transpose!$B$1:$AJ$1,0))</f>
        <v xml:space="preserve">   Poland</v>
      </c>
      <c r="C661">
        <f>INDEX(Transpose!$B$3:$AJ$32,MATCH('Iterating Key'!A661,Transpose!$A$3:$A$32,0),MATCH('Iterating Key'!D661,Transpose!$B$1:$AJ$1,0))</f>
        <v>4452.4569309999997</v>
      </c>
      <c r="D661">
        <f t="shared" si="32"/>
        <v>22</v>
      </c>
      <c r="E661">
        <f t="shared" si="30"/>
        <v>30</v>
      </c>
    </row>
    <row r="662" spans="1:5" x14ac:dyDescent="0.25">
      <c r="A662">
        <f t="shared" si="31"/>
        <v>1990</v>
      </c>
      <c r="B662" t="str">
        <f>INDEX(Transpose!$B$2:$AJ$2,MATCH('Iterating Key'!D662,Transpose!$B$1:$AJ$1,0))</f>
        <v xml:space="preserve">   Portugal</v>
      </c>
      <c r="C662">
        <f>INDEX(Transpose!$B$3:$AJ$32,MATCH('Iterating Key'!A662,Transpose!$A$3:$A$32,0),MATCH('Iterating Key'!D662,Transpose!$B$1:$AJ$1,0))</f>
        <v>551.58900059999996</v>
      </c>
      <c r="D662">
        <f t="shared" si="32"/>
        <v>23</v>
      </c>
      <c r="E662">
        <f t="shared" si="30"/>
        <v>1</v>
      </c>
    </row>
    <row r="663" spans="1:5" x14ac:dyDescent="0.25">
      <c r="A663">
        <f t="shared" si="31"/>
        <v>1991</v>
      </c>
      <c r="B663" t="str">
        <f>INDEX(Transpose!$B$2:$AJ$2,MATCH('Iterating Key'!D663,Transpose!$B$1:$AJ$1,0))</f>
        <v xml:space="preserve">   Portugal</v>
      </c>
      <c r="C663">
        <f>INDEX(Transpose!$B$3:$AJ$32,MATCH('Iterating Key'!A663,Transpose!$A$3:$A$32,0),MATCH('Iterating Key'!D663,Transpose!$B$1:$AJ$1,0))</f>
        <v>557.46900059999996</v>
      </c>
      <c r="D663">
        <f t="shared" si="32"/>
        <v>23</v>
      </c>
      <c r="E663">
        <f t="shared" si="30"/>
        <v>2</v>
      </c>
    </row>
    <row r="664" spans="1:5" x14ac:dyDescent="0.25">
      <c r="A664">
        <f t="shared" si="31"/>
        <v>1992</v>
      </c>
      <c r="B664" t="str">
        <f>INDEX(Transpose!$B$2:$AJ$2,MATCH('Iterating Key'!D664,Transpose!$B$1:$AJ$1,0))</f>
        <v xml:space="preserve">   Portugal</v>
      </c>
      <c r="C664">
        <f>INDEX(Transpose!$B$3:$AJ$32,MATCH('Iterating Key'!A664,Transpose!$A$3:$A$32,0),MATCH('Iterating Key'!D664,Transpose!$B$1:$AJ$1,0))</f>
        <v>591.17400139999995</v>
      </c>
      <c r="D664">
        <f t="shared" si="32"/>
        <v>23</v>
      </c>
      <c r="E664">
        <f t="shared" si="30"/>
        <v>3</v>
      </c>
    </row>
    <row r="665" spans="1:5" x14ac:dyDescent="0.25">
      <c r="A665">
        <f t="shared" si="31"/>
        <v>1993</v>
      </c>
      <c r="B665" t="str">
        <f>INDEX(Transpose!$B$2:$AJ$2,MATCH('Iterating Key'!D665,Transpose!$B$1:$AJ$1,0))</f>
        <v xml:space="preserve">   Portugal</v>
      </c>
      <c r="C665">
        <f>INDEX(Transpose!$B$3:$AJ$32,MATCH('Iterating Key'!A665,Transpose!$A$3:$A$32,0),MATCH('Iterating Key'!D665,Transpose!$B$1:$AJ$1,0))</f>
        <v>666.44700309999996</v>
      </c>
      <c r="D665">
        <f t="shared" si="32"/>
        <v>23</v>
      </c>
      <c r="E665">
        <f t="shared" si="30"/>
        <v>4</v>
      </c>
    </row>
    <row r="666" spans="1:5" x14ac:dyDescent="0.25">
      <c r="A666">
        <f t="shared" si="31"/>
        <v>1994</v>
      </c>
      <c r="B666" t="str">
        <f>INDEX(Transpose!$B$2:$AJ$2,MATCH('Iterating Key'!D666,Transpose!$B$1:$AJ$1,0))</f>
        <v xml:space="preserve">   Portugal</v>
      </c>
      <c r="C666">
        <f>INDEX(Transpose!$B$3:$AJ$32,MATCH('Iterating Key'!A666,Transpose!$A$3:$A$32,0),MATCH('Iterating Key'!D666,Transpose!$B$1:$AJ$1,0))</f>
        <v>663.86200280000003</v>
      </c>
      <c r="D666">
        <f t="shared" si="32"/>
        <v>23</v>
      </c>
      <c r="E666">
        <f t="shared" si="30"/>
        <v>5</v>
      </c>
    </row>
    <row r="667" spans="1:5" x14ac:dyDescent="0.25">
      <c r="A667">
        <f t="shared" si="31"/>
        <v>1995</v>
      </c>
      <c r="B667" t="str">
        <f>INDEX(Transpose!$B$2:$AJ$2,MATCH('Iterating Key'!D667,Transpose!$B$1:$AJ$1,0))</f>
        <v xml:space="preserve">   Portugal</v>
      </c>
      <c r="C667">
        <f>INDEX(Transpose!$B$3:$AJ$32,MATCH('Iterating Key'!A667,Transpose!$A$3:$A$32,0),MATCH('Iterating Key'!D667,Transpose!$B$1:$AJ$1,0))</f>
        <v>633.16800269999999</v>
      </c>
      <c r="D667">
        <f t="shared" si="32"/>
        <v>23</v>
      </c>
      <c r="E667">
        <f t="shared" si="30"/>
        <v>6</v>
      </c>
    </row>
    <row r="668" spans="1:5" x14ac:dyDescent="0.25">
      <c r="A668">
        <f t="shared" si="31"/>
        <v>1996</v>
      </c>
      <c r="B668" t="str">
        <f>INDEX(Transpose!$B$2:$AJ$2,MATCH('Iterating Key'!D668,Transpose!$B$1:$AJ$1,0))</f>
        <v xml:space="preserve">   Portugal</v>
      </c>
      <c r="C668">
        <f>INDEX(Transpose!$B$3:$AJ$32,MATCH('Iterating Key'!A668,Transpose!$A$3:$A$32,0),MATCH('Iterating Key'!D668,Transpose!$B$1:$AJ$1,0))</f>
        <v>742.95920390000003</v>
      </c>
      <c r="D668">
        <f t="shared" si="32"/>
        <v>23</v>
      </c>
      <c r="E668">
        <f t="shared" si="30"/>
        <v>7</v>
      </c>
    </row>
    <row r="669" spans="1:5" x14ac:dyDescent="0.25">
      <c r="A669">
        <f t="shared" si="31"/>
        <v>1997</v>
      </c>
      <c r="B669" t="str">
        <f>INDEX(Transpose!$B$2:$AJ$2,MATCH('Iterating Key'!D669,Transpose!$B$1:$AJ$1,0))</f>
        <v xml:space="preserve">   Portugal</v>
      </c>
      <c r="C669">
        <f>INDEX(Transpose!$B$3:$AJ$32,MATCH('Iterating Key'!A669,Transpose!$A$3:$A$32,0),MATCH('Iterating Key'!D669,Transpose!$B$1:$AJ$1,0))</f>
        <v>727.29040350000002</v>
      </c>
      <c r="D669">
        <f t="shared" si="32"/>
        <v>23</v>
      </c>
      <c r="E669">
        <f t="shared" si="30"/>
        <v>8</v>
      </c>
    </row>
    <row r="670" spans="1:5" x14ac:dyDescent="0.25">
      <c r="A670">
        <f t="shared" si="31"/>
        <v>1998</v>
      </c>
      <c r="B670" t="str">
        <f>INDEX(Transpose!$B$2:$AJ$2,MATCH('Iterating Key'!D670,Transpose!$B$1:$AJ$1,0))</f>
        <v xml:space="preserve">   Portugal</v>
      </c>
      <c r="C670">
        <f>INDEX(Transpose!$B$3:$AJ$32,MATCH('Iterating Key'!A670,Transpose!$A$3:$A$32,0),MATCH('Iterating Key'!D670,Transpose!$B$1:$AJ$1,0))</f>
        <v>761.58680430000004</v>
      </c>
      <c r="D670">
        <f t="shared" si="32"/>
        <v>23</v>
      </c>
      <c r="E670">
        <f t="shared" si="30"/>
        <v>9</v>
      </c>
    </row>
    <row r="671" spans="1:5" x14ac:dyDescent="0.25">
      <c r="A671">
        <f t="shared" si="31"/>
        <v>1999</v>
      </c>
      <c r="B671" t="str">
        <f>INDEX(Transpose!$B$2:$AJ$2,MATCH('Iterating Key'!D671,Transpose!$B$1:$AJ$1,0))</f>
        <v xml:space="preserve">   Portugal</v>
      </c>
      <c r="C671">
        <f>INDEX(Transpose!$B$3:$AJ$32,MATCH('Iterating Key'!A671,Transpose!$A$3:$A$32,0),MATCH('Iterating Key'!D671,Transpose!$B$1:$AJ$1,0))</f>
        <v>816.94730500000003</v>
      </c>
      <c r="D671">
        <f t="shared" si="32"/>
        <v>23</v>
      </c>
      <c r="E671">
        <f t="shared" si="30"/>
        <v>10</v>
      </c>
    </row>
    <row r="672" spans="1:5" x14ac:dyDescent="0.25">
      <c r="A672">
        <f t="shared" si="31"/>
        <v>2000</v>
      </c>
      <c r="B672" t="str">
        <f>INDEX(Transpose!$B$2:$AJ$2,MATCH('Iterating Key'!D672,Transpose!$B$1:$AJ$1,0))</f>
        <v xml:space="preserve">   Portugal</v>
      </c>
      <c r="C672">
        <f>INDEX(Transpose!$B$3:$AJ$32,MATCH('Iterating Key'!A672,Transpose!$A$3:$A$32,0),MATCH('Iterating Key'!D672,Transpose!$B$1:$AJ$1,0))</f>
        <v>811.43289570000002</v>
      </c>
      <c r="D672">
        <f t="shared" si="32"/>
        <v>23</v>
      </c>
      <c r="E672">
        <f t="shared" ref="E672:E735" si="33">IF(E671+1=31,1,E671+1)</f>
        <v>11</v>
      </c>
    </row>
    <row r="673" spans="1:5" x14ac:dyDescent="0.25">
      <c r="A673">
        <f t="shared" si="31"/>
        <v>2001</v>
      </c>
      <c r="B673" t="str">
        <f>INDEX(Transpose!$B$2:$AJ$2,MATCH('Iterating Key'!D673,Transpose!$B$1:$AJ$1,0))</f>
        <v xml:space="preserve">   Portugal</v>
      </c>
      <c r="C673">
        <f>INDEX(Transpose!$B$3:$AJ$32,MATCH('Iterating Key'!A673,Transpose!$A$3:$A$32,0),MATCH('Iterating Key'!D673,Transpose!$B$1:$AJ$1,0))</f>
        <v>843.3808957</v>
      </c>
      <c r="D673">
        <f t="shared" si="32"/>
        <v>23</v>
      </c>
      <c r="E673">
        <f t="shared" si="33"/>
        <v>12</v>
      </c>
    </row>
    <row r="674" spans="1:5" x14ac:dyDescent="0.25">
      <c r="A674">
        <f t="shared" si="31"/>
        <v>2002</v>
      </c>
      <c r="B674" t="str">
        <f>INDEX(Transpose!$B$2:$AJ$2,MATCH('Iterating Key'!D674,Transpose!$B$1:$AJ$1,0))</f>
        <v xml:space="preserve">   Portugal</v>
      </c>
      <c r="C674">
        <f>INDEX(Transpose!$B$3:$AJ$32,MATCH('Iterating Key'!A674,Transpose!$A$3:$A$32,0),MATCH('Iterating Key'!D674,Transpose!$B$1:$AJ$1,0))</f>
        <v>838.09869730000003</v>
      </c>
      <c r="D674">
        <f t="shared" si="32"/>
        <v>23</v>
      </c>
      <c r="E674">
        <f t="shared" si="33"/>
        <v>13</v>
      </c>
    </row>
    <row r="675" spans="1:5" x14ac:dyDescent="0.25">
      <c r="A675">
        <f t="shared" si="31"/>
        <v>2003</v>
      </c>
      <c r="B675" t="str">
        <f>INDEX(Transpose!$B$2:$AJ$2,MATCH('Iterating Key'!D675,Transpose!$B$1:$AJ$1,0))</f>
        <v xml:space="preserve">   Portugal</v>
      </c>
      <c r="C675">
        <f>INDEX(Transpose!$B$3:$AJ$32,MATCH('Iterating Key'!A675,Transpose!$A$3:$A$32,0),MATCH('Iterating Key'!D675,Transpose!$B$1:$AJ$1,0))</f>
        <v>833.90138760000002</v>
      </c>
      <c r="D675">
        <f t="shared" si="32"/>
        <v>23</v>
      </c>
      <c r="E675">
        <f t="shared" si="33"/>
        <v>14</v>
      </c>
    </row>
    <row r="676" spans="1:5" x14ac:dyDescent="0.25">
      <c r="A676">
        <f t="shared" si="31"/>
        <v>2004</v>
      </c>
      <c r="B676" t="str">
        <f>INDEX(Transpose!$B$2:$AJ$2,MATCH('Iterating Key'!D676,Transpose!$B$1:$AJ$1,0))</f>
        <v xml:space="preserve">   Portugal</v>
      </c>
      <c r="C676">
        <f>INDEX(Transpose!$B$3:$AJ$32,MATCH('Iterating Key'!A676,Transpose!$A$3:$A$32,0),MATCH('Iterating Key'!D676,Transpose!$B$1:$AJ$1,0))</f>
        <v>838.34075150000001</v>
      </c>
      <c r="D676">
        <f t="shared" si="32"/>
        <v>23</v>
      </c>
      <c r="E676">
        <f t="shared" si="33"/>
        <v>15</v>
      </c>
    </row>
    <row r="677" spans="1:5" x14ac:dyDescent="0.25">
      <c r="A677">
        <f t="shared" si="31"/>
        <v>2005</v>
      </c>
      <c r="B677" t="str">
        <f>INDEX(Transpose!$B$2:$AJ$2,MATCH('Iterating Key'!D677,Transpose!$B$1:$AJ$1,0))</f>
        <v xml:space="preserve">   Portugal</v>
      </c>
      <c r="C677">
        <f>INDEX(Transpose!$B$3:$AJ$32,MATCH('Iterating Key'!A677,Transpose!$A$3:$A$32,0),MATCH('Iterating Key'!D677,Transpose!$B$1:$AJ$1,0))</f>
        <v>831.21624699999995</v>
      </c>
      <c r="D677">
        <f t="shared" si="32"/>
        <v>23</v>
      </c>
      <c r="E677">
        <f t="shared" si="33"/>
        <v>16</v>
      </c>
    </row>
    <row r="678" spans="1:5" x14ac:dyDescent="0.25">
      <c r="A678">
        <f t="shared" si="31"/>
        <v>2006</v>
      </c>
      <c r="B678" t="str">
        <f>INDEX(Transpose!$B$2:$AJ$2,MATCH('Iterating Key'!D678,Transpose!$B$1:$AJ$1,0))</f>
        <v xml:space="preserve">   Portugal</v>
      </c>
      <c r="C678">
        <f>INDEX(Transpose!$B$3:$AJ$32,MATCH('Iterating Key'!A678,Transpose!$A$3:$A$32,0),MATCH('Iterating Key'!D678,Transpose!$B$1:$AJ$1,0))</f>
        <v>861.68107599999996</v>
      </c>
      <c r="D678">
        <f t="shared" si="32"/>
        <v>23</v>
      </c>
      <c r="E678">
        <f t="shared" si="33"/>
        <v>17</v>
      </c>
    </row>
    <row r="679" spans="1:5" x14ac:dyDescent="0.25">
      <c r="A679">
        <f t="shared" si="31"/>
        <v>2007</v>
      </c>
      <c r="B679" t="str">
        <f>INDEX(Transpose!$B$2:$AJ$2,MATCH('Iterating Key'!D679,Transpose!$B$1:$AJ$1,0))</f>
        <v xml:space="preserve">   Portugal</v>
      </c>
      <c r="C679">
        <f>INDEX(Transpose!$B$3:$AJ$32,MATCH('Iterating Key'!A679,Transpose!$A$3:$A$32,0),MATCH('Iterating Key'!D679,Transpose!$B$1:$AJ$1,0))</f>
        <v>911.29660550000006</v>
      </c>
      <c r="D679">
        <f t="shared" si="32"/>
        <v>23</v>
      </c>
      <c r="E679">
        <f t="shared" si="33"/>
        <v>18</v>
      </c>
    </row>
    <row r="680" spans="1:5" x14ac:dyDescent="0.25">
      <c r="A680">
        <f t="shared" si="31"/>
        <v>2008</v>
      </c>
      <c r="B680" t="str">
        <f>INDEX(Transpose!$B$2:$AJ$2,MATCH('Iterating Key'!D680,Transpose!$B$1:$AJ$1,0))</f>
        <v xml:space="preserve">   Portugal</v>
      </c>
      <c r="C680">
        <f>INDEX(Transpose!$B$3:$AJ$32,MATCH('Iterating Key'!A680,Transpose!$A$3:$A$32,0),MATCH('Iterating Key'!D680,Transpose!$B$1:$AJ$1,0))</f>
        <v>885.07147180000004</v>
      </c>
      <c r="D680">
        <f t="shared" si="32"/>
        <v>23</v>
      </c>
      <c r="E680">
        <f t="shared" si="33"/>
        <v>19</v>
      </c>
    </row>
    <row r="681" spans="1:5" x14ac:dyDescent="0.25">
      <c r="A681">
        <f t="shared" si="31"/>
        <v>2009</v>
      </c>
      <c r="B681" t="str">
        <f>INDEX(Transpose!$B$2:$AJ$2,MATCH('Iterating Key'!D681,Transpose!$B$1:$AJ$1,0))</f>
        <v xml:space="preserve">   Portugal</v>
      </c>
      <c r="C681">
        <f>INDEX(Transpose!$B$3:$AJ$32,MATCH('Iterating Key'!A681,Transpose!$A$3:$A$32,0),MATCH('Iterating Key'!D681,Transpose!$B$1:$AJ$1,0))</f>
        <v>886.72560469999996</v>
      </c>
      <c r="D681">
        <f t="shared" si="32"/>
        <v>23</v>
      </c>
      <c r="E681">
        <f t="shared" si="33"/>
        <v>20</v>
      </c>
    </row>
    <row r="682" spans="1:5" x14ac:dyDescent="0.25">
      <c r="A682">
        <f t="shared" si="31"/>
        <v>2010</v>
      </c>
      <c r="B682" t="str">
        <f>INDEX(Transpose!$B$2:$AJ$2,MATCH('Iterating Key'!D682,Transpose!$B$1:$AJ$1,0))</f>
        <v xml:space="preserve">   Portugal</v>
      </c>
      <c r="C682">
        <f>INDEX(Transpose!$B$3:$AJ$32,MATCH('Iterating Key'!A682,Transpose!$A$3:$A$32,0),MATCH('Iterating Key'!D682,Transpose!$B$1:$AJ$1,0))</f>
        <v>1010.4420398</v>
      </c>
      <c r="D682">
        <f t="shared" si="32"/>
        <v>23</v>
      </c>
      <c r="E682">
        <f t="shared" si="33"/>
        <v>21</v>
      </c>
    </row>
    <row r="683" spans="1:5" x14ac:dyDescent="0.25">
      <c r="A683">
        <f t="shared" si="31"/>
        <v>2011</v>
      </c>
      <c r="B683" t="str">
        <f>INDEX(Transpose!$B$2:$AJ$2,MATCH('Iterating Key'!D683,Transpose!$B$1:$AJ$1,0))</f>
        <v xml:space="preserve">   Portugal</v>
      </c>
      <c r="C683">
        <f>INDEX(Transpose!$B$3:$AJ$32,MATCH('Iterating Key'!A683,Transpose!$A$3:$A$32,0),MATCH('Iterating Key'!D683,Transpose!$B$1:$AJ$1,0))</f>
        <v>1057.7339554</v>
      </c>
      <c r="D683">
        <f t="shared" si="32"/>
        <v>23</v>
      </c>
      <c r="E683">
        <f t="shared" si="33"/>
        <v>22</v>
      </c>
    </row>
    <row r="684" spans="1:5" x14ac:dyDescent="0.25">
      <c r="A684">
        <f t="shared" si="31"/>
        <v>2012</v>
      </c>
      <c r="B684" t="str">
        <f>INDEX(Transpose!$B$2:$AJ$2,MATCH('Iterating Key'!D684,Transpose!$B$1:$AJ$1,0))</f>
        <v xml:space="preserve">   Portugal</v>
      </c>
      <c r="C684">
        <f>INDEX(Transpose!$B$3:$AJ$32,MATCH('Iterating Key'!A684,Transpose!$A$3:$A$32,0),MATCH('Iterating Key'!D684,Transpose!$B$1:$AJ$1,0))</f>
        <v>1075.842247</v>
      </c>
      <c r="D684">
        <f t="shared" si="32"/>
        <v>23</v>
      </c>
      <c r="E684">
        <f t="shared" si="33"/>
        <v>23</v>
      </c>
    </row>
    <row r="685" spans="1:5" x14ac:dyDescent="0.25">
      <c r="A685">
        <f t="shared" si="31"/>
        <v>2013</v>
      </c>
      <c r="B685" t="str">
        <f>INDEX(Transpose!$B$2:$AJ$2,MATCH('Iterating Key'!D685,Transpose!$B$1:$AJ$1,0))</f>
        <v xml:space="preserve">   Portugal</v>
      </c>
      <c r="C685">
        <f>INDEX(Transpose!$B$3:$AJ$32,MATCH('Iterating Key'!A685,Transpose!$A$3:$A$32,0),MATCH('Iterating Key'!D685,Transpose!$B$1:$AJ$1,0))</f>
        <v>1062.6816116</v>
      </c>
      <c r="D685">
        <f t="shared" si="32"/>
        <v>23</v>
      </c>
      <c r="E685">
        <f t="shared" si="33"/>
        <v>24</v>
      </c>
    </row>
    <row r="686" spans="1:5" x14ac:dyDescent="0.25">
      <c r="A686">
        <f t="shared" si="31"/>
        <v>2014</v>
      </c>
      <c r="B686" t="str">
        <f>INDEX(Transpose!$B$2:$AJ$2,MATCH('Iterating Key'!D686,Transpose!$B$1:$AJ$1,0))</f>
        <v xml:space="preserve">   Portugal</v>
      </c>
      <c r="C686">
        <f>INDEX(Transpose!$B$3:$AJ$32,MATCH('Iterating Key'!A686,Transpose!$A$3:$A$32,0),MATCH('Iterating Key'!D686,Transpose!$B$1:$AJ$1,0))</f>
        <v>1059.7494968999999</v>
      </c>
      <c r="D686">
        <f t="shared" si="32"/>
        <v>23</v>
      </c>
      <c r="E686">
        <f t="shared" si="33"/>
        <v>25</v>
      </c>
    </row>
    <row r="687" spans="1:5" x14ac:dyDescent="0.25">
      <c r="A687">
        <f t="shared" si="31"/>
        <v>2015</v>
      </c>
      <c r="B687" t="str">
        <f>INDEX(Transpose!$B$2:$AJ$2,MATCH('Iterating Key'!D687,Transpose!$B$1:$AJ$1,0))</f>
        <v xml:space="preserve">   Portugal</v>
      </c>
      <c r="C687">
        <f>INDEX(Transpose!$B$3:$AJ$32,MATCH('Iterating Key'!A687,Transpose!$A$3:$A$32,0),MATCH('Iterating Key'!D687,Transpose!$B$1:$AJ$1,0))</f>
        <v>1043.8569623000001</v>
      </c>
      <c r="D687">
        <f t="shared" si="32"/>
        <v>23</v>
      </c>
      <c r="E687">
        <f t="shared" si="33"/>
        <v>26</v>
      </c>
    </row>
    <row r="688" spans="1:5" x14ac:dyDescent="0.25">
      <c r="A688">
        <f t="shared" si="31"/>
        <v>2016</v>
      </c>
      <c r="B688" t="str">
        <f>INDEX(Transpose!$B$2:$AJ$2,MATCH('Iterating Key'!D688,Transpose!$B$1:$AJ$1,0))</f>
        <v xml:space="preserve">   Portugal</v>
      </c>
      <c r="C688">
        <f>INDEX(Transpose!$B$3:$AJ$32,MATCH('Iterating Key'!A688,Transpose!$A$3:$A$32,0),MATCH('Iterating Key'!D688,Transpose!$B$1:$AJ$1,0))</f>
        <v>1128.4814182</v>
      </c>
      <c r="D688">
        <f t="shared" si="32"/>
        <v>23</v>
      </c>
      <c r="E688">
        <f t="shared" si="33"/>
        <v>27</v>
      </c>
    </row>
    <row r="689" spans="1:5" x14ac:dyDescent="0.25">
      <c r="A689">
        <f t="shared" si="31"/>
        <v>2017</v>
      </c>
      <c r="B689" t="str">
        <f>INDEX(Transpose!$B$2:$AJ$2,MATCH('Iterating Key'!D689,Transpose!$B$1:$AJ$1,0))</f>
        <v xml:space="preserve">   Portugal</v>
      </c>
      <c r="C689">
        <f>INDEX(Transpose!$B$3:$AJ$32,MATCH('Iterating Key'!A689,Transpose!$A$3:$A$32,0),MATCH('Iterating Key'!D689,Transpose!$B$1:$AJ$1,0))</f>
        <v>1093.9546250000001</v>
      </c>
      <c r="D689">
        <f t="shared" si="32"/>
        <v>23</v>
      </c>
      <c r="E689">
        <f t="shared" si="33"/>
        <v>28</v>
      </c>
    </row>
    <row r="690" spans="1:5" x14ac:dyDescent="0.25">
      <c r="A690">
        <f t="shared" si="31"/>
        <v>2018</v>
      </c>
      <c r="B690" t="str">
        <f>INDEX(Transpose!$B$2:$AJ$2,MATCH('Iterating Key'!D690,Transpose!$B$1:$AJ$1,0))</f>
        <v xml:space="preserve">   Portugal</v>
      </c>
      <c r="C690">
        <f>INDEX(Transpose!$B$3:$AJ$32,MATCH('Iterating Key'!A690,Transpose!$A$3:$A$32,0),MATCH('Iterating Key'!D690,Transpose!$B$1:$AJ$1,0))</f>
        <v>1140.202501</v>
      </c>
      <c r="D690">
        <f t="shared" si="32"/>
        <v>23</v>
      </c>
      <c r="E690">
        <f t="shared" si="33"/>
        <v>29</v>
      </c>
    </row>
    <row r="691" spans="1:5" x14ac:dyDescent="0.25">
      <c r="A691">
        <f t="shared" si="31"/>
        <v>2019</v>
      </c>
      <c r="B691" t="str">
        <f>INDEX(Transpose!$B$2:$AJ$2,MATCH('Iterating Key'!D691,Transpose!$B$1:$AJ$1,0))</f>
        <v xml:space="preserve">   Portugal</v>
      </c>
      <c r="C691">
        <f>INDEX(Transpose!$B$3:$AJ$32,MATCH('Iterating Key'!A691,Transpose!$A$3:$A$32,0),MATCH('Iterating Key'!D691,Transpose!$B$1:$AJ$1,0))</f>
        <v>1219.7647634</v>
      </c>
      <c r="D691">
        <f t="shared" si="32"/>
        <v>23</v>
      </c>
      <c r="E691">
        <f t="shared" si="33"/>
        <v>30</v>
      </c>
    </row>
    <row r="692" spans="1:5" x14ac:dyDescent="0.25">
      <c r="A692">
        <f t="shared" si="31"/>
        <v>1990</v>
      </c>
      <c r="B692" t="str">
        <f>INDEX(Transpose!$B$2:$AJ$2,MATCH('Iterating Key'!D692,Transpose!$B$1:$AJ$1,0))</f>
        <v xml:space="preserve">   Romania</v>
      </c>
      <c r="C692">
        <f>INDEX(Transpose!$B$3:$AJ$32,MATCH('Iterating Key'!A692,Transpose!$A$3:$A$32,0),MATCH('Iterating Key'!D692,Transpose!$B$1:$AJ$1,0))</f>
        <v>441.53400340000002</v>
      </c>
      <c r="D692">
        <f t="shared" si="32"/>
        <v>24</v>
      </c>
      <c r="E692">
        <f t="shared" si="33"/>
        <v>1</v>
      </c>
    </row>
    <row r="693" spans="1:5" x14ac:dyDescent="0.25">
      <c r="A693">
        <f t="shared" si="31"/>
        <v>1991</v>
      </c>
      <c r="B693" t="str">
        <f>INDEX(Transpose!$B$2:$AJ$2,MATCH('Iterating Key'!D693,Transpose!$B$1:$AJ$1,0))</f>
        <v xml:space="preserve">   Romania</v>
      </c>
      <c r="C693">
        <f>INDEX(Transpose!$B$3:$AJ$32,MATCH('Iterating Key'!A693,Transpose!$A$3:$A$32,0),MATCH('Iterating Key'!D693,Transpose!$B$1:$AJ$1,0))</f>
        <v>335.45001209999998</v>
      </c>
      <c r="D693">
        <f t="shared" si="32"/>
        <v>24</v>
      </c>
      <c r="E693">
        <f t="shared" si="33"/>
        <v>2</v>
      </c>
    </row>
    <row r="694" spans="1:5" x14ac:dyDescent="0.25">
      <c r="A694">
        <f t="shared" si="31"/>
        <v>1992</v>
      </c>
      <c r="B694" t="str">
        <f>INDEX(Transpose!$B$2:$AJ$2,MATCH('Iterating Key'!D694,Transpose!$B$1:$AJ$1,0))</f>
        <v xml:space="preserve">   Romania</v>
      </c>
      <c r="C694">
        <f>INDEX(Transpose!$B$3:$AJ$32,MATCH('Iterating Key'!A694,Transpose!$A$3:$A$32,0),MATCH('Iterating Key'!D694,Transpose!$B$1:$AJ$1,0))</f>
        <v>603.2080224</v>
      </c>
      <c r="D694">
        <f t="shared" si="32"/>
        <v>24</v>
      </c>
      <c r="E694">
        <f t="shared" si="33"/>
        <v>3</v>
      </c>
    </row>
    <row r="695" spans="1:5" x14ac:dyDescent="0.25">
      <c r="A695">
        <f t="shared" si="31"/>
        <v>1993</v>
      </c>
      <c r="B695" t="str">
        <f>INDEX(Transpose!$B$2:$AJ$2,MATCH('Iterating Key'!D695,Transpose!$B$1:$AJ$1,0))</f>
        <v xml:space="preserve">   Romania</v>
      </c>
      <c r="C695">
        <f>INDEX(Transpose!$B$3:$AJ$32,MATCH('Iterating Key'!A695,Transpose!$A$3:$A$32,0),MATCH('Iterating Key'!D695,Transpose!$B$1:$AJ$1,0))</f>
        <v>425.35001560000001</v>
      </c>
      <c r="D695">
        <f t="shared" si="32"/>
        <v>24</v>
      </c>
      <c r="E695">
        <f t="shared" si="33"/>
        <v>4</v>
      </c>
    </row>
    <row r="696" spans="1:5" x14ac:dyDescent="0.25">
      <c r="A696">
        <f t="shared" si="31"/>
        <v>1994</v>
      </c>
      <c r="B696" t="str">
        <f>INDEX(Transpose!$B$2:$AJ$2,MATCH('Iterating Key'!D696,Transpose!$B$1:$AJ$1,0))</f>
        <v xml:space="preserve">   Romania</v>
      </c>
      <c r="C696">
        <f>INDEX(Transpose!$B$3:$AJ$32,MATCH('Iterating Key'!A696,Transpose!$A$3:$A$32,0),MATCH('Iterating Key'!D696,Transpose!$B$1:$AJ$1,0))</f>
        <v>347.44699609999998</v>
      </c>
      <c r="D696">
        <f t="shared" si="32"/>
        <v>24</v>
      </c>
      <c r="E696">
        <f t="shared" si="33"/>
        <v>5</v>
      </c>
    </row>
    <row r="697" spans="1:5" x14ac:dyDescent="0.25">
      <c r="A697">
        <f t="shared" si="31"/>
        <v>1995</v>
      </c>
      <c r="B697" t="str">
        <f>INDEX(Transpose!$B$2:$AJ$2,MATCH('Iterating Key'!D697,Transpose!$B$1:$AJ$1,0))</f>
        <v xml:space="preserve">   Romania</v>
      </c>
      <c r="C697">
        <f>INDEX(Transpose!$B$3:$AJ$32,MATCH('Iterating Key'!A697,Transpose!$A$3:$A$32,0),MATCH('Iterating Key'!D697,Transpose!$B$1:$AJ$1,0))</f>
        <v>551.34300589999998</v>
      </c>
      <c r="D697">
        <f t="shared" si="32"/>
        <v>24</v>
      </c>
      <c r="E697">
        <f t="shared" si="33"/>
        <v>6</v>
      </c>
    </row>
    <row r="698" spans="1:5" x14ac:dyDescent="0.25">
      <c r="A698">
        <f t="shared" si="31"/>
        <v>1996</v>
      </c>
      <c r="B698" t="str">
        <f>INDEX(Transpose!$B$2:$AJ$2,MATCH('Iterating Key'!D698,Transpose!$B$1:$AJ$1,0))</f>
        <v xml:space="preserve">   Romania</v>
      </c>
      <c r="C698">
        <f>INDEX(Transpose!$B$3:$AJ$32,MATCH('Iterating Key'!A698,Transpose!$A$3:$A$32,0),MATCH('Iterating Key'!D698,Transpose!$B$1:$AJ$1,0))</f>
        <v>696.55799999999999</v>
      </c>
      <c r="D698">
        <f t="shared" si="32"/>
        <v>24</v>
      </c>
      <c r="E698">
        <f t="shared" si="33"/>
        <v>7</v>
      </c>
    </row>
    <row r="699" spans="1:5" x14ac:dyDescent="0.25">
      <c r="A699">
        <f t="shared" si="31"/>
        <v>1997</v>
      </c>
      <c r="B699" t="str">
        <f>INDEX(Transpose!$B$2:$AJ$2,MATCH('Iterating Key'!D699,Transpose!$B$1:$AJ$1,0))</f>
        <v xml:space="preserve">   Romania</v>
      </c>
      <c r="C699">
        <f>INDEX(Transpose!$B$3:$AJ$32,MATCH('Iterating Key'!A699,Transpose!$A$3:$A$32,0),MATCH('Iterating Key'!D699,Transpose!$B$1:$AJ$1,0))</f>
        <v>630.97700499999996</v>
      </c>
      <c r="D699">
        <f t="shared" si="32"/>
        <v>24</v>
      </c>
      <c r="E699">
        <f t="shared" si="33"/>
        <v>8</v>
      </c>
    </row>
    <row r="700" spans="1:5" x14ac:dyDescent="0.25">
      <c r="A700">
        <f t="shared" si="31"/>
        <v>1998</v>
      </c>
      <c r="B700" t="str">
        <f>INDEX(Transpose!$B$2:$AJ$2,MATCH('Iterating Key'!D700,Transpose!$B$1:$AJ$1,0))</f>
        <v xml:space="preserve">   Romania</v>
      </c>
      <c r="C700">
        <f>INDEX(Transpose!$B$3:$AJ$32,MATCH('Iterating Key'!A700,Transpose!$A$3:$A$32,0),MATCH('Iterating Key'!D700,Transpose!$B$1:$AJ$1,0))</f>
        <v>595.3020037</v>
      </c>
      <c r="D700">
        <f t="shared" si="32"/>
        <v>24</v>
      </c>
      <c r="E700">
        <f t="shared" si="33"/>
        <v>9</v>
      </c>
    </row>
    <row r="701" spans="1:5" x14ac:dyDescent="0.25">
      <c r="A701">
        <f t="shared" si="31"/>
        <v>1999</v>
      </c>
      <c r="B701" t="str">
        <f>INDEX(Transpose!$B$2:$AJ$2,MATCH('Iterating Key'!D701,Transpose!$B$1:$AJ$1,0))</f>
        <v xml:space="preserve">   Romania</v>
      </c>
      <c r="C701">
        <f>INDEX(Transpose!$B$3:$AJ$32,MATCH('Iterating Key'!A701,Transpose!$A$3:$A$32,0),MATCH('Iterating Key'!D701,Transpose!$B$1:$AJ$1,0))</f>
        <v>511.42300799999998</v>
      </c>
      <c r="D701">
        <f t="shared" si="32"/>
        <v>24</v>
      </c>
      <c r="E701">
        <f t="shared" si="33"/>
        <v>10</v>
      </c>
    </row>
    <row r="702" spans="1:5" x14ac:dyDescent="0.25">
      <c r="A702">
        <f t="shared" si="31"/>
        <v>2000</v>
      </c>
      <c r="B702" t="str">
        <f>INDEX(Transpose!$B$2:$AJ$2,MATCH('Iterating Key'!D702,Transpose!$B$1:$AJ$1,0))</f>
        <v xml:space="preserve">   Romania</v>
      </c>
      <c r="C702">
        <f>INDEX(Transpose!$B$3:$AJ$32,MATCH('Iterating Key'!A702,Transpose!$A$3:$A$32,0),MATCH('Iterating Key'!D702,Transpose!$B$1:$AJ$1,0))</f>
        <v>551.55699479999998</v>
      </c>
      <c r="D702">
        <f t="shared" si="32"/>
        <v>24</v>
      </c>
      <c r="E702">
        <f t="shared" si="33"/>
        <v>11</v>
      </c>
    </row>
    <row r="703" spans="1:5" x14ac:dyDescent="0.25">
      <c r="A703">
        <f t="shared" si="31"/>
        <v>2001</v>
      </c>
      <c r="B703" t="str">
        <f>INDEX(Transpose!$B$2:$AJ$2,MATCH('Iterating Key'!D703,Transpose!$B$1:$AJ$1,0))</f>
        <v xml:space="preserve">   Romania</v>
      </c>
      <c r="C703">
        <f>INDEX(Transpose!$B$3:$AJ$32,MATCH('Iterating Key'!A703,Transpose!$A$3:$A$32,0),MATCH('Iterating Key'!D703,Transpose!$B$1:$AJ$1,0))</f>
        <v>633.17199500000004</v>
      </c>
      <c r="D703">
        <f t="shared" si="32"/>
        <v>24</v>
      </c>
      <c r="E703">
        <f t="shared" si="33"/>
        <v>12</v>
      </c>
    </row>
    <row r="704" spans="1:5" x14ac:dyDescent="0.25">
      <c r="A704">
        <f t="shared" si="31"/>
        <v>2002</v>
      </c>
      <c r="B704" t="str">
        <f>INDEX(Transpose!$B$2:$AJ$2,MATCH('Iterating Key'!D704,Transpose!$B$1:$AJ$1,0))</f>
        <v xml:space="preserve">   Romania</v>
      </c>
      <c r="C704">
        <f>INDEX(Transpose!$B$3:$AJ$32,MATCH('Iterating Key'!A704,Transpose!$A$3:$A$32,0),MATCH('Iterating Key'!D704,Transpose!$B$1:$AJ$1,0))</f>
        <v>738.25789239999995</v>
      </c>
      <c r="D704">
        <f t="shared" si="32"/>
        <v>24</v>
      </c>
      <c r="E704">
        <f t="shared" si="33"/>
        <v>13</v>
      </c>
    </row>
    <row r="705" spans="1:5" x14ac:dyDescent="0.25">
      <c r="A705">
        <f t="shared" si="31"/>
        <v>2003</v>
      </c>
      <c r="B705" t="str">
        <f>INDEX(Transpose!$B$2:$AJ$2,MATCH('Iterating Key'!D705,Transpose!$B$1:$AJ$1,0))</f>
        <v xml:space="preserve">   Romania</v>
      </c>
      <c r="C705">
        <f>INDEX(Transpose!$B$3:$AJ$32,MATCH('Iterating Key'!A705,Transpose!$A$3:$A$32,0),MATCH('Iterating Key'!D705,Transpose!$B$1:$AJ$1,0))</f>
        <v>755.34034959999997</v>
      </c>
      <c r="D705">
        <f t="shared" si="32"/>
        <v>24</v>
      </c>
      <c r="E705">
        <f t="shared" si="33"/>
        <v>14</v>
      </c>
    </row>
    <row r="706" spans="1:5" x14ac:dyDescent="0.25">
      <c r="A706">
        <f t="shared" si="31"/>
        <v>2004</v>
      </c>
      <c r="B706" t="str">
        <f>INDEX(Transpose!$B$2:$AJ$2,MATCH('Iterating Key'!D706,Transpose!$B$1:$AJ$1,0))</f>
        <v xml:space="preserve">   Romania</v>
      </c>
      <c r="C706">
        <f>INDEX(Transpose!$B$3:$AJ$32,MATCH('Iterating Key'!A706,Transpose!$A$3:$A$32,0),MATCH('Iterating Key'!D706,Transpose!$B$1:$AJ$1,0))</f>
        <v>828.31613900000002</v>
      </c>
      <c r="D706">
        <f t="shared" si="32"/>
        <v>24</v>
      </c>
      <c r="E706">
        <f t="shared" si="33"/>
        <v>15</v>
      </c>
    </row>
    <row r="707" spans="1:5" x14ac:dyDescent="0.25">
      <c r="A707">
        <f t="shared" ref="A707:A770" si="34">1990+E707-1</f>
        <v>2005</v>
      </c>
      <c r="B707" t="str">
        <f>INDEX(Transpose!$B$2:$AJ$2,MATCH('Iterating Key'!D707,Transpose!$B$1:$AJ$1,0))</f>
        <v xml:space="preserve">   Romania</v>
      </c>
      <c r="C707">
        <f>INDEX(Transpose!$B$3:$AJ$32,MATCH('Iterating Key'!A707,Transpose!$A$3:$A$32,0),MATCH('Iterating Key'!D707,Transpose!$B$1:$AJ$1,0))</f>
        <v>874.36346890000004</v>
      </c>
      <c r="D707">
        <f t="shared" si="32"/>
        <v>24</v>
      </c>
      <c r="E707">
        <f t="shared" si="33"/>
        <v>16</v>
      </c>
    </row>
    <row r="708" spans="1:5" x14ac:dyDescent="0.25">
      <c r="A708">
        <f t="shared" si="34"/>
        <v>2006</v>
      </c>
      <c r="B708" t="str">
        <f>INDEX(Transpose!$B$2:$AJ$2,MATCH('Iterating Key'!D708,Transpose!$B$1:$AJ$1,0))</f>
        <v xml:space="preserve">   Romania</v>
      </c>
      <c r="C708">
        <f>INDEX(Transpose!$B$3:$AJ$32,MATCH('Iterating Key'!A708,Transpose!$A$3:$A$32,0),MATCH('Iterating Key'!D708,Transpose!$B$1:$AJ$1,0))</f>
        <v>854.25940409999998</v>
      </c>
      <c r="D708">
        <f t="shared" ref="D708:D771" si="35">IF(E708=1,D707+1,D707)</f>
        <v>24</v>
      </c>
      <c r="E708">
        <f t="shared" si="33"/>
        <v>17</v>
      </c>
    </row>
    <row r="709" spans="1:5" x14ac:dyDescent="0.25">
      <c r="A709">
        <f t="shared" si="34"/>
        <v>2007</v>
      </c>
      <c r="B709" t="str">
        <f>INDEX(Transpose!$B$2:$AJ$2,MATCH('Iterating Key'!D709,Transpose!$B$1:$AJ$1,0))</f>
        <v xml:space="preserve">   Romania</v>
      </c>
      <c r="C709">
        <f>INDEX(Transpose!$B$3:$AJ$32,MATCH('Iterating Key'!A709,Transpose!$A$3:$A$32,0),MATCH('Iterating Key'!D709,Transpose!$B$1:$AJ$1,0))</f>
        <v>839.75523580000004</v>
      </c>
      <c r="D709">
        <f t="shared" si="35"/>
        <v>24</v>
      </c>
      <c r="E709">
        <f t="shared" si="33"/>
        <v>18</v>
      </c>
    </row>
    <row r="710" spans="1:5" x14ac:dyDescent="0.25">
      <c r="A710">
        <f t="shared" si="34"/>
        <v>2008</v>
      </c>
      <c r="B710" t="str">
        <f>INDEX(Transpose!$B$2:$AJ$2,MATCH('Iterating Key'!D710,Transpose!$B$1:$AJ$1,0))</f>
        <v xml:space="preserve">   Romania</v>
      </c>
      <c r="C710">
        <f>INDEX(Transpose!$B$3:$AJ$32,MATCH('Iterating Key'!A710,Transpose!$A$3:$A$32,0),MATCH('Iterating Key'!D710,Transpose!$B$1:$AJ$1,0))</f>
        <v>826.1034899</v>
      </c>
      <c r="D710">
        <f t="shared" si="35"/>
        <v>24</v>
      </c>
      <c r="E710">
        <f t="shared" si="33"/>
        <v>19</v>
      </c>
    </row>
    <row r="711" spans="1:5" x14ac:dyDescent="0.25">
      <c r="A711">
        <f t="shared" si="34"/>
        <v>2009</v>
      </c>
      <c r="B711" t="str">
        <f>INDEX(Transpose!$B$2:$AJ$2,MATCH('Iterating Key'!D711,Transpose!$B$1:$AJ$1,0))</f>
        <v xml:space="preserve">   Romania</v>
      </c>
      <c r="C711">
        <f>INDEX(Transpose!$B$3:$AJ$32,MATCH('Iterating Key'!A711,Transpose!$A$3:$A$32,0),MATCH('Iterating Key'!D711,Transpose!$B$1:$AJ$1,0))</f>
        <v>811.4623014</v>
      </c>
      <c r="D711">
        <f t="shared" si="35"/>
        <v>24</v>
      </c>
      <c r="E711">
        <f t="shared" si="33"/>
        <v>20</v>
      </c>
    </row>
    <row r="712" spans="1:5" x14ac:dyDescent="0.25">
      <c r="A712">
        <f t="shared" si="34"/>
        <v>2010</v>
      </c>
      <c r="B712" t="str">
        <f>INDEX(Transpose!$B$2:$AJ$2,MATCH('Iterating Key'!D712,Transpose!$B$1:$AJ$1,0))</f>
        <v xml:space="preserve">   Romania</v>
      </c>
      <c r="C712">
        <f>INDEX(Transpose!$B$3:$AJ$32,MATCH('Iterating Key'!A712,Transpose!$A$3:$A$32,0),MATCH('Iterating Key'!D712,Transpose!$B$1:$AJ$1,0))</f>
        <v>838.85523950000004</v>
      </c>
      <c r="D712">
        <f t="shared" si="35"/>
        <v>24</v>
      </c>
      <c r="E712">
        <f t="shared" si="33"/>
        <v>21</v>
      </c>
    </row>
    <row r="713" spans="1:5" x14ac:dyDescent="0.25">
      <c r="A713">
        <f t="shared" si="34"/>
        <v>2011</v>
      </c>
      <c r="B713" t="str">
        <f>INDEX(Transpose!$B$2:$AJ$2,MATCH('Iterating Key'!D713,Transpose!$B$1:$AJ$1,0))</f>
        <v xml:space="preserve">   Romania</v>
      </c>
      <c r="C713">
        <f>INDEX(Transpose!$B$3:$AJ$32,MATCH('Iterating Key'!A713,Transpose!$A$3:$A$32,0),MATCH('Iterating Key'!D713,Transpose!$B$1:$AJ$1,0))</f>
        <v>844.18488749999995</v>
      </c>
      <c r="D713">
        <f t="shared" si="35"/>
        <v>24</v>
      </c>
      <c r="E713">
        <f t="shared" si="33"/>
        <v>22</v>
      </c>
    </row>
    <row r="714" spans="1:5" x14ac:dyDescent="0.25">
      <c r="A714">
        <f t="shared" si="34"/>
        <v>2012</v>
      </c>
      <c r="B714" t="str">
        <f>INDEX(Transpose!$B$2:$AJ$2,MATCH('Iterating Key'!D714,Transpose!$B$1:$AJ$1,0))</f>
        <v xml:space="preserve">   Romania</v>
      </c>
      <c r="C714">
        <f>INDEX(Transpose!$B$3:$AJ$32,MATCH('Iterating Key'!A714,Transpose!$A$3:$A$32,0),MATCH('Iterating Key'!D714,Transpose!$B$1:$AJ$1,0))</f>
        <v>902.87252439999997</v>
      </c>
      <c r="D714">
        <f t="shared" si="35"/>
        <v>24</v>
      </c>
      <c r="E714">
        <f t="shared" si="33"/>
        <v>23</v>
      </c>
    </row>
    <row r="715" spans="1:5" x14ac:dyDescent="0.25">
      <c r="A715">
        <f t="shared" si="34"/>
        <v>2013</v>
      </c>
      <c r="B715" t="str">
        <f>INDEX(Transpose!$B$2:$AJ$2,MATCH('Iterating Key'!D715,Transpose!$B$1:$AJ$1,0))</f>
        <v xml:space="preserve">   Romania</v>
      </c>
      <c r="C715">
        <f>INDEX(Transpose!$B$3:$AJ$32,MATCH('Iterating Key'!A715,Transpose!$A$3:$A$32,0),MATCH('Iterating Key'!D715,Transpose!$B$1:$AJ$1,0))</f>
        <v>971.47707290000005</v>
      </c>
      <c r="D715">
        <f t="shared" si="35"/>
        <v>24</v>
      </c>
      <c r="E715">
        <f t="shared" si="33"/>
        <v>24</v>
      </c>
    </row>
    <row r="716" spans="1:5" x14ac:dyDescent="0.25">
      <c r="A716">
        <f t="shared" si="34"/>
        <v>2014</v>
      </c>
      <c r="B716" t="str">
        <f>INDEX(Transpose!$B$2:$AJ$2,MATCH('Iterating Key'!D716,Transpose!$B$1:$AJ$1,0))</f>
        <v xml:space="preserve">   Romania</v>
      </c>
      <c r="C716">
        <f>INDEX(Transpose!$B$3:$AJ$32,MATCH('Iterating Key'!A716,Transpose!$A$3:$A$32,0),MATCH('Iterating Key'!D716,Transpose!$B$1:$AJ$1,0))</f>
        <v>958.48324749999995</v>
      </c>
      <c r="D716">
        <f t="shared" si="35"/>
        <v>24</v>
      </c>
      <c r="E716">
        <f t="shared" si="33"/>
        <v>25</v>
      </c>
    </row>
    <row r="717" spans="1:5" x14ac:dyDescent="0.25">
      <c r="A717">
        <f t="shared" si="34"/>
        <v>2015</v>
      </c>
      <c r="B717" t="str">
        <f>INDEX(Transpose!$B$2:$AJ$2,MATCH('Iterating Key'!D717,Transpose!$B$1:$AJ$1,0))</f>
        <v xml:space="preserve">   Romania</v>
      </c>
      <c r="C717">
        <f>INDEX(Transpose!$B$3:$AJ$32,MATCH('Iterating Key'!A717,Transpose!$A$3:$A$32,0),MATCH('Iterating Key'!D717,Transpose!$B$1:$AJ$1,0))</f>
        <v>1011.6432213000001</v>
      </c>
      <c r="D717">
        <f t="shared" si="35"/>
        <v>24</v>
      </c>
      <c r="E717">
        <f t="shared" si="33"/>
        <v>26</v>
      </c>
    </row>
    <row r="718" spans="1:5" x14ac:dyDescent="0.25">
      <c r="A718">
        <f t="shared" si="34"/>
        <v>2016</v>
      </c>
      <c r="B718" t="str">
        <f>INDEX(Transpose!$B$2:$AJ$2,MATCH('Iterating Key'!D718,Transpose!$B$1:$AJ$1,0))</f>
        <v xml:space="preserve">   Romania</v>
      </c>
      <c r="C718">
        <f>INDEX(Transpose!$B$3:$AJ$32,MATCH('Iterating Key'!A718,Transpose!$A$3:$A$32,0),MATCH('Iterating Key'!D718,Transpose!$B$1:$AJ$1,0))</f>
        <v>1133.6988825000001</v>
      </c>
      <c r="D718">
        <f t="shared" si="35"/>
        <v>24</v>
      </c>
      <c r="E718">
        <f t="shared" si="33"/>
        <v>27</v>
      </c>
    </row>
    <row r="719" spans="1:5" x14ac:dyDescent="0.25">
      <c r="A719">
        <f t="shared" si="34"/>
        <v>2017</v>
      </c>
      <c r="B719" t="str">
        <f>INDEX(Transpose!$B$2:$AJ$2,MATCH('Iterating Key'!D719,Transpose!$B$1:$AJ$1,0))</f>
        <v xml:space="preserve">   Romania</v>
      </c>
      <c r="C719">
        <f>INDEX(Transpose!$B$3:$AJ$32,MATCH('Iterating Key'!A719,Transpose!$A$3:$A$32,0),MATCH('Iterating Key'!D719,Transpose!$B$1:$AJ$1,0))</f>
        <v>1154.5733407</v>
      </c>
      <c r="D719">
        <f t="shared" si="35"/>
        <v>24</v>
      </c>
      <c r="E719">
        <f t="shared" si="33"/>
        <v>28</v>
      </c>
    </row>
    <row r="720" spans="1:5" x14ac:dyDescent="0.25">
      <c r="A720">
        <f t="shared" si="34"/>
        <v>2018</v>
      </c>
      <c r="B720" t="str">
        <f>INDEX(Transpose!$B$2:$AJ$2,MATCH('Iterating Key'!D720,Transpose!$B$1:$AJ$1,0))</f>
        <v xml:space="preserve">   Romania</v>
      </c>
      <c r="C720">
        <f>INDEX(Transpose!$B$3:$AJ$32,MATCH('Iterating Key'!A720,Transpose!$A$3:$A$32,0),MATCH('Iterating Key'!D720,Transpose!$B$1:$AJ$1,0))</f>
        <v>1174.1428318000001</v>
      </c>
      <c r="D720">
        <f t="shared" si="35"/>
        <v>24</v>
      </c>
      <c r="E720">
        <f t="shared" si="33"/>
        <v>29</v>
      </c>
    </row>
    <row r="721" spans="1:5" x14ac:dyDescent="0.25">
      <c r="A721">
        <f t="shared" si="34"/>
        <v>2019</v>
      </c>
      <c r="B721" t="str">
        <f>INDEX(Transpose!$B$2:$AJ$2,MATCH('Iterating Key'!D721,Transpose!$B$1:$AJ$1,0))</f>
        <v xml:space="preserve">   Romania</v>
      </c>
      <c r="C721">
        <f>INDEX(Transpose!$B$3:$AJ$32,MATCH('Iterating Key'!A721,Transpose!$A$3:$A$32,0),MATCH('Iterating Key'!D721,Transpose!$B$1:$AJ$1,0))</f>
        <v>1165.0612778</v>
      </c>
      <c r="D721">
        <f t="shared" si="35"/>
        <v>24</v>
      </c>
      <c r="E721">
        <f t="shared" si="33"/>
        <v>30</v>
      </c>
    </row>
    <row r="722" spans="1:5" x14ac:dyDescent="0.25">
      <c r="A722">
        <f t="shared" si="34"/>
        <v>1990</v>
      </c>
      <c r="B722" t="str">
        <f>INDEX(Transpose!$B$2:$AJ$2,MATCH('Iterating Key'!D722,Transpose!$B$1:$AJ$1,0))</f>
        <v xml:space="preserve">   Slovakia</v>
      </c>
      <c r="C722">
        <f>INDEX(Transpose!$B$3:$AJ$32,MATCH('Iterating Key'!A722,Transpose!$A$3:$A$32,0),MATCH('Iterating Key'!D722,Transpose!$B$1:$AJ$1,0))</f>
        <v>0</v>
      </c>
      <c r="D722">
        <f t="shared" si="35"/>
        <v>25</v>
      </c>
      <c r="E722">
        <f t="shared" si="33"/>
        <v>1</v>
      </c>
    </row>
    <row r="723" spans="1:5" x14ac:dyDescent="0.25">
      <c r="A723">
        <f t="shared" si="34"/>
        <v>1991</v>
      </c>
      <c r="B723" t="str">
        <f>INDEX(Transpose!$B$2:$AJ$2,MATCH('Iterating Key'!D723,Transpose!$B$1:$AJ$1,0))</f>
        <v xml:space="preserve">   Slovakia</v>
      </c>
      <c r="C723">
        <f>INDEX(Transpose!$B$3:$AJ$32,MATCH('Iterating Key'!A723,Transpose!$A$3:$A$32,0),MATCH('Iterating Key'!D723,Transpose!$B$1:$AJ$1,0))</f>
        <v>0</v>
      </c>
      <c r="D723">
        <f t="shared" si="35"/>
        <v>25</v>
      </c>
      <c r="E723">
        <f t="shared" si="33"/>
        <v>2</v>
      </c>
    </row>
    <row r="724" spans="1:5" x14ac:dyDescent="0.25">
      <c r="A724">
        <f t="shared" si="34"/>
        <v>1992</v>
      </c>
      <c r="B724" t="str">
        <f>INDEX(Transpose!$B$2:$AJ$2,MATCH('Iterating Key'!D724,Transpose!$B$1:$AJ$1,0))</f>
        <v xml:space="preserve">   Slovakia</v>
      </c>
      <c r="C724">
        <f>INDEX(Transpose!$B$3:$AJ$32,MATCH('Iterating Key'!A724,Transpose!$A$3:$A$32,0),MATCH('Iterating Key'!D724,Transpose!$B$1:$AJ$1,0))</f>
        <v>0</v>
      </c>
      <c r="D724">
        <f t="shared" si="35"/>
        <v>25</v>
      </c>
      <c r="E724">
        <f t="shared" si="33"/>
        <v>3</v>
      </c>
    </row>
    <row r="725" spans="1:5" x14ac:dyDescent="0.25">
      <c r="A725">
        <f t="shared" si="34"/>
        <v>1993</v>
      </c>
      <c r="B725" t="str">
        <f>INDEX(Transpose!$B$2:$AJ$2,MATCH('Iterating Key'!D725,Transpose!$B$1:$AJ$1,0))</f>
        <v xml:space="preserve">   Slovakia</v>
      </c>
      <c r="C725">
        <f>INDEX(Transpose!$B$3:$AJ$32,MATCH('Iterating Key'!A725,Transpose!$A$3:$A$32,0),MATCH('Iterating Key'!D725,Transpose!$B$1:$AJ$1,0))</f>
        <v>288.47699369999998</v>
      </c>
      <c r="D725">
        <f t="shared" si="35"/>
        <v>25</v>
      </c>
      <c r="E725">
        <f t="shared" si="33"/>
        <v>4</v>
      </c>
    </row>
    <row r="726" spans="1:5" x14ac:dyDescent="0.25">
      <c r="A726">
        <f t="shared" si="34"/>
        <v>1994</v>
      </c>
      <c r="B726" t="str">
        <f>INDEX(Transpose!$B$2:$AJ$2,MATCH('Iterating Key'!D726,Transpose!$B$1:$AJ$1,0))</f>
        <v xml:space="preserve">   Slovakia</v>
      </c>
      <c r="C726">
        <f>INDEX(Transpose!$B$3:$AJ$32,MATCH('Iterating Key'!A726,Transpose!$A$3:$A$32,0),MATCH('Iterating Key'!D726,Transpose!$B$1:$AJ$1,0))</f>
        <v>256.69313829999999</v>
      </c>
      <c r="D726">
        <f t="shared" si="35"/>
        <v>25</v>
      </c>
      <c r="E726">
        <f t="shared" si="33"/>
        <v>5</v>
      </c>
    </row>
    <row r="727" spans="1:5" x14ac:dyDescent="0.25">
      <c r="A727">
        <f t="shared" si="34"/>
        <v>1995</v>
      </c>
      <c r="B727" t="str">
        <f>INDEX(Transpose!$B$2:$AJ$2,MATCH('Iterating Key'!D727,Transpose!$B$1:$AJ$1,0))</f>
        <v xml:space="preserve">   Slovakia</v>
      </c>
      <c r="C727">
        <f>INDEX(Transpose!$B$3:$AJ$32,MATCH('Iterating Key'!A727,Transpose!$A$3:$A$32,0),MATCH('Iterating Key'!D727,Transpose!$B$1:$AJ$1,0))</f>
        <v>250.086974</v>
      </c>
      <c r="D727">
        <f t="shared" si="35"/>
        <v>25</v>
      </c>
      <c r="E727">
        <f t="shared" si="33"/>
        <v>6</v>
      </c>
    </row>
    <row r="728" spans="1:5" x14ac:dyDescent="0.25">
      <c r="A728">
        <f t="shared" si="34"/>
        <v>1996</v>
      </c>
      <c r="B728" t="str">
        <f>INDEX(Transpose!$B$2:$AJ$2,MATCH('Iterating Key'!D728,Transpose!$B$1:$AJ$1,0))</f>
        <v xml:space="preserve">   Slovakia</v>
      </c>
      <c r="C728">
        <f>INDEX(Transpose!$B$3:$AJ$32,MATCH('Iterating Key'!A728,Transpose!$A$3:$A$32,0),MATCH('Iterating Key'!D728,Transpose!$B$1:$AJ$1,0))</f>
        <v>260.54581289999999</v>
      </c>
      <c r="D728">
        <f t="shared" si="35"/>
        <v>25</v>
      </c>
      <c r="E728">
        <f t="shared" si="33"/>
        <v>7</v>
      </c>
    </row>
    <row r="729" spans="1:5" x14ac:dyDescent="0.25">
      <c r="A729">
        <f t="shared" si="34"/>
        <v>1997</v>
      </c>
      <c r="B729" t="str">
        <f>INDEX(Transpose!$B$2:$AJ$2,MATCH('Iterating Key'!D729,Transpose!$B$1:$AJ$1,0))</f>
        <v xml:space="preserve">   Slovakia</v>
      </c>
      <c r="C729">
        <f>INDEX(Transpose!$B$3:$AJ$32,MATCH('Iterating Key'!A729,Transpose!$A$3:$A$32,0),MATCH('Iterating Key'!D729,Transpose!$B$1:$AJ$1,0))</f>
        <v>252.8846355</v>
      </c>
      <c r="D729">
        <f t="shared" si="35"/>
        <v>25</v>
      </c>
      <c r="E729">
        <f t="shared" si="33"/>
        <v>8</v>
      </c>
    </row>
    <row r="730" spans="1:5" x14ac:dyDescent="0.25">
      <c r="A730">
        <f t="shared" si="34"/>
        <v>1998</v>
      </c>
      <c r="B730" t="str">
        <f>INDEX(Transpose!$B$2:$AJ$2,MATCH('Iterating Key'!D730,Transpose!$B$1:$AJ$1,0))</f>
        <v xml:space="preserve">   Slovakia</v>
      </c>
      <c r="C730">
        <f>INDEX(Transpose!$B$3:$AJ$32,MATCH('Iterating Key'!A730,Transpose!$A$3:$A$32,0),MATCH('Iterating Key'!D730,Transpose!$B$1:$AJ$1,0))</f>
        <v>258.92953469999998</v>
      </c>
      <c r="D730">
        <f t="shared" si="35"/>
        <v>25</v>
      </c>
      <c r="E730">
        <f t="shared" si="33"/>
        <v>9</v>
      </c>
    </row>
    <row r="731" spans="1:5" x14ac:dyDescent="0.25">
      <c r="A731">
        <f t="shared" si="34"/>
        <v>1999</v>
      </c>
      <c r="B731" t="str">
        <f>INDEX(Transpose!$B$2:$AJ$2,MATCH('Iterating Key'!D731,Transpose!$B$1:$AJ$1,0))</f>
        <v xml:space="preserve">   Slovakia</v>
      </c>
      <c r="C731">
        <f>INDEX(Transpose!$B$3:$AJ$32,MATCH('Iterating Key'!A731,Transpose!$A$3:$A$32,0),MATCH('Iterating Key'!D731,Transpose!$B$1:$AJ$1,0))</f>
        <v>268.97578809999999</v>
      </c>
      <c r="D731">
        <f t="shared" si="35"/>
        <v>25</v>
      </c>
      <c r="E731">
        <f t="shared" si="33"/>
        <v>10</v>
      </c>
    </row>
    <row r="732" spans="1:5" x14ac:dyDescent="0.25">
      <c r="A732">
        <f t="shared" si="34"/>
        <v>2000</v>
      </c>
      <c r="B732" t="str">
        <f>INDEX(Transpose!$B$2:$AJ$2,MATCH('Iterating Key'!D732,Transpose!$B$1:$AJ$1,0))</f>
        <v xml:space="preserve">   Slovakia</v>
      </c>
      <c r="C732">
        <f>INDEX(Transpose!$B$3:$AJ$32,MATCH('Iterating Key'!A732,Transpose!$A$3:$A$32,0),MATCH('Iterating Key'!D732,Transpose!$B$1:$AJ$1,0))</f>
        <v>285.96535340000003</v>
      </c>
      <c r="D732">
        <f t="shared" si="35"/>
        <v>25</v>
      </c>
      <c r="E732">
        <f t="shared" si="33"/>
        <v>11</v>
      </c>
    </row>
    <row r="733" spans="1:5" x14ac:dyDescent="0.25">
      <c r="A733">
        <f t="shared" si="34"/>
        <v>2001</v>
      </c>
      <c r="B733" t="str">
        <f>INDEX(Transpose!$B$2:$AJ$2,MATCH('Iterating Key'!D733,Transpose!$B$1:$AJ$1,0))</f>
        <v xml:space="preserve">   Slovakia</v>
      </c>
      <c r="C733">
        <f>INDEX(Transpose!$B$3:$AJ$32,MATCH('Iterating Key'!A733,Transpose!$A$3:$A$32,0),MATCH('Iterating Key'!D733,Transpose!$B$1:$AJ$1,0))</f>
        <v>317.00476730000003</v>
      </c>
      <c r="D733">
        <f t="shared" si="35"/>
        <v>25</v>
      </c>
      <c r="E733">
        <f t="shared" si="33"/>
        <v>12</v>
      </c>
    </row>
    <row r="734" spans="1:5" x14ac:dyDescent="0.25">
      <c r="A734">
        <f t="shared" si="34"/>
        <v>2002</v>
      </c>
      <c r="B734" t="str">
        <f>INDEX(Transpose!$B$2:$AJ$2,MATCH('Iterating Key'!D734,Transpose!$B$1:$AJ$1,0))</f>
        <v xml:space="preserve">   Slovakia</v>
      </c>
      <c r="C734">
        <f>INDEX(Transpose!$B$3:$AJ$32,MATCH('Iterating Key'!A734,Transpose!$A$3:$A$32,0),MATCH('Iterating Key'!D734,Transpose!$B$1:$AJ$1,0))</f>
        <v>300.00880100000001</v>
      </c>
      <c r="D734">
        <f t="shared" si="35"/>
        <v>25</v>
      </c>
      <c r="E734">
        <f t="shared" si="33"/>
        <v>13</v>
      </c>
    </row>
    <row r="735" spans="1:5" x14ac:dyDescent="0.25">
      <c r="A735">
        <f t="shared" si="34"/>
        <v>2003</v>
      </c>
      <c r="B735" t="str">
        <f>INDEX(Transpose!$B$2:$AJ$2,MATCH('Iterating Key'!D735,Transpose!$B$1:$AJ$1,0))</f>
        <v xml:space="preserve">   Slovakia</v>
      </c>
      <c r="C735">
        <f>INDEX(Transpose!$B$3:$AJ$32,MATCH('Iterating Key'!A735,Transpose!$A$3:$A$32,0),MATCH('Iterating Key'!D735,Transpose!$B$1:$AJ$1,0))</f>
        <v>302.836118</v>
      </c>
      <c r="D735">
        <f t="shared" si="35"/>
        <v>25</v>
      </c>
      <c r="E735">
        <f t="shared" si="33"/>
        <v>14</v>
      </c>
    </row>
    <row r="736" spans="1:5" x14ac:dyDescent="0.25">
      <c r="A736">
        <f t="shared" si="34"/>
        <v>2004</v>
      </c>
      <c r="B736" t="str">
        <f>INDEX(Transpose!$B$2:$AJ$2,MATCH('Iterating Key'!D736,Transpose!$B$1:$AJ$1,0))</f>
        <v xml:space="preserve">   Slovakia</v>
      </c>
      <c r="C736">
        <f>INDEX(Transpose!$B$3:$AJ$32,MATCH('Iterating Key'!A736,Transpose!$A$3:$A$32,0),MATCH('Iterating Key'!D736,Transpose!$B$1:$AJ$1,0))</f>
        <v>298.00478390000001</v>
      </c>
      <c r="D736">
        <f t="shared" si="35"/>
        <v>25</v>
      </c>
      <c r="E736">
        <f t="shared" ref="E736:E799" si="36">IF(E735+1=31,1,E735+1)</f>
        <v>15</v>
      </c>
    </row>
    <row r="737" spans="1:5" x14ac:dyDescent="0.25">
      <c r="A737">
        <f t="shared" si="34"/>
        <v>2005</v>
      </c>
      <c r="B737" t="str">
        <f>INDEX(Transpose!$B$2:$AJ$2,MATCH('Iterating Key'!D737,Transpose!$B$1:$AJ$1,0))</f>
        <v xml:space="preserve">   Slovakia</v>
      </c>
      <c r="C737">
        <f>INDEX(Transpose!$B$3:$AJ$32,MATCH('Iterating Key'!A737,Transpose!$A$3:$A$32,0),MATCH('Iterating Key'!D737,Transpose!$B$1:$AJ$1,0))</f>
        <v>307.62418330000003</v>
      </c>
      <c r="D737">
        <f t="shared" si="35"/>
        <v>25</v>
      </c>
      <c r="E737">
        <f t="shared" si="36"/>
        <v>16</v>
      </c>
    </row>
    <row r="738" spans="1:5" x14ac:dyDescent="0.25">
      <c r="A738">
        <f t="shared" si="34"/>
        <v>2006</v>
      </c>
      <c r="B738" t="str">
        <f>INDEX(Transpose!$B$2:$AJ$2,MATCH('Iterating Key'!D738,Transpose!$B$1:$AJ$1,0))</f>
        <v xml:space="preserve">   Slovakia</v>
      </c>
      <c r="C738">
        <f>INDEX(Transpose!$B$3:$AJ$32,MATCH('Iterating Key'!A738,Transpose!$A$3:$A$32,0),MATCH('Iterating Key'!D738,Transpose!$B$1:$AJ$1,0))</f>
        <v>347.17334119999998</v>
      </c>
      <c r="D738">
        <f t="shared" si="35"/>
        <v>25</v>
      </c>
      <c r="E738">
        <f t="shared" si="36"/>
        <v>17</v>
      </c>
    </row>
    <row r="739" spans="1:5" x14ac:dyDescent="0.25">
      <c r="A739">
        <f t="shared" si="34"/>
        <v>2007</v>
      </c>
      <c r="B739" t="str">
        <f>INDEX(Transpose!$B$2:$AJ$2,MATCH('Iterating Key'!D739,Transpose!$B$1:$AJ$1,0))</f>
        <v xml:space="preserve">   Slovakia</v>
      </c>
      <c r="C739">
        <f>INDEX(Transpose!$B$3:$AJ$32,MATCH('Iterating Key'!A739,Transpose!$A$3:$A$32,0),MATCH('Iterating Key'!D739,Transpose!$B$1:$AJ$1,0))</f>
        <v>508.26512459999998</v>
      </c>
      <c r="D739">
        <f t="shared" si="35"/>
        <v>25</v>
      </c>
      <c r="E739">
        <f t="shared" si="36"/>
        <v>18</v>
      </c>
    </row>
    <row r="740" spans="1:5" x14ac:dyDescent="0.25">
      <c r="A740">
        <f t="shared" si="34"/>
        <v>2008</v>
      </c>
      <c r="B740" t="str">
        <f>INDEX(Transpose!$B$2:$AJ$2,MATCH('Iterating Key'!D740,Transpose!$B$1:$AJ$1,0))</f>
        <v xml:space="preserve">   Slovakia</v>
      </c>
      <c r="C740">
        <f>INDEX(Transpose!$B$3:$AJ$32,MATCH('Iterating Key'!A740,Transpose!$A$3:$A$32,0),MATCH('Iterating Key'!D740,Transpose!$B$1:$AJ$1,0))</f>
        <v>610.57630289999997</v>
      </c>
      <c r="D740">
        <f t="shared" si="35"/>
        <v>25</v>
      </c>
      <c r="E740">
        <f t="shared" si="36"/>
        <v>19</v>
      </c>
    </row>
    <row r="741" spans="1:5" x14ac:dyDescent="0.25">
      <c r="A741">
        <f t="shared" si="34"/>
        <v>2009</v>
      </c>
      <c r="B741" t="str">
        <f>INDEX(Transpose!$B$2:$AJ$2,MATCH('Iterating Key'!D741,Transpose!$B$1:$AJ$1,0))</f>
        <v xml:space="preserve">   Slovakia</v>
      </c>
      <c r="C741">
        <f>INDEX(Transpose!$B$3:$AJ$32,MATCH('Iterating Key'!A741,Transpose!$A$3:$A$32,0),MATCH('Iterating Key'!D741,Transpose!$B$1:$AJ$1,0))</f>
        <v>458.39676279999998</v>
      </c>
      <c r="D741">
        <f t="shared" si="35"/>
        <v>25</v>
      </c>
      <c r="E741">
        <f t="shared" si="36"/>
        <v>20</v>
      </c>
    </row>
    <row r="742" spans="1:5" x14ac:dyDescent="0.25">
      <c r="A742">
        <f t="shared" si="34"/>
        <v>2010</v>
      </c>
      <c r="B742" t="str">
        <f>INDEX(Transpose!$B$2:$AJ$2,MATCH('Iterating Key'!D742,Transpose!$B$1:$AJ$1,0))</f>
        <v xml:space="preserve">   Slovakia</v>
      </c>
      <c r="C742">
        <f>INDEX(Transpose!$B$3:$AJ$32,MATCH('Iterating Key'!A742,Transpose!$A$3:$A$32,0),MATCH('Iterating Key'!D742,Transpose!$B$1:$AJ$1,0))</f>
        <v>654.84831120000001</v>
      </c>
      <c r="D742">
        <f t="shared" si="35"/>
        <v>25</v>
      </c>
      <c r="E742">
        <f t="shared" si="36"/>
        <v>21</v>
      </c>
    </row>
    <row r="743" spans="1:5" x14ac:dyDescent="0.25">
      <c r="A743">
        <f t="shared" si="34"/>
        <v>2011</v>
      </c>
      <c r="B743" t="str">
        <f>INDEX(Transpose!$B$2:$AJ$2,MATCH('Iterating Key'!D743,Transpose!$B$1:$AJ$1,0))</f>
        <v xml:space="preserve">   Slovakia</v>
      </c>
      <c r="C743">
        <f>INDEX(Transpose!$B$3:$AJ$32,MATCH('Iterating Key'!A743,Transpose!$A$3:$A$32,0),MATCH('Iterating Key'!D743,Transpose!$B$1:$AJ$1,0))</f>
        <v>777.21472129999995</v>
      </c>
      <c r="D743">
        <f t="shared" si="35"/>
        <v>25</v>
      </c>
      <c r="E743">
        <f t="shared" si="36"/>
        <v>22</v>
      </c>
    </row>
    <row r="744" spans="1:5" x14ac:dyDescent="0.25">
      <c r="A744">
        <f t="shared" si="34"/>
        <v>2012</v>
      </c>
      <c r="B744" t="str">
        <f>INDEX(Transpose!$B$2:$AJ$2,MATCH('Iterating Key'!D744,Transpose!$B$1:$AJ$1,0))</f>
        <v xml:space="preserve">   Slovakia</v>
      </c>
      <c r="C744">
        <f>INDEX(Transpose!$B$3:$AJ$32,MATCH('Iterating Key'!A744,Transpose!$A$3:$A$32,0),MATCH('Iterating Key'!D744,Transpose!$B$1:$AJ$1,0))</f>
        <v>771.63018580000005</v>
      </c>
      <c r="D744">
        <f t="shared" si="35"/>
        <v>25</v>
      </c>
      <c r="E744">
        <f t="shared" si="36"/>
        <v>23</v>
      </c>
    </row>
    <row r="745" spans="1:5" x14ac:dyDescent="0.25">
      <c r="A745">
        <f t="shared" si="34"/>
        <v>2013</v>
      </c>
      <c r="B745" t="str">
        <f>INDEX(Transpose!$B$2:$AJ$2,MATCH('Iterating Key'!D745,Transpose!$B$1:$AJ$1,0))</f>
        <v xml:space="preserve">   Slovakia</v>
      </c>
      <c r="C745">
        <f>INDEX(Transpose!$B$3:$AJ$32,MATCH('Iterating Key'!A745,Transpose!$A$3:$A$32,0),MATCH('Iterating Key'!D745,Transpose!$B$1:$AJ$1,0))</f>
        <v>798.42533900000001</v>
      </c>
      <c r="D745">
        <f t="shared" si="35"/>
        <v>25</v>
      </c>
      <c r="E745">
        <f t="shared" si="36"/>
        <v>24</v>
      </c>
    </row>
    <row r="746" spans="1:5" x14ac:dyDescent="0.25">
      <c r="A746">
        <f t="shared" si="34"/>
        <v>2014</v>
      </c>
      <c r="B746" t="str">
        <f>INDEX(Transpose!$B$2:$AJ$2,MATCH('Iterating Key'!D746,Transpose!$B$1:$AJ$1,0))</f>
        <v xml:space="preserve">   Slovakia</v>
      </c>
      <c r="C746">
        <f>INDEX(Transpose!$B$3:$AJ$32,MATCH('Iterating Key'!A746,Transpose!$A$3:$A$32,0),MATCH('Iterating Key'!D746,Transpose!$B$1:$AJ$1,0))</f>
        <v>918.89258419999999</v>
      </c>
      <c r="D746">
        <f t="shared" si="35"/>
        <v>25</v>
      </c>
      <c r="E746">
        <f t="shared" si="36"/>
        <v>25</v>
      </c>
    </row>
    <row r="747" spans="1:5" x14ac:dyDescent="0.25">
      <c r="A747">
        <f t="shared" si="34"/>
        <v>2015</v>
      </c>
      <c r="B747" t="str">
        <f>INDEX(Transpose!$B$2:$AJ$2,MATCH('Iterating Key'!D747,Transpose!$B$1:$AJ$1,0))</f>
        <v xml:space="preserve">   Slovakia</v>
      </c>
      <c r="C747">
        <f>INDEX(Transpose!$B$3:$AJ$32,MATCH('Iterating Key'!A747,Transpose!$A$3:$A$32,0),MATCH('Iterating Key'!D747,Transpose!$B$1:$AJ$1,0))</f>
        <v>910.38475579999999</v>
      </c>
      <c r="D747">
        <f t="shared" si="35"/>
        <v>25</v>
      </c>
      <c r="E747">
        <f t="shared" si="36"/>
        <v>26</v>
      </c>
    </row>
    <row r="748" spans="1:5" x14ac:dyDescent="0.25">
      <c r="A748">
        <f t="shared" si="34"/>
        <v>2016</v>
      </c>
      <c r="B748" t="str">
        <f>INDEX(Transpose!$B$2:$AJ$2,MATCH('Iterating Key'!D748,Transpose!$B$1:$AJ$1,0))</f>
        <v xml:space="preserve">   Slovakia</v>
      </c>
      <c r="C748">
        <f>INDEX(Transpose!$B$3:$AJ$32,MATCH('Iterating Key'!A748,Transpose!$A$3:$A$32,0),MATCH('Iterating Key'!D748,Transpose!$B$1:$AJ$1,0))</f>
        <v>906.1834351</v>
      </c>
      <c r="D748">
        <f t="shared" si="35"/>
        <v>25</v>
      </c>
      <c r="E748">
        <f t="shared" si="36"/>
        <v>27</v>
      </c>
    </row>
    <row r="749" spans="1:5" x14ac:dyDescent="0.25">
      <c r="A749">
        <f t="shared" si="34"/>
        <v>2017</v>
      </c>
      <c r="B749" t="str">
        <f>INDEX(Transpose!$B$2:$AJ$2,MATCH('Iterating Key'!D749,Transpose!$B$1:$AJ$1,0))</f>
        <v xml:space="preserve">   Slovakia</v>
      </c>
      <c r="C749">
        <f>INDEX(Transpose!$B$3:$AJ$32,MATCH('Iterating Key'!A749,Transpose!$A$3:$A$32,0),MATCH('Iterating Key'!D749,Transpose!$B$1:$AJ$1,0))</f>
        <v>723.05035869999995</v>
      </c>
      <c r="D749">
        <f t="shared" si="35"/>
        <v>25</v>
      </c>
      <c r="E749">
        <f t="shared" si="36"/>
        <v>28</v>
      </c>
    </row>
    <row r="750" spans="1:5" x14ac:dyDescent="0.25">
      <c r="A750">
        <f t="shared" si="34"/>
        <v>2018</v>
      </c>
      <c r="B750" t="str">
        <f>INDEX(Transpose!$B$2:$AJ$2,MATCH('Iterating Key'!D750,Transpose!$B$1:$AJ$1,0))</f>
        <v xml:space="preserve">   Slovakia</v>
      </c>
      <c r="C750">
        <f>INDEX(Transpose!$B$3:$AJ$32,MATCH('Iterating Key'!A750,Transpose!$A$3:$A$32,0),MATCH('Iterating Key'!D750,Transpose!$B$1:$AJ$1,0))</f>
        <v>889.51694010000006</v>
      </c>
      <c r="D750">
        <f t="shared" si="35"/>
        <v>25</v>
      </c>
      <c r="E750">
        <f t="shared" si="36"/>
        <v>29</v>
      </c>
    </row>
    <row r="751" spans="1:5" x14ac:dyDescent="0.25">
      <c r="A751">
        <f t="shared" si="34"/>
        <v>2019</v>
      </c>
      <c r="B751" t="str">
        <f>INDEX(Transpose!$B$2:$AJ$2,MATCH('Iterating Key'!D751,Transpose!$B$1:$AJ$1,0))</f>
        <v xml:space="preserve">   Slovakia</v>
      </c>
      <c r="C751">
        <f>INDEX(Transpose!$B$3:$AJ$32,MATCH('Iterating Key'!A751,Transpose!$A$3:$A$32,0),MATCH('Iterating Key'!D751,Transpose!$B$1:$AJ$1,0))</f>
        <v>773.49974310000005</v>
      </c>
      <c r="D751">
        <f t="shared" si="35"/>
        <v>25</v>
      </c>
      <c r="E751">
        <f t="shared" si="36"/>
        <v>30</v>
      </c>
    </row>
    <row r="752" spans="1:5" x14ac:dyDescent="0.25">
      <c r="A752">
        <f t="shared" si="34"/>
        <v>1990</v>
      </c>
      <c r="B752" t="str">
        <f>INDEX(Transpose!$B$2:$AJ$2,MATCH('Iterating Key'!D752,Transpose!$B$1:$AJ$1,0))</f>
        <v xml:space="preserve">   Slovenia</v>
      </c>
      <c r="C752">
        <f>INDEX(Transpose!$B$3:$AJ$32,MATCH('Iterating Key'!A752,Transpose!$A$3:$A$32,0),MATCH('Iterating Key'!D752,Transpose!$B$1:$AJ$1,0))</f>
        <v>0</v>
      </c>
      <c r="D752">
        <f t="shared" si="35"/>
        <v>26</v>
      </c>
      <c r="E752">
        <f t="shared" si="36"/>
        <v>1</v>
      </c>
    </row>
    <row r="753" spans="1:5" x14ac:dyDescent="0.25">
      <c r="A753">
        <f t="shared" si="34"/>
        <v>1991</v>
      </c>
      <c r="B753" t="str">
        <f>INDEX(Transpose!$B$2:$AJ$2,MATCH('Iterating Key'!D753,Transpose!$B$1:$AJ$1,0))</f>
        <v xml:space="preserve">   Slovenia</v>
      </c>
      <c r="C753">
        <f>INDEX(Transpose!$B$3:$AJ$32,MATCH('Iterating Key'!A753,Transpose!$A$3:$A$32,0),MATCH('Iterating Key'!D753,Transpose!$B$1:$AJ$1,0))</f>
        <v>0</v>
      </c>
      <c r="D753">
        <f t="shared" si="35"/>
        <v>26</v>
      </c>
      <c r="E753">
        <f t="shared" si="36"/>
        <v>2</v>
      </c>
    </row>
    <row r="754" spans="1:5" x14ac:dyDescent="0.25">
      <c r="A754">
        <f t="shared" si="34"/>
        <v>1992</v>
      </c>
      <c r="B754" t="str">
        <f>INDEX(Transpose!$B$2:$AJ$2,MATCH('Iterating Key'!D754,Transpose!$B$1:$AJ$1,0))</f>
        <v xml:space="preserve">   Slovenia</v>
      </c>
      <c r="C754">
        <f>INDEX(Transpose!$B$3:$AJ$32,MATCH('Iterating Key'!A754,Transpose!$A$3:$A$32,0),MATCH('Iterating Key'!D754,Transpose!$B$1:$AJ$1,0))</f>
        <v>122.8749995</v>
      </c>
      <c r="D754">
        <f t="shared" si="35"/>
        <v>26</v>
      </c>
      <c r="E754">
        <f t="shared" si="36"/>
        <v>3</v>
      </c>
    </row>
    <row r="755" spans="1:5" x14ac:dyDescent="0.25">
      <c r="A755">
        <f t="shared" si="34"/>
        <v>1993</v>
      </c>
      <c r="B755" t="str">
        <f>INDEX(Transpose!$B$2:$AJ$2,MATCH('Iterating Key'!D755,Transpose!$B$1:$AJ$1,0))</f>
        <v xml:space="preserve">   Slovenia</v>
      </c>
      <c r="C755">
        <f>INDEX(Transpose!$B$3:$AJ$32,MATCH('Iterating Key'!A755,Transpose!$A$3:$A$32,0),MATCH('Iterating Key'!D755,Transpose!$B$1:$AJ$1,0))</f>
        <v>152.2179984</v>
      </c>
      <c r="D755">
        <f t="shared" si="35"/>
        <v>26</v>
      </c>
      <c r="E755">
        <f t="shared" si="36"/>
        <v>4</v>
      </c>
    </row>
    <row r="756" spans="1:5" x14ac:dyDescent="0.25">
      <c r="A756">
        <f t="shared" si="34"/>
        <v>1994</v>
      </c>
      <c r="B756" t="str">
        <f>INDEX(Transpose!$B$2:$AJ$2,MATCH('Iterating Key'!D756,Transpose!$B$1:$AJ$1,0))</f>
        <v xml:space="preserve">   Slovenia</v>
      </c>
      <c r="C756">
        <f>INDEX(Transpose!$B$3:$AJ$32,MATCH('Iterating Key'!A756,Transpose!$A$3:$A$32,0),MATCH('Iterating Key'!D756,Transpose!$B$1:$AJ$1,0))</f>
        <v>159.13900229999999</v>
      </c>
      <c r="D756">
        <f t="shared" si="35"/>
        <v>26</v>
      </c>
      <c r="E756">
        <f t="shared" si="36"/>
        <v>5</v>
      </c>
    </row>
    <row r="757" spans="1:5" x14ac:dyDescent="0.25">
      <c r="A757">
        <f t="shared" si="34"/>
        <v>1995</v>
      </c>
      <c r="B757" t="str">
        <f>INDEX(Transpose!$B$2:$AJ$2,MATCH('Iterating Key'!D757,Transpose!$B$1:$AJ$1,0))</f>
        <v xml:space="preserve">   Slovenia</v>
      </c>
      <c r="C757">
        <f>INDEX(Transpose!$B$3:$AJ$32,MATCH('Iterating Key'!A757,Transpose!$A$3:$A$32,0),MATCH('Iterating Key'!D757,Transpose!$B$1:$AJ$1,0))</f>
        <v>147.6190005</v>
      </c>
      <c r="D757">
        <f t="shared" si="35"/>
        <v>26</v>
      </c>
      <c r="E757">
        <f t="shared" si="36"/>
        <v>6</v>
      </c>
    </row>
    <row r="758" spans="1:5" x14ac:dyDescent="0.25">
      <c r="A758">
        <f t="shared" si="34"/>
        <v>1996</v>
      </c>
      <c r="B758" t="str">
        <f>INDEX(Transpose!$B$2:$AJ$2,MATCH('Iterating Key'!D758,Transpose!$B$1:$AJ$1,0))</f>
        <v xml:space="preserve">   Slovenia</v>
      </c>
      <c r="C758">
        <f>INDEX(Transpose!$B$3:$AJ$32,MATCH('Iterating Key'!A758,Transpose!$A$3:$A$32,0),MATCH('Iterating Key'!D758,Transpose!$B$1:$AJ$1,0))</f>
        <v>174.6336196</v>
      </c>
      <c r="D758">
        <f t="shared" si="35"/>
        <v>26</v>
      </c>
      <c r="E758">
        <f t="shared" si="36"/>
        <v>7</v>
      </c>
    </row>
    <row r="759" spans="1:5" x14ac:dyDescent="0.25">
      <c r="A759">
        <f t="shared" si="34"/>
        <v>1997</v>
      </c>
      <c r="B759" t="str">
        <f>INDEX(Transpose!$B$2:$AJ$2,MATCH('Iterating Key'!D759,Transpose!$B$1:$AJ$1,0))</f>
        <v xml:space="preserve">   Slovenia</v>
      </c>
      <c r="C759">
        <f>INDEX(Transpose!$B$3:$AJ$32,MATCH('Iterating Key'!A759,Transpose!$A$3:$A$32,0),MATCH('Iterating Key'!D759,Transpose!$B$1:$AJ$1,0))</f>
        <v>170.64717719999999</v>
      </c>
      <c r="D759">
        <f t="shared" si="35"/>
        <v>26</v>
      </c>
      <c r="E759">
        <f t="shared" si="36"/>
        <v>8</v>
      </c>
    </row>
    <row r="760" spans="1:5" x14ac:dyDescent="0.25">
      <c r="A760">
        <f t="shared" si="34"/>
        <v>1998</v>
      </c>
      <c r="B760" t="str">
        <f>INDEX(Transpose!$B$2:$AJ$2,MATCH('Iterating Key'!D760,Transpose!$B$1:$AJ$1,0))</f>
        <v xml:space="preserve">   Slovenia</v>
      </c>
      <c r="C760">
        <f>INDEX(Transpose!$B$3:$AJ$32,MATCH('Iterating Key'!A760,Transpose!$A$3:$A$32,0),MATCH('Iterating Key'!D760,Transpose!$B$1:$AJ$1,0))</f>
        <v>174.30276420000001</v>
      </c>
      <c r="D760">
        <f t="shared" si="35"/>
        <v>26</v>
      </c>
      <c r="E760">
        <f t="shared" si="36"/>
        <v>9</v>
      </c>
    </row>
    <row r="761" spans="1:5" x14ac:dyDescent="0.25">
      <c r="A761">
        <f t="shared" si="34"/>
        <v>1999</v>
      </c>
      <c r="B761" t="str">
        <f>INDEX(Transpose!$B$2:$AJ$2,MATCH('Iterating Key'!D761,Transpose!$B$1:$AJ$1,0))</f>
        <v xml:space="preserve">   Slovenia</v>
      </c>
      <c r="C761">
        <f>INDEX(Transpose!$B$3:$AJ$32,MATCH('Iterating Key'!A761,Transpose!$A$3:$A$32,0),MATCH('Iterating Key'!D761,Transpose!$B$1:$AJ$1,0))</f>
        <v>181.52472710000001</v>
      </c>
      <c r="D761">
        <f t="shared" si="35"/>
        <v>26</v>
      </c>
      <c r="E761">
        <f t="shared" si="36"/>
        <v>10</v>
      </c>
    </row>
    <row r="762" spans="1:5" x14ac:dyDescent="0.25">
      <c r="A762">
        <f t="shared" si="34"/>
        <v>2000</v>
      </c>
      <c r="B762" t="str">
        <f>INDEX(Transpose!$B$2:$AJ$2,MATCH('Iterating Key'!D762,Transpose!$B$1:$AJ$1,0))</f>
        <v xml:space="preserve">   Slovenia</v>
      </c>
      <c r="C762">
        <f>INDEX(Transpose!$B$3:$AJ$32,MATCH('Iterating Key'!A762,Transpose!$A$3:$A$32,0),MATCH('Iterating Key'!D762,Transpose!$B$1:$AJ$1,0))</f>
        <v>186.77303689999999</v>
      </c>
      <c r="D762">
        <f t="shared" si="35"/>
        <v>26</v>
      </c>
      <c r="E762">
        <f t="shared" si="36"/>
        <v>11</v>
      </c>
    </row>
    <row r="763" spans="1:5" x14ac:dyDescent="0.25">
      <c r="A763">
        <f t="shared" si="34"/>
        <v>2001</v>
      </c>
      <c r="B763" t="str">
        <f>INDEX(Transpose!$B$2:$AJ$2,MATCH('Iterating Key'!D763,Transpose!$B$1:$AJ$1,0))</f>
        <v xml:space="preserve">   Slovenia</v>
      </c>
      <c r="C763">
        <f>INDEX(Transpose!$B$3:$AJ$32,MATCH('Iterating Key'!A763,Transpose!$A$3:$A$32,0),MATCH('Iterating Key'!D763,Transpose!$B$1:$AJ$1,0))</f>
        <v>194.18297870000001</v>
      </c>
      <c r="D763">
        <f t="shared" si="35"/>
        <v>26</v>
      </c>
      <c r="E763">
        <f t="shared" si="36"/>
        <v>12</v>
      </c>
    </row>
    <row r="764" spans="1:5" x14ac:dyDescent="0.25">
      <c r="A764">
        <f t="shared" si="34"/>
        <v>2002</v>
      </c>
      <c r="B764" t="str">
        <f>INDEX(Transpose!$B$2:$AJ$2,MATCH('Iterating Key'!D764,Transpose!$B$1:$AJ$1,0))</f>
        <v xml:space="preserve">   Slovenia</v>
      </c>
      <c r="C764">
        <f>INDEX(Transpose!$B$3:$AJ$32,MATCH('Iterating Key'!A764,Transpose!$A$3:$A$32,0),MATCH('Iterating Key'!D764,Transpose!$B$1:$AJ$1,0))</f>
        <v>200.8092839</v>
      </c>
      <c r="D764">
        <f t="shared" si="35"/>
        <v>26</v>
      </c>
      <c r="E764">
        <f t="shared" si="36"/>
        <v>13</v>
      </c>
    </row>
    <row r="765" spans="1:5" x14ac:dyDescent="0.25">
      <c r="A765">
        <f t="shared" si="34"/>
        <v>2003</v>
      </c>
      <c r="B765" t="str">
        <f>INDEX(Transpose!$B$2:$AJ$2,MATCH('Iterating Key'!D765,Transpose!$B$1:$AJ$1,0))</f>
        <v xml:space="preserve">   Slovenia</v>
      </c>
      <c r="C765">
        <f>INDEX(Transpose!$B$3:$AJ$32,MATCH('Iterating Key'!A765,Transpose!$A$3:$A$32,0),MATCH('Iterating Key'!D765,Transpose!$B$1:$AJ$1,0))</f>
        <v>177.060697</v>
      </c>
      <c r="D765">
        <f t="shared" si="35"/>
        <v>26</v>
      </c>
      <c r="E765">
        <f t="shared" si="36"/>
        <v>14</v>
      </c>
    </row>
    <row r="766" spans="1:5" x14ac:dyDescent="0.25">
      <c r="A766">
        <f t="shared" si="34"/>
        <v>2004</v>
      </c>
      <c r="B766" t="str">
        <f>INDEX(Transpose!$B$2:$AJ$2,MATCH('Iterating Key'!D766,Transpose!$B$1:$AJ$1,0))</f>
        <v xml:space="preserve">   Slovenia</v>
      </c>
      <c r="C766">
        <f>INDEX(Transpose!$B$3:$AJ$32,MATCH('Iterating Key'!A766,Transpose!$A$3:$A$32,0),MATCH('Iterating Key'!D766,Transpose!$B$1:$AJ$1,0))</f>
        <v>196.1821037</v>
      </c>
      <c r="D766">
        <f t="shared" si="35"/>
        <v>26</v>
      </c>
      <c r="E766">
        <f t="shared" si="36"/>
        <v>15</v>
      </c>
    </row>
    <row r="767" spans="1:5" x14ac:dyDescent="0.25">
      <c r="A767">
        <f t="shared" si="34"/>
        <v>2005</v>
      </c>
      <c r="B767" t="str">
        <f>INDEX(Transpose!$B$2:$AJ$2,MATCH('Iterating Key'!D767,Transpose!$B$1:$AJ$1,0))</f>
        <v xml:space="preserve">   Slovenia</v>
      </c>
      <c r="C767">
        <f>INDEX(Transpose!$B$3:$AJ$32,MATCH('Iterating Key'!A767,Transpose!$A$3:$A$32,0),MATCH('Iterating Key'!D767,Transpose!$B$1:$AJ$1,0))</f>
        <v>190.88169120000001</v>
      </c>
      <c r="D767">
        <f t="shared" si="35"/>
        <v>26</v>
      </c>
      <c r="E767">
        <f t="shared" si="36"/>
        <v>16</v>
      </c>
    </row>
    <row r="768" spans="1:5" x14ac:dyDescent="0.25">
      <c r="A768">
        <f t="shared" si="34"/>
        <v>2006</v>
      </c>
      <c r="B768" t="str">
        <f>INDEX(Transpose!$B$2:$AJ$2,MATCH('Iterating Key'!D768,Transpose!$B$1:$AJ$1,0))</f>
        <v xml:space="preserve">   Slovenia</v>
      </c>
      <c r="C768">
        <f>INDEX(Transpose!$B$3:$AJ$32,MATCH('Iterating Key'!A768,Transpose!$A$3:$A$32,0),MATCH('Iterating Key'!D768,Transpose!$B$1:$AJ$1,0))</f>
        <v>186.6595548</v>
      </c>
      <c r="D768">
        <f t="shared" si="35"/>
        <v>26</v>
      </c>
      <c r="E768">
        <f t="shared" si="36"/>
        <v>17</v>
      </c>
    </row>
    <row r="769" spans="1:5" x14ac:dyDescent="0.25">
      <c r="A769">
        <f t="shared" si="34"/>
        <v>2007</v>
      </c>
      <c r="B769" t="str">
        <f>INDEX(Transpose!$B$2:$AJ$2,MATCH('Iterating Key'!D769,Transpose!$B$1:$AJ$1,0))</f>
        <v xml:space="preserve">   Slovenia</v>
      </c>
      <c r="C769">
        <f>INDEX(Transpose!$B$3:$AJ$32,MATCH('Iterating Key'!A769,Transpose!$A$3:$A$32,0),MATCH('Iterating Key'!D769,Transpose!$B$1:$AJ$1,0))</f>
        <v>204.5546386</v>
      </c>
      <c r="D769">
        <f t="shared" si="35"/>
        <v>26</v>
      </c>
      <c r="E769">
        <f t="shared" si="36"/>
        <v>18</v>
      </c>
    </row>
    <row r="770" spans="1:5" x14ac:dyDescent="0.25">
      <c r="A770">
        <f t="shared" si="34"/>
        <v>2008</v>
      </c>
      <c r="B770" t="str">
        <f>INDEX(Transpose!$B$2:$AJ$2,MATCH('Iterating Key'!D770,Transpose!$B$1:$AJ$1,0))</f>
        <v xml:space="preserve">   Slovenia</v>
      </c>
      <c r="C770">
        <f>INDEX(Transpose!$B$3:$AJ$32,MATCH('Iterating Key'!A770,Transpose!$A$3:$A$32,0),MATCH('Iterating Key'!D770,Transpose!$B$1:$AJ$1,0))</f>
        <v>205.05698580000001</v>
      </c>
      <c r="D770">
        <f t="shared" si="35"/>
        <v>26</v>
      </c>
      <c r="E770">
        <f t="shared" si="36"/>
        <v>19</v>
      </c>
    </row>
    <row r="771" spans="1:5" x14ac:dyDescent="0.25">
      <c r="A771">
        <f t="shared" ref="A771:A834" si="37">1990+E771-1</f>
        <v>2009</v>
      </c>
      <c r="B771" t="str">
        <f>INDEX(Transpose!$B$2:$AJ$2,MATCH('Iterating Key'!D771,Transpose!$B$1:$AJ$1,0))</f>
        <v xml:space="preserve">   Slovenia</v>
      </c>
      <c r="C771">
        <f>INDEX(Transpose!$B$3:$AJ$32,MATCH('Iterating Key'!A771,Transpose!$A$3:$A$32,0),MATCH('Iterating Key'!D771,Transpose!$B$1:$AJ$1,0))</f>
        <v>210.24087230000001</v>
      </c>
      <c r="D771">
        <f t="shared" si="35"/>
        <v>26</v>
      </c>
      <c r="E771">
        <f t="shared" si="36"/>
        <v>20</v>
      </c>
    </row>
    <row r="772" spans="1:5" x14ac:dyDescent="0.25">
      <c r="A772">
        <f t="shared" si="37"/>
        <v>2010</v>
      </c>
      <c r="B772" t="str">
        <f>INDEX(Transpose!$B$2:$AJ$2,MATCH('Iterating Key'!D772,Transpose!$B$1:$AJ$1,0))</f>
        <v xml:space="preserve">   Slovenia</v>
      </c>
      <c r="C772">
        <f>INDEX(Transpose!$B$3:$AJ$32,MATCH('Iterating Key'!A772,Transpose!$A$3:$A$32,0),MATCH('Iterating Key'!D772,Transpose!$B$1:$AJ$1,0))</f>
        <v>217.58648109999999</v>
      </c>
      <c r="D772">
        <f t="shared" ref="D772:D835" si="38">IF(E772=1,D771+1,D771)</f>
        <v>26</v>
      </c>
      <c r="E772">
        <f t="shared" si="36"/>
        <v>21</v>
      </c>
    </row>
    <row r="773" spans="1:5" x14ac:dyDescent="0.25">
      <c r="A773">
        <f t="shared" si="37"/>
        <v>2011</v>
      </c>
      <c r="B773" t="str">
        <f>INDEX(Transpose!$B$2:$AJ$2,MATCH('Iterating Key'!D773,Transpose!$B$1:$AJ$1,0))</f>
        <v xml:space="preserve">   Slovenia</v>
      </c>
      <c r="C773">
        <f>INDEX(Transpose!$B$3:$AJ$32,MATCH('Iterating Key'!A773,Transpose!$A$3:$A$32,0),MATCH('Iterating Key'!D773,Transpose!$B$1:$AJ$1,0))</f>
        <v>222.9886267</v>
      </c>
      <c r="D773">
        <f t="shared" si="38"/>
        <v>26</v>
      </c>
      <c r="E773">
        <f t="shared" si="36"/>
        <v>22</v>
      </c>
    </row>
    <row r="774" spans="1:5" x14ac:dyDescent="0.25">
      <c r="A774">
        <f t="shared" si="37"/>
        <v>2012</v>
      </c>
      <c r="B774" t="str">
        <f>INDEX(Transpose!$B$2:$AJ$2,MATCH('Iterating Key'!D774,Transpose!$B$1:$AJ$1,0))</f>
        <v xml:space="preserve">   Slovenia</v>
      </c>
      <c r="C774">
        <f>INDEX(Transpose!$B$3:$AJ$32,MATCH('Iterating Key'!A774,Transpose!$A$3:$A$32,0),MATCH('Iterating Key'!D774,Transpose!$B$1:$AJ$1,0))</f>
        <v>220.89549869999999</v>
      </c>
      <c r="D774">
        <f t="shared" si="38"/>
        <v>26</v>
      </c>
      <c r="E774">
        <f t="shared" si="36"/>
        <v>23</v>
      </c>
    </row>
    <row r="775" spans="1:5" x14ac:dyDescent="0.25">
      <c r="A775">
        <f t="shared" si="37"/>
        <v>2013</v>
      </c>
      <c r="B775" t="str">
        <f>INDEX(Transpose!$B$2:$AJ$2,MATCH('Iterating Key'!D775,Transpose!$B$1:$AJ$1,0))</f>
        <v xml:space="preserve">   Slovenia</v>
      </c>
      <c r="C775">
        <f>INDEX(Transpose!$B$3:$AJ$32,MATCH('Iterating Key'!A775,Transpose!$A$3:$A$32,0),MATCH('Iterating Key'!D775,Transpose!$B$1:$AJ$1,0))</f>
        <v>257.91520029999998</v>
      </c>
      <c r="D775">
        <f t="shared" si="38"/>
        <v>26</v>
      </c>
      <c r="E775">
        <f t="shared" si="36"/>
        <v>24</v>
      </c>
    </row>
    <row r="776" spans="1:5" x14ac:dyDescent="0.25">
      <c r="A776">
        <f t="shared" si="37"/>
        <v>2014</v>
      </c>
      <c r="B776" t="str">
        <f>INDEX(Transpose!$B$2:$AJ$2,MATCH('Iterating Key'!D776,Transpose!$B$1:$AJ$1,0))</f>
        <v xml:space="preserve">   Slovenia</v>
      </c>
      <c r="C776">
        <f>INDEX(Transpose!$B$3:$AJ$32,MATCH('Iterating Key'!A776,Transpose!$A$3:$A$32,0),MATCH('Iterating Key'!D776,Transpose!$B$1:$AJ$1,0))</f>
        <v>268.92507690000002</v>
      </c>
      <c r="D776">
        <f t="shared" si="38"/>
        <v>26</v>
      </c>
      <c r="E776">
        <f t="shared" si="36"/>
        <v>25</v>
      </c>
    </row>
    <row r="777" spans="1:5" x14ac:dyDescent="0.25">
      <c r="A777">
        <f t="shared" si="37"/>
        <v>2015</v>
      </c>
      <c r="B777" t="str">
        <f>INDEX(Transpose!$B$2:$AJ$2,MATCH('Iterating Key'!D777,Transpose!$B$1:$AJ$1,0))</f>
        <v xml:space="preserve">   Slovenia</v>
      </c>
      <c r="C777">
        <f>INDEX(Transpose!$B$3:$AJ$32,MATCH('Iterating Key'!A777,Transpose!$A$3:$A$32,0),MATCH('Iterating Key'!D777,Transpose!$B$1:$AJ$1,0))</f>
        <v>271.78572109999999</v>
      </c>
      <c r="D777">
        <f t="shared" si="38"/>
        <v>26</v>
      </c>
      <c r="E777">
        <f t="shared" si="36"/>
        <v>26</v>
      </c>
    </row>
    <row r="778" spans="1:5" x14ac:dyDescent="0.25">
      <c r="A778">
        <f t="shared" si="37"/>
        <v>2016</v>
      </c>
      <c r="B778" t="str">
        <f>INDEX(Transpose!$B$2:$AJ$2,MATCH('Iterating Key'!D778,Transpose!$B$1:$AJ$1,0))</f>
        <v xml:space="preserve">   Slovenia</v>
      </c>
      <c r="C778">
        <f>INDEX(Transpose!$B$3:$AJ$32,MATCH('Iterating Key'!A778,Transpose!$A$3:$A$32,0),MATCH('Iterating Key'!D778,Transpose!$B$1:$AJ$1,0))</f>
        <v>322.87029100000001</v>
      </c>
      <c r="D778">
        <f t="shared" si="38"/>
        <v>26</v>
      </c>
      <c r="E778">
        <f t="shared" si="36"/>
        <v>27</v>
      </c>
    </row>
    <row r="779" spans="1:5" x14ac:dyDescent="0.25">
      <c r="A779">
        <f t="shared" si="37"/>
        <v>2017</v>
      </c>
      <c r="B779" t="str">
        <f>INDEX(Transpose!$B$2:$AJ$2,MATCH('Iterating Key'!D779,Transpose!$B$1:$AJ$1,0))</f>
        <v xml:space="preserve">   Slovenia</v>
      </c>
      <c r="C779">
        <f>INDEX(Transpose!$B$3:$AJ$32,MATCH('Iterating Key'!A779,Transpose!$A$3:$A$32,0),MATCH('Iterating Key'!D779,Transpose!$B$1:$AJ$1,0))</f>
        <v>401.43880730000001</v>
      </c>
      <c r="D779">
        <f t="shared" si="38"/>
        <v>26</v>
      </c>
      <c r="E779">
        <f t="shared" si="36"/>
        <v>28</v>
      </c>
    </row>
    <row r="780" spans="1:5" x14ac:dyDescent="0.25">
      <c r="A780">
        <f t="shared" si="37"/>
        <v>2018</v>
      </c>
      <c r="B780" t="str">
        <f>INDEX(Transpose!$B$2:$AJ$2,MATCH('Iterating Key'!D780,Transpose!$B$1:$AJ$1,0))</f>
        <v xml:space="preserve">   Slovenia</v>
      </c>
      <c r="C780">
        <f>INDEX(Transpose!$B$3:$AJ$32,MATCH('Iterating Key'!A780,Transpose!$A$3:$A$32,0),MATCH('Iterating Key'!D780,Transpose!$B$1:$AJ$1,0))</f>
        <v>549.66021520000004</v>
      </c>
      <c r="D780">
        <f t="shared" si="38"/>
        <v>26</v>
      </c>
      <c r="E780">
        <f t="shared" si="36"/>
        <v>29</v>
      </c>
    </row>
    <row r="781" spans="1:5" x14ac:dyDescent="0.25">
      <c r="A781">
        <f t="shared" si="37"/>
        <v>2019</v>
      </c>
      <c r="B781" t="str">
        <f>INDEX(Transpose!$B$2:$AJ$2,MATCH('Iterating Key'!D781,Transpose!$B$1:$AJ$1,0))</f>
        <v xml:space="preserve">   Slovenia</v>
      </c>
      <c r="C781">
        <f>INDEX(Transpose!$B$3:$AJ$32,MATCH('Iterating Key'!A781,Transpose!$A$3:$A$32,0),MATCH('Iterating Key'!D781,Transpose!$B$1:$AJ$1,0))</f>
        <v>619.50043579999999</v>
      </c>
      <c r="D781">
        <f t="shared" si="38"/>
        <v>26</v>
      </c>
      <c r="E781">
        <f t="shared" si="36"/>
        <v>30</v>
      </c>
    </row>
    <row r="782" spans="1:5" x14ac:dyDescent="0.25">
      <c r="A782">
        <f t="shared" si="37"/>
        <v>1990</v>
      </c>
      <c r="B782" t="str">
        <f>INDEX(Transpose!$B$2:$AJ$2,MATCH('Iterating Key'!D782,Transpose!$B$1:$AJ$1,0))</f>
        <v xml:space="preserve">   Spain</v>
      </c>
      <c r="C782">
        <f>INDEX(Transpose!$B$3:$AJ$32,MATCH('Iterating Key'!A782,Transpose!$A$3:$A$32,0),MATCH('Iterating Key'!D782,Transpose!$B$1:$AJ$1,0))</f>
        <v>3053.2510004999999</v>
      </c>
      <c r="D782">
        <f t="shared" si="38"/>
        <v>27</v>
      </c>
      <c r="E782">
        <f t="shared" si="36"/>
        <v>1</v>
      </c>
    </row>
    <row r="783" spans="1:5" x14ac:dyDescent="0.25">
      <c r="A783">
        <f t="shared" si="37"/>
        <v>1991</v>
      </c>
      <c r="B783" t="str">
        <f>INDEX(Transpose!$B$2:$AJ$2,MATCH('Iterating Key'!D783,Transpose!$B$1:$AJ$1,0))</f>
        <v xml:space="preserve">   Spain</v>
      </c>
      <c r="C783">
        <f>INDEX(Transpose!$B$3:$AJ$32,MATCH('Iterating Key'!A783,Transpose!$A$3:$A$32,0),MATCH('Iterating Key'!D783,Transpose!$B$1:$AJ$1,0))</f>
        <v>2969.5430003000001</v>
      </c>
      <c r="D783">
        <f t="shared" si="38"/>
        <v>27</v>
      </c>
      <c r="E783">
        <f t="shared" si="36"/>
        <v>2</v>
      </c>
    </row>
    <row r="784" spans="1:5" x14ac:dyDescent="0.25">
      <c r="A784">
        <f t="shared" si="37"/>
        <v>1992</v>
      </c>
      <c r="B784" t="str">
        <f>INDEX(Transpose!$B$2:$AJ$2,MATCH('Iterating Key'!D784,Transpose!$B$1:$AJ$1,0))</f>
        <v xml:space="preserve">   Spain</v>
      </c>
      <c r="C784">
        <f>INDEX(Transpose!$B$3:$AJ$32,MATCH('Iterating Key'!A784,Transpose!$A$3:$A$32,0),MATCH('Iterating Key'!D784,Transpose!$B$1:$AJ$1,0))</f>
        <v>3414.2900029000002</v>
      </c>
      <c r="D784">
        <f t="shared" si="38"/>
        <v>27</v>
      </c>
      <c r="E784">
        <f t="shared" si="36"/>
        <v>3</v>
      </c>
    </row>
    <row r="785" spans="1:5" x14ac:dyDescent="0.25">
      <c r="A785">
        <f t="shared" si="37"/>
        <v>1993</v>
      </c>
      <c r="B785" t="str">
        <f>INDEX(Transpose!$B$2:$AJ$2,MATCH('Iterating Key'!D785,Transpose!$B$1:$AJ$1,0))</f>
        <v xml:space="preserve">   Spain</v>
      </c>
      <c r="C785">
        <f>INDEX(Transpose!$B$3:$AJ$32,MATCH('Iterating Key'!A785,Transpose!$A$3:$A$32,0),MATCH('Iterating Key'!D785,Transpose!$B$1:$AJ$1,0))</f>
        <v>2813.0879997000002</v>
      </c>
      <c r="D785">
        <f t="shared" si="38"/>
        <v>27</v>
      </c>
      <c r="E785">
        <f t="shared" si="36"/>
        <v>4</v>
      </c>
    </row>
    <row r="786" spans="1:5" x14ac:dyDescent="0.25">
      <c r="A786">
        <f t="shared" si="37"/>
        <v>1994</v>
      </c>
      <c r="B786" t="str">
        <f>INDEX(Transpose!$B$2:$AJ$2,MATCH('Iterating Key'!D786,Transpose!$B$1:$AJ$1,0))</f>
        <v xml:space="preserve">   Spain</v>
      </c>
      <c r="C786">
        <f>INDEX(Transpose!$B$3:$AJ$32,MATCH('Iterating Key'!A786,Transpose!$A$3:$A$32,0),MATCH('Iterating Key'!D786,Transpose!$B$1:$AJ$1,0))</f>
        <v>3028.4249997000002</v>
      </c>
      <c r="D786">
        <f t="shared" si="38"/>
        <v>27</v>
      </c>
      <c r="E786">
        <f t="shared" si="36"/>
        <v>5</v>
      </c>
    </row>
    <row r="787" spans="1:5" x14ac:dyDescent="0.25">
      <c r="A787">
        <f t="shared" si="37"/>
        <v>1995</v>
      </c>
      <c r="B787" t="str">
        <f>INDEX(Transpose!$B$2:$AJ$2,MATCH('Iterating Key'!D787,Transpose!$B$1:$AJ$1,0))</f>
        <v xml:space="preserve">   Spain</v>
      </c>
      <c r="C787">
        <f>INDEX(Transpose!$B$3:$AJ$32,MATCH('Iterating Key'!A787,Transpose!$A$3:$A$32,0),MATCH('Iterating Key'!D787,Transpose!$B$1:$AJ$1,0))</f>
        <v>3145.8660030000001</v>
      </c>
      <c r="D787">
        <f t="shared" si="38"/>
        <v>27</v>
      </c>
      <c r="E787">
        <f t="shared" si="36"/>
        <v>6</v>
      </c>
    </row>
    <row r="788" spans="1:5" x14ac:dyDescent="0.25">
      <c r="A788">
        <f t="shared" si="37"/>
        <v>1996</v>
      </c>
      <c r="B788" t="str">
        <f>INDEX(Transpose!$B$2:$AJ$2,MATCH('Iterating Key'!D788,Transpose!$B$1:$AJ$1,0))</f>
        <v xml:space="preserve">   Spain</v>
      </c>
      <c r="C788">
        <f>INDEX(Transpose!$B$3:$AJ$32,MATCH('Iterating Key'!A788,Transpose!$A$3:$A$32,0),MATCH('Iterating Key'!D788,Transpose!$B$1:$AJ$1,0))</f>
        <v>3515.2775081</v>
      </c>
      <c r="D788">
        <f t="shared" si="38"/>
        <v>27</v>
      </c>
      <c r="E788">
        <f t="shared" si="36"/>
        <v>7</v>
      </c>
    </row>
    <row r="789" spans="1:5" x14ac:dyDescent="0.25">
      <c r="A789">
        <f t="shared" si="37"/>
        <v>1997</v>
      </c>
      <c r="B789" t="str">
        <f>INDEX(Transpose!$B$2:$AJ$2,MATCH('Iterating Key'!D789,Transpose!$B$1:$AJ$1,0))</f>
        <v xml:space="preserve">   Spain</v>
      </c>
      <c r="C789">
        <f>INDEX(Transpose!$B$3:$AJ$32,MATCH('Iterating Key'!A789,Transpose!$A$3:$A$32,0),MATCH('Iterating Key'!D789,Transpose!$B$1:$AJ$1,0))</f>
        <v>3776.5606066999999</v>
      </c>
      <c r="D789">
        <f t="shared" si="38"/>
        <v>27</v>
      </c>
      <c r="E789">
        <f t="shared" si="36"/>
        <v>8</v>
      </c>
    </row>
    <row r="790" spans="1:5" x14ac:dyDescent="0.25">
      <c r="A790">
        <f t="shared" si="37"/>
        <v>1998</v>
      </c>
      <c r="B790" t="str">
        <f>INDEX(Transpose!$B$2:$AJ$2,MATCH('Iterating Key'!D790,Transpose!$B$1:$AJ$1,0))</f>
        <v xml:space="preserve">   Spain</v>
      </c>
      <c r="C790">
        <f>INDEX(Transpose!$B$3:$AJ$32,MATCH('Iterating Key'!A790,Transpose!$A$3:$A$32,0),MATCH('Iterating Key'!D790,Transpose!$B$1:$AJ$1,0))</f>
        <v>3717.653605</v>
      </c>
      <c r="D790">
        <f t="shared" si="38"/>
        <v>27</v>
      </c>
      <c r="E790">
        <f t="shared" si="36"/>
        <v>9</v>
      </c>
    </row>
    <row r="791" spans="1:5" x14ac:dyDescent="0.25">
      <c r="A791">
        <f t="shared" si="37"/>
        <v>1999</v>
      </c>
      <c r="B791" t="str">
        <f>INDEX(Transpose!$B$2:$AJ$2,MATCH('Iterating Key'!D791,Transpose!$B$1:$AJ$1,0))</f>
        <v xml:space="preserve">   Spain</v>
      </c>
      <c r="C791">
        <f>INDEX(Transpose!$B$3:$AJ$32,MATCH('Iterating Key'!A791,Transpose!$A$3:$A$32,0),MATCH('Iterating Key'!D791,Transpose!$B$1:$AJ$1,0))</f>
        <v>3986.023909</v>
      </c>
      <c r="D791">
        <f t="shared" si="38"/>
        <v>27</v>
      </c>
      <c r="E791">
        <f t="shared" si="36"/>
        <v>10</v>
      </c>
    </row>
    <row r="792" spans="1:5" x14ac:dyDescent="0.25">
      <c r="A792">
        <f t="shared" si="37"/>
        <v>2000</v>
      </c>
      <c r="B792" t="str">
        <f>INDEX(Transpose!$B$2:$AJ$2,MATCH('Iterating Key'!D792,Transpose!$B$1:$AJ$1,0))</f>
        <v xml:space="preserve">   Spain</v>
      </c>
      <c r="C792">
        <f>INDEX(Transpose!$B$3:$AJ$32,MATCH('Iterating Key'!A792,Transpose!$A$3:$A$32,0),MATCH('Iterating Key'!D792,Transpose!$B$1:$AJ$1,0))</f>
        <v>3768.2017864999998</v>
      </c>
      <c r="D792">
        <f t="shared" si="38"/>
        <v>27</v>
      </c>
      <c r="E792">
        <f t="shared" si="36"/>
        <v>11</v>
      </c>
    </row>
    <row r="793" spans="1:5" x14ac:dyDescent="0.25">
      <c r="A793">
        <f t="shared" si="37"/>
        <v>2001</v>
      </c>
      <c r="B793" t="str">
        <f>INDEX(Transpose!$B$2:$AJ$2,MATCH('Iterating Key'!D793,Transpose!$B$1:$AJ$1,0))</f>
        <v xml:space="preserve">   Spain</v>
      </c>
      <c r="C793">
        <f>INDEX(Transpose!$B$3:$AJ$32,MATCH('Iterating Key'!A793,Transpose!$A$3:$A$32,0),MATCH('Iterating Key'!D793,Transpose!$B$1:$AJ$1,0))</f>
        <v>4057.6291818</v>
      </c>
      <c r="D793">
        <f t="shared" si="38"/>
        <v>27</v>
      </c>
      <c r="E793">
        <f t="shared" si="36"/>
        <v>12</v>
      </c>
    </row>
    <row r="794" spans="1:5" x14ac:dyDescent="0.25">
      <c r="A794">
        <f t="shared" si="37"/>
        <v>2002</v>
      </c>
      <c r="B794" t="str">
        <f>INDEX(Transpose!$B$2:$AJ$2,MATCH('Iterating Key'!D794,Transpose!$B$1:$AJ$1,0))</f>
        <v xml:space="preserve">   Spain</v>
      </c>
      <c r="C794">
        <f>INDEX(Transpose!$B$3:$AJ$32,MATCH('Iterating Key'!A794,Transpose!$A$3:$A$32,0),MATCH('Iterating Key'!D794,Transpose!$B$1:$AJ$1,0))</f>
        <v>4026.115777</v>
      </c>
      <c r="D794">
        <f t="shared" si="38"/>
        <v>27</v>
      </c>
      <c r="E794">
        <f t="shared" si="36"/>
        <v>13</v>
      </c>
    </row>
    <row r="795" spans="1:5" x14ac:dyDescent="0.25">
      <c r="A795">
        <f t="shared" si="37"/>
        <v>2003</v>
      </c>
      <c r="B795" t="str">
        <f>INDEX(Transpose!$B$2:$AJ$2,MATCH('Iterating Key'!D795,Transpose!$B$1:$AJ$1,0))</f>
        <v xml:space="preserve">   Spain</v>
      </c>
      <c r="C795">
        <f>INDEX(Transpose!$B$3:$AJ$32,MATCH('Iterating Key'!A795,Transpose!$A$3:$A$32,0),MATCH('Iterating Key'!D795,Transpose!$B$1:$AJ$1,0))</f>
        <v>4135.6172809</v>
      </c>
      <c r="D795">
        <f t="shared" si="38"/>
        <v>27</v>
      </c>
      <c r="E795">
        <f t="shared" si="36"/>
        <v>14</v>
      </c>
    </row>
    <row r="796" spans="1:5" x14ac:dyDescent="0.25">
      <c r="A796">
        <f t="shared" si="37"/>
        <v>2004</v>
      </c>
      <c r="B796" t="str">
        <f>INDEX(Transpose!$B$2:$AJ$2,MATCH('Iterating Key'!D796,Transpose!$B$1:$AJ$1,0))</f>
        <v xml:space="preserve">   Spain</v>
      </c>
      <c r="C796">
        <f>INDEX(Transpose!$B$3:$AJ$32,MATCH('Iterating Key'!A796,Transpose!$A$3:$A$32,0),MATCH('Iterating Key'!D796,Transpose!$B$1:$AJ$1,0))</f>
        <v>4173.4740746999996</v>
      </c>
      <c r="D796">
        <f t="shared" si="38"/>
        <v>27</v>
      </c>
      <c r="E796">
        <f t="shared" si="36"/>
        <v>15</v>
      </c>
    </row>
    <row r="797" spans="1:5" x14ac:dyDescent="0.25">
      <c r="A797">
        <f t="shared" si="37"/>
        <v>2005</v>
      </c>
      <c r="B797" t="str">
        <f>INDEX(Transpose!$B$2:$AJ$2,MATCH('Iterating Key'!D797,Transpose!$B$1:$AJ$1,0))</f>
        <v xml:space="preserve">   Spain</v>
      </c>
      <c r="C797">
        <f>INDEX(Transpose!$B$3:$AJ$32,MATCH('Iterating Key'!A797,Transpose!$A$3:$A$32,0),MATCH('Iterating Key'!D797,Transpose!$B$1:$AJ$1,0))</f>
        <v>4356.0820322</v>
      </c>
      <c r="D797">
        <f t="shared" si="38"/>
        <v>27</v>
      </c>
      <c r="E797">
        <f t="shared" si="36"/>
        <v>16</v>
      </c>
    </row>
    <row r="798" spans="1:5" x14ac:dyDescent="0.25">
      <c r="A798">
        <f t="shared" si="37"/>
        <v>2006</v>
      </c>
      <c r="B798" t="str">
        <f>INDEX(Transpose!$B$2:$AJ$2,MATCH('Iterating Key'!D798,Transpose!$B$1:$AJ$1,0))</f>
        <v xml:space="preserve">   Spain</v>
      </c>
      <c r="C798">
        <f>INDEX(Transpose!$B$3:$AJ$32,MATCH('Iterating Key'!A798,Transpose!$A$3:$A$32,0),MATCH('Iterating Key'!D798,Transpose!$B$1:$AJ$1,0))</f>
        <v>4538.3597705000002</v>
      </c>
      <c r="D798">
        <f t="shared" si="38"/>
        <v>27</v>
      </c>
      <c r="E798">
        <f t="shared" si="36"/>
        <v>17</v>
      </c>
    </row>
    <row r="799" spans="1:5" x14ac:dyDescent="0.25">
      <c r="A799">
        <f t="shared" si="37"/>
        <v>2007</v>
      </c>
      <c r="B799" t="str">
        <f>INDEX(Transpose!$B$2:$AJ$2,MATCH('Iterating Key'!D799,Transpose!$B$1:$AJ$1,0))</f>
        <v xml:space="preserve">   Spain</v>
      </c>
      <c r="C799">
        <f>INDEX(Transpose!$B$3:$AJ$32,MATCH('Iterating Key'!A799,Transpose!$A$3:$A$32,0),MATCH('Iterating Key'!D799,Transpose!$B$1:$AJ$1,0))</f>
        <v>4874.7485723</v>
      </c>
      <c r="D799">
        <f t="shared" si="38"/>
        <v>27</v>
      </c>
      <c r="E799">
        <f t="shared" si="36"/>
        <v>18</v>
      </c>
    </row>
    <row r="800" spans="1:5" x14ac:dyDescent="0.25">
      <c r="A800">
        <f t="shared" si="37"/>
        <v>2008</v>
      </c>
      <c r="B800" t="str">
        <f>INDEX(Transpose!$B$2:$AJ$2,MATCH('Iterating Key'!D800,Transpose!$B$1:$AJ$1,0))</f>
        <v xml:space="preserve">   Spain</v>
      </c>
      <c r="C800">
        <f>INDEX(Transpose!$B$3:$AJ$32,MATCH('Iterating Key'!A800,Transpose!$A$3:$A$32,0),MATCH('Iterating Key'!D800,Transpose!$B$1:$AJ$1,0))</f>
        <v>4863.7677610999999</v>
      </c>
      <c r="D800">
        <f t="shared" si="38"/>
        <v>27</v>
      </c>
      <c r="E800">
        <f t="shared" ref="E800:E863" si="39">IF(E799+1=31,1,E799+1)</f>
        <v>19</v>
      </c>
    </row>
    <row r="801" spans="1:5" x14ac:dyDescent="0.25">
      <c r="A801">
        <f t="shared" si="37"/>
        <v>2009</v>
      </c>
      <c r="B801" t="str">
        <f>INDEX(Transpose!$B$2:$AJ$2,MATCH('Iterating Key'!D801,Transpose!$B$1:$AJ$1,0))</f>
        <v xml:space="preserve">   Spain</v>
      </c>
      <c r="C801">
        <f>INDEX(Transpose!$B$3:$AJ$32,MATCH('Iterating Key'!A801,Transpose!$A$3:$A$32,0),MATCH('Iterating Key'!D801,Transpose!$B$1:$AJ$1,0))</f>
        <v>4811.2844156000001</v>
      </c>
      <c r="D801">
        <f t="shared" si="38"/>
        <v>27</v>
      </c>
      <c r="E801">
        <f t="shared" si="39"/>
        <v>20</v>
      </c>
    </row>
    <row r="802" spans="1:5" x14ac:dyDescent="0.25">
      <c r="A802">
        <f t="shared" si="37"/>
        <v>2010</v>
      </c>
      <c r="B802" t="str">
        <f>INDEX(Transpose!$B$2:$AJ$2,MATCH('Iterating Key'!D802,Transpose!$B$1:$AJ$1,0))</f>
        <v xml:space="preserve">   Spain</v>
      </c>
      <c r="C802">
        <f>INDEX(Transpose!$B$3:$AJ$32,MATCH('Iterating Key'!A802,Transpose!$A$3:$A$32,0),MATCH('Iterating Key'!D802,Transpose!$B$1:$AJ$1,0))</f>
        <v>5034.4030715999997</v>
      </c>
      <c r="D802">
        <f t="shared" si="38"/>
        <v>27</v>
      </c>
      <c r="E802">
        <f t="shared" si="39"/>
        <v>21</v>
      </c>
    </row>
    <row r="803" spans="1:5" x14ac:dyDescent="0.25">
      <c r="A803">
        <f t="shared" si="37"/>
        <v>2011</v>
      </c>
      <c r="B803" t="str">
        <f>INDEX(Transpose!$B$2:$AJ$2,MATCH('Iterating Key'!D803,Transpose!$B$1:$AJ$1,0))</f>
        <v xml:space="preserve">   Spain</v>
      </c>
      <c r="C803">
        <f>INDEX(Transpose!$B$3:$AJ$32,MATCH('Iterating Key'!A803,Transpose!$A$3:$A$32,0),MATCH('Iterating Key'!D803,Transpose!$B$1:$AJ$1,0))</f>
        <v>4820.9077121999999</v>
      </c>
      <c r="D803">
        <f t="shared" si="38"/>
        <v>27</v>
      </c>
      <c r="E803">
        <f t="shared" si="39"/>
        <v>22</v>
      </c>
    </row>
    <row r="804" spans="1:5" x14ac:dyDescent="0.25">
      <c r="A804">
        <f t="shared" si="37"/>
        <v>2012</v>
      </c>
      <c r="B804" t="str">
        <f>INDEX(Transpose!$B$2:$AJ$2,MATCH('Iterating Key'!D804,Transpose!$B$1:$AJ$1,0))</f>
        <v xml:space="preserve">   Spain</v>
      </c>
      <c r="C804">
        <f>INDEX(Transpose!$B$3:$AJ$32,MATCH('Iterating Key'!A804,Transpose!$A$3:$A$32,0),MATCH('Iterating Key'!D804,Transpose!$B$1:$AJ$1,0))</f>
        <v>5094.0200696000002</v>
      </c>
      <c r="D804">
        <f t="shared" si="38"/>
        <v>27</v>
      </c>
      <c r="E804">
        <f t="shared" si="39"/>
        <v>23</v>
      </c>
    </row>
    <row r="805" spans="1:5" x14ac:dyDescent="0.25">
      <c r="A805">
        <f t="shared" si="37"/>
        <v>2013</v>
      </c>
      <c r="B805" t="str">
        <f>INDEX(Transpose!$B$2:$AJ$2,MATCH('Iterating Key'!D805,Transpose!$B$1:$AJ$1,0))</f>
        <v xml:space="preserve">   Spain</v>
      </c>
      <c r="C805">
        <f>INDEX(Transpose!$B$3:$AJ$32,MATCH('Iterating Key'!A805,Transpose!$A$3:$A$32,0),MATCH('Iterating Key'!D805,Transpose!$B$1:$AJ$1,0))</f>
        <v>5136.9432641000003</v>
      </c>
      <c r="D805">
        <f t="shared" si="38"/>
        <v>27</v>
      </c>
      <c r="E805">
        <f t="shared" si="39"/>
        <v>24</v>
      </c>
    </row>
    <row r="806" spans="1:5" x14ac:dyDescent="0.25">
      <c r="A806">
        <f t="shared" si="37"/>
        <v>2014</v>
      </c>
      <c r="B806" t="str">
        <f>INDEX(Transpose!$B$2:$AJ$2,MATCH('Iterating Key'!D806,Transpose!$B$1:$AJ$1,0))</f>
        <v xml:space="preserve">   Spain</v>
      </c>
      <c r="C806">
        <f>INDEX(Transpose!$B$3:$AJ$32,MATCH('Iterating Key'!A806,Transpose!$A$3:$A$32,0),MATCH('Iterating Key'!D806,Transpose!$B$1:$AJ$1,0))</f>
        <v>5405.5576388999998</v>
      </c>
      <c r="D806">
        <f t="shared" si="38"/>
        <v>27</v>
      </c>
      <c r="E806">
        <f t="shared" si="39"/>
        <v>25</v>
      </c>
    </row>
    <row r="807" spans="1:5" x14ac:dyDescent="0.25">
      <c r="A807">
        <f t="shared" si="37"/>
        <v>2015</v>
      </c>
      <c r="B807" t="str">
        <f>INDEX(Transpose!$B$2:$AJ$2,MATCH('Iterating Key'!D807,Transpose!$B$1:$AJ$1,0))</f>
        <v xml:space="preserve">   Spain</v>
      </c>
      <c r="C807">
        <f>INDEX(Transpose!$B$3:$AJ$32,MATCH('Iterating Key'!A807,Transpose!$A$3:$A$32,0),MATCH('Iterating Key'!D807,Transpose!$B$1:$AJ$1,0))</f>
        <v>5428.5651704000002</v>
      </c>
      <c r="D807">
        <f t="shared" si="38"/>
        <v>27</v>
      </c>
      <c r="E807">
        <f t="shared" si="39"/>
        <v>26</v>
      </c>
    </row>
    <row r="808" spans="1:5" x14ac:dyDescent="0.25">
      <c r="A808">
        <f t="shared" si="37"/>
        <v>2016</v>
      </c>
      <c r="B808" t="str">
        <f>INDEX(Transpose!$B$2:$AJ$2,MATCH('Iterating Key'!D808,Transpose!$B$1:$AJ$1,0))</f>
        <v xml:space="preserve">   Spain</v>
      </c>
      <c r="C808">
        <f>INDEX(Transpose!$B$3:$AJ$32,MATCH('Iterating Key'!A808,Transpose!$A$3:$A$32,0),MATCH('Iterating Key'!D808,Transpose!$B$1:$AJ$1,0))</f>
        <v>5660.1469375999995</v>
      </c>
      <c r="D808">
        <f t="shared" si="38"/>
        <v>27</v>
      </c>
      <c r="E808">
        <f t="shared" si="39"/>
        <v>27</v>
      </c>
    </row>
    <row r="809" spans="1:5" x14ac:dyDescent="0.25">
      <c r="A809">
        <f t="shared" si="37"/>
        <v>2017</v>
      </c>
      <c r="B809" t="str">
        <f>INDEX(Transpose!$B$2:$AJ$2,MATCH('Iterating Key'!D809,Transpose!$B$1:$AJ$1,0))</f>
        <v xml:space="preserve">   Spain</v>
      </c>
      <c r="C809">
        <f>INDEX(Transpose!$B$3:$AJ$32,MATCH('Iterating Key'!A809,Transpose!$A$3:$A$32,0),MATCH('Iterating Key'!D809,Transpose!$B$1:$AJ$1,0))</f>
        <v>5414.2292528999997</v>
      </c>
      <c r="D809">
        <f t="shared" si="38"/>
        <v>27</v>
      </c>
      <c r="E809">
        <f t="shared" si="39"/>
        <v>28</v>
      </c>
    </row>
    <row r="810" spans="1:5" x14ac:dyDescent="0.25">
      <c r="A810">
        <f t="shared" si="37"/>
        <v>2018</v>
      </c>
      <c r="B810" t="str">
        <f>INDEX(Transpose!$B$2:$AJ$2,MATCH('Iterating Key'!D810,Transpose!$B$1:$AJ$1,0))</f>
        <v xml:space="preserve">   Spain</v>
      </c>
      <c r="C810">
        <f>INDEX(Transpose!$B$3:$AJ$32,MATCH('Iterating Key'!A810,Transpose!$A$3:$A$32,0),MATCH('Iterating Key'!D810,Transpose!$B$1:$AJ$1,0))</f>
        <v>5673.0006739</v>
      </c>
      <c r="D810">
        <f t="shared" si="38"/>
        <v>27</v>
      </c>
      <c r="E810">
        <f t="shared" si="39"/>
        <v>29</v>
      </c>
    </row>
    <row r="811" spans="1:5" x14ac:dyDescent="0.25">
      <c r="A811">
        <f t="shared" si="37"/>
        <v>2019</v>
      </c>
      <c r="B811" t="str">
        <f>INDEX(Transpose!$B$2:$AJ$2,MATCH('Iterating Key'!D811,Transpose!$B$1:$AJ$1,0))</f>
        <v xml:space="preserve">   Spain</v>
      </c>
      <c r="C811">
        <f>INDEX(Transpose!$B$3:$AJ$32,MATCH('Iterating Key'!A811,Transpose!$A$3:$A$32,0),MATCH('Iterating Key'!D811,Transpose!$B$1:$AJ$1,0))</f>
        <v>5983.5108496000003</v>
      </c>
      <c r="D811">
        <f t="shared" si="38"/>
        <v>27</v>
      </c>
      <c r="E811">
        <f t="shared" si="39"/>
        <v>30</v>
      </c>
    </row>
    <row r="812" spans="1:5" x14ac:dyDescent="0.25">
      <c r="A812">
        <f t="shared" si="37"/>
        <v>1990</v>
      </c>
      <c r="B812" t="str">
        <f>INDEX(Transpose!$B$2:$AJ$2,MATCH('Iterating Key'!D812,Transpose!$B$1:$AJ$1,0))</f>
        <v xml:space="preserve">   Sweden</v>
      </c>
      <c r="C812">
        <f>INDEX(Transpose!$B$3:$AJ$32,MATCH('Iterating Key'!A812,Transpose!$A$3:$A$32,0),MATCH('Iterating Key'!D812,Transpose!$B$1:$AJ$1,0))</f>
        <v>1766.6740030999999</v>
      </c>
      <c r="D812">
        <f t="shared" si="38"/>
        <v>28</v>
      </c>
      <c r="E812">
        <f t="shared" si="39"/>
        <v>1</v>
      </c>
    </row>
    <row r="813" spans="1:5" x14ac:dyDescent="0.25">
      <c r="A813">
        <f t="shared" si="37"/>
        <v>1991</v>
      </c>
      <c r="B813" t="str">
        <f>INDEX(Transpose!$B$2:$AJ$2,MATCH('Iterating Key'!D813,Transpose!$B$1:$AJ$1,0))</f>
        <v xml:space="preserve">   Sweden</v>
      </c>
      <c r="C813">
        <f>INDEX(Transpose!$B$3:$AJ$32,MATCH('Iterating Key'!A813,Transpose!$A$3:$A$32,0),MATCH('Iterating Key'!D813,Transpose!$B$1:$AJ$1,0))</f>
        <v>1717.0869997</v>
      </c>
      <c r="D813">
        <f t="shared" si="38"/>
        <v>28</v>
      </c>
      <c r="E813">
        <f t="shared" si="39"/>
        <v>2</v>
      </c>
    </row>
    <row r="814" spans="1:5" x14ac:dyDescent="0.25">
      <c r="A814">
        <f t="shared" si="37"/>
        <v>1992</v>
      </c>
      <c r="B814" t="str">
        <f>INDEX(Transpose!$B$2:$AJ$2,MATCH('Iterating Key'!D814,Transpose!$B$1:$AJ$1,0))</f>
        <v xml:space="preserve">   Sweden</v>
      </c>
      <c r="C814">
        <f>INDEX(Transpose!$B$3:$AJ$32,MATCH('Iterating Key'!A814,Transpose!$A$3:$A$32,0),MATCH('Iterating Key'!D814,Transpose!$B$1:$AJ$1,0))</f>
        <v>1771.7250019000001</v>
      </c>
      <c r="D814">
        <f t="shared" si="38"/>
        <v>28</v>
      </c>
      <c r="E814">
        <f t="shared" si="39"/>
        <v>3</v>
      </c>
    </row>
    <row r="815" spans="1:5" x14ac:dyDescent="0.25">
      <c r="A815">
        <f t="shared" si="37"/>
        <v>1993</v>
      </c>
      <c r="B815" t="str">
        <f>INDEX(Transpose!$B$2:$AJ$2,MATCH('Iterating Key'!D815,Transpose!$B$1:$AJ$1,0))</f>
        <v xml:space="preserve">   Sweden</v>
      </c>
      <c r="C815">
        <f>INDEX(Transpose!$B$3:$AJ$32,MATCH('Iterating Key'!A815,Transpose!$A$3:$A$32,0),MATCH('Iterating Key'!D815,Transpose!$B$1:$AJ$1,0))</f>
        <v>1756.6010071999999</v>
      </c>
      <c r="D815">
        <f t="shared" si="38"/>
        <v>28</v>
      </c>
      <c r="E815">
        <f t="shared" si="39"/>
        <v>4</v>
      </c>
    </row>
    <row r="816" spans="1:5" x14ac:dyDescent="0.25">
      <c r="A816">
        <f t="shared" si="37"/>
        <v>1994</v>
      </c>
      <c r="B816" t="str">
        <f>INDEX(Transpose!$B$2:$AJ$2,MATCH('Iterating Key'!D816,Transpose!$B$1:$AJ$1,0))</f>
        <v xml:space="preserve">   Sweden</v>
      </c>
      <c r="C816">
        <f>INDEX(Transpose!$B$3:$AJ$32,MATCH('Iterating Key'!A816,Transpose!$A$3:$A$32,0),MATCH('Iterating Key'!D816,Transpose!$B$1:$AJ$1,0))</f>
        <v>1893.2920079</v>
      </c>
      <c r="D816">
        <f t="shared" si="38"/>
        <v>28</v>
      </c>
      <c r="E816">
        <f t="shared" si="39"/>
        <v>5</v>
      </c>
    </row>
    <row r="817" spans="1:5" x14ac:dyDescent="0.25">
      <c r="A817">
        <f t="shared" si="37"/>
        <v>1995</v>
      </c>
      <c r="B817" t="str">
        <f>INDEX(Transpose!$B$2:$AJ$2,MATCH('Iterating Key'!D817,Transpose!$B$1:$AJ$1,0))</f>
        <v xml:space="preserve">   Sweden</v>
      </c>
      <c r="C817">
        <f>INDEX(Transpose!$B$3:$AJ$32,MATCH('Iterating Key'!A817,Transpose!$A$3:$A$32,0),MATCH('Iterating Key'!D817,Transpose!$B$1:$AJ$1,0))</f>
        <v>1420.4419989</v>
      </c>
      <c r="D817">
        <f t="shared" si="38"/>
        <v>28</v>
      </c>
      <c r="E817">
        <f t="shared" si="39"/>
        <v>6</v>
      </c>
    </row>
    <row r="818" spans="1:5" x14ac:dyDescent="0.25">
      <c r="A818">
        <f t="shared" si="37"/>
        <v>1996</v>
      </c>
      <c r="B818" t="str">
        <f>INDEX(Transpose!$B$2:$AJ$2,MATCH('Iterating Key'!D818,Transpose!$B$1:$AJ$1,0))</f>
        <v xml:space="preserve">   Sweden</v>
      </c>
      <c r="C818">
        <f>INDEX(Transpose!$B$3:$AJ$32,MATCH('Iterating Key'!A818,Transpose!$A$3:$A$32,0),MATCH('Iterating Key'!D818,Transpose!$B$1:$AJ$1,0))</f>
        <v>1522.3792986999999</v>
      </c>
      <c r="D818">
        <f t="shared" si="38"/>
        <v>28</v>
      </c>
      <c r="E818">
        <f t="shared" si="39"/>
        <v>7</v>
      </c>
    </row>
    <row r="819" spans="1:5" x14ac:dyDescent="0.25">
      <c r="A819">
        <f t="shared" si="37"/>
        <v>1997</v>
      </c>
      <c r="B819" t="str">
        <f>INDEX(Transpose!$B$2:$AJ$2,MATCH('Iterating Key'!D819,Transpose!$B$1:$AJ$1,0))</f>
        <v xml:space="preserve">   Sweden</v>
      </c>
      <c r="C819">
        <f>INDEX(Transpose!$B$3:$AJ$32,MATCH('Iterating Key'!A819,Transpose!$A$3:$A$32,0),MATCH('Iterating Key'!D819,Transpose!$B$1:$AJ$1,0))</f>
        <v>1472.8415001999999</v>
      </c>
      <c r="D819">
        <f t="shared" si="38"/>
        <v>28</v>
      </c>
      <c r="E819">
        <f t="shared" si="39"/>
        <v>8</v>
      </c>
    </row>
    <row r="820" spans="1:5" x14ac:dyDescent="0.25">
      <c r="A820">
        <f t="shared" si="37"/>
        <v>1998</v>
      </c>
      <c r="B820" t="str">
        <f>INDEX(Transpose!$B$2:$AJ$2,MATCH('Iterating Key'!D820,Transpose!$B$1:$AJ$1,0))</f>
        <v xml:space="preserve">   Sweden</v>
      </c>
      <c r="C820">
        <f>INDEX(Transpose!$B$3:$AJ$32,MATCH('Iterating Key'!A820,Transpose!$A$3:$A$32,0),MATCH('Iterating Key'!D820,Transpose!$B$1:$AJ$1,0))</f>
        <v>1439.6367990000001</v>
      </c>
      <c r="D820">
        <f t="shared" si="38"/>
        <v>28</v>
      </c>
      <c r="E820">
        <f t="shared" si="39"/>
        <v>9</v>
      </c>
    </row>
    <row r="821" spans="1:5" x14ac:dyDescent="0.25">
      <c r="A821">
        <f t="shared" si="37"/>
        <v>1999</v>
      </c>
      <c r="B821" t="str">
        <f>INDEX(Transpose!$B$2:$AJ$2,MATCH('Iterating Key'!D821,Transpose!$B$1:$AJ$1,0))</f>
        <v xml:space="preserve">   Sweden</v>
      </c>
      <c r="C821">
        <f>INDEX(Transpose!$B$3:$AJ$32,MATCH('Iterating Key'!A821,Transpose!$A$3:$A$32,0),MATCH('Iterating Key'!D821,Transpose!$B$1:$AJ$1,0))</f>
        <v>1455.6766993000001</v>
      </c>
      <c r="D821">
        <f t="shared" si="38"/>
        <v>28</v>
      </c>
      <c r="E821">
        <f t="shared" si="39"/>
        <v>10</v>
      </c>
    </row>
    <row r="822" spans="1:5" x14ac:dyDescent="0.25">
      <c r="A822">
        <f t="shared" si="37"/>
        <v>2000</v>
      </c>
      <c r="B822" t="str">
        <f>INDEX(Transpose!$B$2:$AJ$2,MATCH('Iterating Key'!D822,Transpose!$B$1:$AJ$1,0))</f>
        <v xml:space="preserve">   Sweden</v>
      </c>
      <c r="C822">
        <f>INDEX(Transpose!$B$3:$AJ$32,MATCH('Iterating Key'!A822,Transpose!$A$3:$A$32,0),MATCH('Iterating Key'!D822,Transpose!$B$1:$AJ$1,0))</f>
        <v>1344.1678919999999</v>
      </c>
      <c r="D822">
        <f t="shared" si="38"/>
        <v>28</v>
      </c>
      <c r="E822">
        <f t="shared" si="39"/>
        <v>11</v>
      </c>
    </row>
    <row r="823" spans="1:5" x14ac:dyDescent="0.25">
      <c r="A823">
        <f t="shared" si="37"/>
        <v>2001</v>
      </c>
      <c r="B823" t="str">
        <f>INDEX(Transpose!$B$2:$AJ$2,MATCH('Iterating Key'!D823,Transpose!$B$1:$AJ$1,0))</f>
        <v xml:space="preserve">   Sweden</v>
      </c>
      <c r="C823">
        <f>INDEX(Transpose!$B$3:$AJ$32,MATCH('Iterating Key'!A823,Transpose!$A$3:$A$32,0),MATCH('Iterating Key'!D823,Transpose!$B$1:$AJ$1,0))</f>
        <v>1432.1803929</v>
      </c>
      <c r="D823">
        <f t="shared" si="38"/>
        <v>28</v>
      </c>
      <c r="E823">
        <f t="shared" si="39"/>
        <v>12</v>
      </c>
    </row>
    <row r="824" spans="1:5" x14ac:dyDescent="0.25">
      <c r="A824">
        <f t="shared" si="37"/>
        <v>2002</v>
      </c>
      <c r="B824" t="str">
        <f>INDEX(Transpose!$B$2:$AJ$2,MATCH('Iterating Key'!D824,Transpose!$B$1:$AJ$1,0))</f>
        <v xml:space="preserve">   Sweden</v>
      </c>
      <c r="C824">
        <f>INDEX(Transpose!$B$3:$AJ$32,MATCH('Iterating Key'!A824,Transpose!$A$3:$A$32,0),MATCH('Iterating Key'!D824,Transpose!$B$1:$AJ$1,0))</f>
        <v>1463.3086126000001</v>
      </c>
      <c r="D824">
        <f t="shared" si="38"/>
        <v>28</v>
      </c>
      <c r="E824">
        <f t="shared" si="39"/>
        <v>13</v>
      </c>
    </row>
    <row r="825" spans="1:5" x14ac:dyDescent="0.25">
      <c r="A825">
        <f t="shared" si="37"/>
        <v>2003</v>
      </c>
      <c r="B825" t="str">
        <f>INDEX(Transpose!$B$2:$AJ$2,MATCH('Iterating Key'!D825,Transpose!$B$1:$AJ$1,0))</f>
        <v xml:space="preserve">   Sweden</v>
      </c>
      <c r="C825">
        <f>INDEX(Transpose!$B$3:$AJ$32,MATCH('Iterating Key'!A825,Transpose!$A$3:$A$32,0),MATCH('Iterating Key'!D825,Transpose!$B$1:$AJ$1,0))</f>
        <v>1434.9268933000001</v>
      </c>
      <c r="D825">
        <f t="shared" si="38"/>
        <v>28</v>
      </c>
      <c r="E825">
        <f t="shared" si="39"/>
        <v>14</v>
      </c>
    </row>
    <row r="826" spans="1:5" x14ac:dyDescent="0.25">
      <c r="A826">
        <f t="shared" si="37"/>
        <v>2004</v>
      </c>
      <c r="B826" t="str">
        <f>INDEX(Transpose!$B$2:$AJ$2,MATCH('Iterating Key'!D826,Transpose!$B$1:$AJ$1,0))</f>
        <v xml:space="preserve">   Sweden</v>
      </c>
      <c r="C826">
        <f>INDEX(Transpose!$B$3:$AJ$32,MATCH('Iterating Key'!A826,Transpose!$A$3:$A$32,0),MATCH('Iterating Key'!D826,Transpose!$B$1:$AJ$1,0))</f>
        <v>1495.2265967999999</v>
      </c>
      <c r="D826">
        <f t="shared" si="38"/>
        <v>28</v>
      </c>
      <c r="E826">
        <f t="shared" si="39"/>
        <v>15</v>
      </c>
    </row>
    <row r="827" spans="1:5" x14ac:dyDescent="0.25">
      <c r="A827">
        <f t="shared" si="37"/>
        <v>2005</v>
      </c>
      <c r="B827" t="str">
        <f>INDEX(Transpose!$B$2:$AJ$2,MATCH('Iterating Key'!D827,Transpose!$B$1:$AJ$1,0))</f>
        <v xml:space="preserve">   Sweden</v>
      </c>
      <c r="C827">
        <f>INDEX(Transpose!$B$3:$AJ$32,MATCH('Iterating Key'!A827,Transpose!$A$3:$A$32,0),MATCH('Iterating Key'!D827,Transpose!$B$1:$AJ$1,0))</f>
        <v>1693.0028646000001</v>
      </c>
      <c r="D827">
        <f t="shared" si="38"/>
        <v>28</v>
      </c>
      <c r="E827">
        <f t="shared" si="39"/>
        <v>16</v>
      </c>
    </row>
    <row r="828" spans="1:5" x14ac:dyDescent="0.25">
      <c r="A828">
        <f t="shared" si="37"/>
        <v>2006</v>
      </c>
      <c r="B828" t="str">
        <f>INDEX(Transpose!$B$2:$AJ$2,MATCH('Iterating Key'!D828,Transpose!$B$1:$AJ$1,0))</f>
        <v xml:space="preserve">   Sweden</v>
      </c>
      <c r="C828">
        <f>INDEX(Transpose!$B$3:$AJ$32,MATCH('Iterating Key'!A828,Transpose!$A$3:$A$32,0),MATCH('Iterating Key'!D828,Transpose!$B$1:$AJ$1,0))</f>
        <v>1820.4821677</v>
      </c>
      <c r="D828">
        <f t="shared" si="38"/>
        <v>28</v>
      </c>
      <c r="E828">
        <f t="shared" si="39"/>
        <v>17</v>
      </c>
    </row>
    <row r="829" spans="1:5" x14ac:dyDescent="0.25">
      <c r="A829">
        <f t="shared" si="37"/>
        <v>2007</v>
      </c>
      <c r="B829" t="str">
        <f>INDEX(Transpose!$B$2:$AJ$2,MATCH('Iterating Key'!D829,Transpose!$B$1:$AJ$1,0))</f>
        <v xml:space="preserve">   Sweden</v>
      </c>
      <c r="C829">
        <f>INDEX(Transpose!$B$3:$AJ$32,MATCH('Iterating Key'!A829,Transpose!$A$3:$A$32,0),MATCH('Iterating Key'!D829,Transpose!$B$1:$AJ$1,0))</f>
        <v>1769.6684756</v>
      </c>
      <c r="D829">
        <f t="shared" si="38"/>
        <v>28</v>
      </c>
      <c r="E829">
        <f t="shared" si="39"/>
        <v>18</v>
      </c>
    </row>
    <row r="830" spans="1:5" x14ac:dyDescent="0.25">
      <c r="A830">
        <f t="shared" si="37"/>
        <v>2008</v>
      </c>
      <c r="B830" t="str">
        <f>INDEX(Transpose!$B$2:$AJ$2,MATCH('Iterating Key'!D830,Transpose!$B$1:$AJ$1,0))</f>
        <v xml:space="preserve">   Sweden</v>
      </c>
      <c r="C830">
        <f>INDEX(Transpose!$B$3:$AJ$32,MATCH('Iterating Key'!A830,Transpose!$A$3:$A$32,0),MATCH('Iterating Key'!D830,Transpose!$B$1:$AJ$1,0))</f>
        <v>1804.1263653999999</v>
      </c>
      <c r="D830">
        <f t="shared" si="38"/>
        <v>28</v>
      </c>
      <c r="E830">
        <f t="shared" si="39"/>
        <v>19</v>
      </c>
    </row>
    <row r="831" spans="1:5" x14ac:dyDescent="0.25">
      <c r="A831">
        <f t="shared" si="37"/>
        <v>2009</v>
      </c>
      <c r="B831" t="str">
        <f>INDEX(Transpose!$B$2:$AJ$2,MATCH('Iterating Key'!D831,Transpose!$B$1:$AJ$1,0))</f>
        <v xml:space="preserve">   Sweden</v>
      </c>
      <c r="C831">
        <f>INDEX(Transpose!$B$3:$AJ$32,MATCH('Iterating Key'!A831,Transpose!$A$3:$A$32,0),MATCH('Iterating Key'!D831,Transpose!$B$1:$AJ$1,0))</f>
        <v>1658.6543174999999</v>
      </c>
      <c r="D831">
        <f t="shared" si="38"/>
        <v>28</v>
      </c>
      <c r="E831">
        <f t="shared" si="39"/>
        <v>20</v>
      </c>
    </row>
    <row r="832" spans="1:5" x14ac:dyDescent="0.25">
      <c r="A832">
        <f t="shared" si="37"/>
        <v>2010</v>
      </c>
      <c r="B832" t="str">
        <f>INDEX(Transpose!$B$2:$AJ$2,MATCH('Iterating Key'!D832,Transpose!$B$1:$AJ$1,0))</f>
        <v xml:space="preserve">   Sweden</v>
      </c>
      <c r="C832">
        <f>INDEX(Transpose!$B$3:$AJ$32,MATCH('Iterating Key'!A832,Transpose!$A$3:$A$32,0),MATCH('Iterating Key'!D832,Transpose!$B$1:$AJ$1,0))</f>
        <v>1726.6798355000001</v>
      </c>
      <c r="D832">
        <f t="shared" si="38"/>
        <v>28</v>
      </c>
      <c r="E832">
        <f t="shared" si="39"/>
        <v>21</v>
      </c>
    </row>
    <row r="833" spans="1:5" x14ac:dyDescent="0.25">
      <c r="A833">
        <f t="shared" si="37"/>
        <v>2011</v>
      </c>
      <c r="B833" t="str">
        <f>INDEX(Transpose!$B$2:$AJ$2,MATCH('Iterating Key'!D833,Transpose!$B$1:$AJ$1,0))</f>
        <v xml:space="preserve">   Sweden</v>
      </c>
      <c r="C833">
        <f>INDEX(Transpose!$B$3:$AJ$32,MATCH('Iterating Key'!A833,Transpose!$A$3:$A$32,0),MATCH('Iterating Key'!D833,Transpose!$B$1:$AJ$1,0))</f>
        <v>1646.7261696</v>
      </c>
      <c r="D833">
        <f t="shared" si="38"/>
        <v>28</v>
      </c>
      <c r="E833">
        <f t="shared" si="39"/>
        <v>22</v>
      </c>
    </row>
    <row r="834" spans="1:5" x14ac:dyDescent="0.25">
      <c r="A834">
        <f t="shared" si="37"/>
        <v>2012</v>
      </c>
      <c r="B834" t="str">
        <f>INDEX(Transpose!$B$2:$AJ$2,MATCH('Iterating Key'!D834,Transpose!$B$1:$AJ$1,0))</f>
        <v xml:space="preserve">   Sweden</v>
      </c>
      <c r="C834">
        <f>INDEX(Transpose!$B$3:$AJ$32,MATCH('Iterating Key'!A834,Transpose!$A$3:$A$32,0),MATCH('Iterating Key'!D834,Transpose!$B$1:$AJ$1,0))</f>
        <v>1679.7345949999999</v>
      </c>
      <c r="D834">
        <f t="shared" si="38"/>
        <v>28</v>
      </c>
      <c r="E834">
        <f t="shared" si="39"/>
        <v>23</v>
      </c>
    </row>
    <row r="835" spans="1:5" x14ac:dyDescent="0.25">
      <c r="A835">
        <f t="shared" ref="A835:A898" si="40">1990+E835-1</f>
        <v>2013</v>
      </c>
      <c r="B835" t="str">
        <f>INDEX(Transpose!$B$2:$AJ$2,MATCH('Iterating Key'!D835,Transpose!$B$1:$AJ$1,0))</f>
        <v xml:space="preserve">   Sweden</v>
      </c>
      <c r="C835">
        <f>INDEX(Transpose!$B$3:$AJ$32,MATCH('Iterating Key'!A835,Transpose!$A$3:$A$32,0),MATCH('Iterating Key'!D835,Transpose!$B$1:$AJ$1,0))</f>
        <v>1709.3890993</v>
      </c>
      <c r="D835">
        <f t="shared" si="38"/>
        <v>28</v>
      </c>
      <c r="E835">
        <f t="shared" si="39"/>
        <v>24</v>
      </c>
    </row>
    <row r="836" spans="1:5" x14ac:dyDescent="0.25">
      <c r="A836">
        <f t="shared" si="40"/>
        <v>2014</v>
      </c>
      <c r="B836" t="str">
        <f>INDEX(Transpose!$B$2:$AJ$2,MATCH('Iterating Key'!D836,Transpose!$B$1:$AJ$1,0))</f>
        <v xml:space="preserve">   Sweden</v>
      </c>
      <c r="C836">
        <f>INDEX(Transpose!$B$3:$AJ$32,MATCH('Iterating Key'!A836,Transpose!$A$3:$A$32,0),MATCH('Iterating Key'!D836,Transpose!$B$1:$AJ$1,0))</f>
        <v>2198.4630628</v>
      </c>
      <c r="D836">
        <f t="shared" ref="D836:D899" si="41">IF(E836=1,D835+1,D835)</f>
        <v>28</v>
      </c>
      <c r="E836">
        <f t="shared" si="39"/>
        <v>25</v>
      </c>
    </row>
    <row r="837" spans="1:5" x14ac:dyDescent="0.25">
      <c r="A837">
        <f t="shared" si="40"/>
        <v>2015</v>
      </c>
      <c r="B837" t="str">
        <f>INDEX(Transpose!$B$2:$AJ$2,MATCH('Iterating Key'!D837,Transpose!$B$1:$AJ$1,0))</f>
        <v xml:space="preserve">   Sweden</v>
      </c>
      <c r="C837">
        <f>INDEX(Transpose!$B$3:$AJ$32,MATCH('Iterating Key'!A837,Transpose!$A$3:$A$32,0),MATCH('Iterating Key'!D837,Transpose!$B$1:$AJ$1,0))</f>
        <v>2120.5513369</v>
      </c>
      <c r="D837">
        <f t="shared" si="41"/>
        <v>28</v>
      </c>
      <c r="E837">
        <f t="shared" si="39"/>
        <v>26</v>
      </c>
    </row>
    <row r="838" spans="1:5" x14ac:dyDescent="0.25">
      <c r="A838">
        <f t="shared" si="40"/>
        <v>2016</v>
      </c>
      <c r="B838" t="str">
        <f>INDEX(Transpose!$B$2:$AJ$2,MATCH('Iterating Key'!D838,Transpose!$B$1:$AJ$1,0))</f>
        <v xml:space="preserve">   Sweden</v>
      </c>
      <c r="C838">
        <f>INDEX(Transpose!$B$3:$AJ$32,MATCH('Iterating Key'!A838,Transpose!$A$3:$A$32,0),MATCH('Iterating Key'!D838,Transpose!$B$1:$AJ$1,0))</f>
        <v>2349.8694958999999</v>
      </c>
      <c r="D838">
        <f t="shared" si="41"/>
        <v>28</v>
      </c>
      <c r="E838">
        <f t="shared" si="39"/>
        <v>27</v>
      </c>
    </row>
    <row r="839" spans="1:5" x14ac:dyDescent="0.25">
      <c r="A839">
        <f t="shared" si="40"/>
        <v>2017</v>
      </c>
      <c r="B839" t="str">
        <f>INDEX(Transpose!$B$2:$AJ$2,MATCH('Iterating Key'!D839,Transpose!$B$1:$AJ$1,0))</f>
        <v xml:space="preserve">   Sweden</v>
      </c>
      <c r="C839">
        <f>INDEX(Transpose!$B$3:$AJ$32,MATCH('Iterating Key'!A839,Transpose!$A$3:$A$32,0),MATCH('Iterating Key'!D839,Transpose!$B$1:$AJ$1,0))</f>
        <v>2306.3321627</v>
      </c>
      <c r="D839">
        <f t="shared" si="41"/>
        <v>28</v>
      </c>
      <c r="E839">
        <f t="shared" si="39"/>
        <v>28</v>
      </c>
    </row>
    <row r="840" spans="1:5" x14ac:dyDescent="0.25">
      <c r="A840">
        <f t="shared" si="40"/>
        <v>2018</v>
      </c>
      <c r="B840" t="str">
        <f>INDEX(Transpose!$B$2:$AJ$2,MATCH('Iterating Key'!D840,Transpose!$B$1:$AJ$1,0))</f>
        <v xml:space="preserve">   Sweden</v>
      </c>
      <c r="C840">
        <f>INDEX(Transpose!$B$3:$AJ$32,MATCH('Iterating Key'!A840,Transpose!$A$3:$A$32,0),MATCH('Iterating Key'!D840,Transpose!$B$1:$AJ$1,0))</f>
        <v>2262.2141241999998</v>
      </c>
      <c r="D840">
        <f t="shared" si="41"/>
        <v>28</v>
      </c>
      <c r="E840">
        <f t="shared" si="39"/>
        <v>29</v>
      </c>
    </row>
    <row r="841" spans="1:5" x14ac:dyDescent="0.25">
      <c r="A841">
        <f t="shared" si="40"/>
        <v>2019</v>
      </c>
      <c r="B841" t="str">
        <f>INDEX(Transpose!$B$2:$AJ$2,MATCH('Iterating Key'!D841,Transpose!$B$1:$AJ$1,0))</f>
        <v xml:space="preserve">   Sweden</v>
      </c>
      <c r="C841">
        <f>INDEX(Transpose!$B$3:$AJ$32,MATCH('Iterating Key'!A841,Transpose!$A$3:$A$32,0),MATCH('Iterating Key'!D841,Transpose!$B$1:$AJ$1,0))</f>
        <v>2347.7968200999999</v>
      </c>
      <c r="D841">
        <f t="shared" si="41"/>
        <v>28</v>
      </c>
      <c r="E841">
        <f t="shared" si="39"/>
        <v>30</v>
      </c>
    </row>
    <row r="842" spans="1:5" x14ac:dyDescent="0.25">
      <c r="A842">
        <f t="shared" si="40"/>
        <v>1990</v>
      </c>
      <c r="B842" t="str">
        <f>INDEX(Transpose!$B$2:$AJ$2,MATCH('Iterating Key'!D842,Transpose!$B$1:$AJ$1,0))</f>
        <v>Japan</v>
      </c>
      <c r="C842">
        <f>INDEX(Transpose!$B$3:$AJ$32,MATCH('Iterating Key'!A842,Transpose!$A$3:$A$32,0),MATCH('Iterating Key'!D842,Transpose!$B$1:$AJ$1,0))</f>
        <v>5329.7500038999997</v>
      </c>
      <c r="D842">
        <f t="shared" si="41"/>
        <v>29</v>
      </c>
      <c r="E842">
        <f t="shared" si="39"/>
        <v>1</v>
      </c>
    </row>
    <row r="843" spans="1:5" x14ac:dyDescent="0.25">
      <c r="A843">
        <f t="shared" si="40"/>
        <v>1991</v>
      </c>
      <c r="B843" t="str">
        <f>INDEX(Transpose!$B$2:$AJ$2,MATCH('Iterating Key'!D843,Transpose!$B$1:$AJ$1,0))</f>
        <v>Japan</v>
      </c>
      <c r="C843">
        <f>INDEX(Transpose!$B$3:$AJ$32,MATCH('Iterating Key'!A843,Transpose!$A$3:$A$32,0),MATCH('Iterating Key'!D843,Transpose!$B$1:$AJ$1,0))</f>
        <v>5510.4690010000004</v>
      </c>
      <c r="D843">
        <f t="shared" si="41"/>
        <v>29</v>
      </c>
      <c r="E843">
        <f t="shared" si="39"/>
        <v>2</v>
      </c>
    </row>
    <row r="844" spans="1:5" x14ac:dyDescent="0.25">
      <c r="A844">
        <f t="shared" si="40"/>
        <v>1992</v>
      </c>
      <c r="B844" t="str">
        <f>INDEX(Transpose!$B$2:$AJ$2,MATCH('Iterating Key'!D844,Transpose!$B$1:$AJ$1,0))</f>
        <v>Japan</v>
      </c>
      <c r="C844">
        <f>INDEX(Transpose!$B$3:$AJ$32,MATCH('Iterating Key'!A844,Transpose!$A$3:$A$32,0),MATCH('Iterating Key'!D844,Transpose!$B$1:$AJ$1,0))</f>
        <v>5325.6159975</v>
      </c>
      <c r="D844">
        <f t="shared" si="41"/>
        <v>29</v>
      </c>
      <c r="E844">
        <f t="shared" si="39"/>
        <v>3</v>
      </c>
    </row>
    <row r="845" spans="1:5" x14ac:dyDescent="0.25">
      <c r="A845">
        <f t="shared" si="40"/>
        <v>1993</v>
      </c>
      <c r="B845" t="str">
        <f>INDEX(Transpose!$B$2:$AJ$2,MATCH('Iterating Key'!D845,Transpose!$B$1:$AJ$1,0))</f>
        <v>Japan</v>
      </c>
      <c r="C845">
        <f>INDEX(Transpose!$B$3:$AJ$32,MATCH('Iterating Key'!A845,Transpose!$A$3:$A$32,0),MATCH('Iterating Key'!D845,Transpose!$B$1:$AJ$1,0))</f>
        <v>5691.1200038999996</v>
      </c>
      <c r="D845">
        <f t="shared" si="41"/>
        <v>29</v>
      </c>
      <c r="E845">
        <f t="shared" si="39"/>
        <v>4</v>
      </c>
    </row>
    <row r="846" spans="1:5" x14ac:dyDescent="0.25">
      <c r="A846">
        <f t="shared" si="40"/>
        <v>1994</v>
      </c>
      <c r="B846" t="str">
        <f>INDEX(Transpose!$B$2:$AJ$2,MATCH('Iterating Key'!D846,Transpose!$B$1:$AJ$1,0))</f>
        <v>Japan</v>
      </c>
      <c r="C846">
        <f>INDEX(Transpose!$B$3:$AJ$32,MATCH('Iterating Key'!A846,Transpose!$A$3:$A$32,0),MATCH('Iterating Key'!D846,Transpose!$B$1:$AJ$1,0))</f>
        <v>6217.1510050999996</v>
      </c>
      <c r="D846">
        <f t="shared" si="41"/>
        <v>29</v>
      </c>
      <c r="E846">
        <f t="shared" si="39"/>
        <v>5</v>
      </c>
    </row>
    <row r="847" spans="1:5" x14ac:dyDescent="0.25">
      <c r="A847">
        <f t="shared" si="40"/>
        <v>1995</v>
      </c>
      <c r="B847" t="str">
        <f>INDEX(Transpose!$B$2:$AJ$2,MATCH('Iterating Key'!D847,Transpose!$B$1:$AJ$1,0))</f>
        <v>Japan</v>
      </c>
      <c r="C847">
        <f>INDEX(Transpose!$B$3:$AJ$32,MATCH('Iterating Key'!A847,Transpose!$A$3:$A$32,0),MATCH('Iterating Key'!D847,Transpose!$B$1:$AJ$1,0))</f>
        <v>5489.087004</v>
      </c>
      <c r="D847">
        <f t="shared" si="41"/>
        <v>29</v>
      </c>
      <c r="E847">
        <f t="shared" si="39"/>
        <v>6</v>
      </c>
    </row>
    <row r="848" spans="1:5" x14ac:dyDescent="0.25">
      <c r="A848">
        <f t="shared" si="40"/>
        <v>1996</v>
      </c>
      <c r="B848" t="str">
        <f>INDEX(Transpose!$B$2:$AJ$2,MATCH('Iterating Key'!D848,Transpose!$B$1:$AJ$1,0))</f>
        <v>Japan</v>
      </c>
      <c r="C848">
        <f>INDEX(Transpose!$B$3:$AJ$32,MATCH('Iterating Key'!A848,Transpose!$A$3:$A$32,0),MATCH('Iterating Key'!D848,Transpose!$B$1:$AJ$1,0))</f>
        <v>5994.1130043000003</v>
      </c>
      <c r="D848">
        <f t="shared" si="41"/>
        <v>29</v>
      </c>
      <c r="E848">
        <f t="shared" si="39"/>
        <v>7</v>
      </c>
    </row>
    <row r="849" spans="1:5" x14ac:dyDescent="0.25">
      <c r="A849">
        <f t="shared" si="40"/>
        <v>1997</v>
      </c>
      <c r="B849" t="str">
        <f>INDEX(Transpose!$B$2:$AJ$2,MATCH('Iterating Key'!D849,Transpose!$B$1:$AJ$1,0))</f>
        <v>Japan</v>
      </c>
      <c r="C849">
        <f>INDEX(Transpose!$B$3:$AJ$32,MATCH('Iterating Key'!A849,Transpose!$A$3:$A$32,0),MATCH('Iterating Key'!D849,Transpose!$B$1:$AJ$1,0))</f>
        <v>5921.4150006</v>
      </c>
      <c r="D849">
        <f t="shared" si="41"/>
        <v>29</v>
      </c>
      <c r="E849">
        <f t="shared" si="39"/>
        <v>8</v>
      </c>
    </row>
    <row r="850" spans="1:5" x14ac:dyDescent="0.25">
      <c r="A850">
        <f t="shared" si="40"/>
        <v>1998</v>
      </c>
      <c r="B850" t="str">
        <f>INDEX(Transpose!$B$2:$AJ$2,MATCH('Iterating Key'!D850,Transpose!$B$1:$AJ$1,0))</f>
        <v>Japan</v>
      </c>
      <c r="C850">
        <f>INDEX(Transpose!$B$3:$AJ$32,MATCH('Iterating Key'!A850,Transpose!$A$3:$A$32,0),MATCH('Iterating Key'!D850,Transpose!$B$1:$AJ$1,0))</f>
        <v>6026.9650023000004</v>
      </c>
      <c r="D850">
        <f t="shared" si="41"/>
        <v>29</v>
      </c>
      <c r="E850">
        <f t="shared" si="39"/>
        <v>9</v>
      </c>
    </row>
    <row r="851" spans="1:5" x14ac:dyDescent="0.25">
      <c r="A851">
        <f t="shared" si="40"/>
        <v>1999</v>
      </c>
      <c r="B851" t="str">
        <f>INDEX(Transpose!$B$2:$AJ$2,MATCH('Iterating Key'!D851,Transpose!$B$1:$AJ$1,0))</f>
        <v>Japan</v>
      </c>
      <c r="C851">
        <f>INDEX(Transpose!$B$3:$AJ$32,MATCH('Iterating Key'!A851,Transpose!$A$3:$A$32,0),MATCH('Iterating Key'!D851,Transpose!$B$1:$AJ$1,0))</f>
        <v>6547.4849993999997</v>
      </c>
      <c r="D851">
        <f t="shared" si="41"/>
        <v>29</v>
      </c>
      <c r="E851">
        <f t="shared" si="39"/>
        <v>10</v>
      </c>
    </row>
    <row r="852" spans="1:5" x14ac:dyDescent="0.25">
      <c r="A852">
        <f t="shared" si="40"/>
        <v>2000</v>
      </c>
      <c r="B852" t="str">
        <f>INDEX(Transpose!$B$2:$AJ$2,MATCH('Iterating Key'!D852,Transpose!$B$1:$AJ$1,0))</f>
        <v>Japan</v>
      </c>
      <c r="C852">
        <f>INDEX(Transpose!$B$3:$AJ$32,MATCH('Iterating Key'!A852,Transpose!$A$3:$A$32,0),MATCH('Iterating Key'!D852,Transpose!$B$1:$AJ$1,0))</f>
        <v>6908.0089056999996</v>
      </c>
      <c r="D852">
        <f t="shared" si="41"/>
        <v>29</v>
      </c>
      <c r="E852">
        <f t="shared" si="39"/>
        <v>11</v>
      </c>
    </row>
    <row r="853" spans="1:5" x14ac:dyDescent="0.25">
      <c r="A853">
        <f t="shared" si="40"/>
        <v>2001</v>
      </c>
      <c r="B853" t="str">
        <f>INDEX(Transpose!$B$2:$AJ$2,MATCH('Iterating Key'!D853,Transpose!$B$1:$AJ$1,0))</f>
        <v>Japan</v>
      </c>
      <c r="C853">
        <f>INDEX(Transpose!$B$3:$AJ$32,MATCH('Iterating Key'!A853,Transpose!$A$3:$A$32,0),MATCH('Iterating Key'!D853,Transpose!$B$1:$AJ$1,0))</f>
        <v>6996.1979285999996</v>
      </c>
      <c r="D853">
        <f t="shared" si="41"/>
        <v>29</v>
      </c>
      <c r="E853">
        <f t="shared" si="39"/>
        <v>12</v>
      </c>
    </row>
    <row r="854" spans="1:5" x14ac:dyDescent="0.25">
      <c r="A854">
        <f t="shared" si="40"/>
        <v>2002</v>
      </c>
      <c r="B854" t="str">
        <f>INDEX(Transpose!$B$2:$AJ$2,MATCH('Iterating Key'!D854,Transpose!$B$1:$AJ$1,0))</f>
        <v>Japan</v>
      </c>
      <c r="C854">
        <f>INDEX(Transpose!$B$3:$AJ$32,MATCH('Iterating Key'!A854,Transpose!$A$3:$A$32,0),MATCH('Iterating Key'!D854,Transpose!$B$1:$AJ$1,0))</f>
        <v>7307.4569308999999</v>
      </c>
      <c r="D854">
        <f t="shared" si="41"/>
        <v>29</v>
      </c>
      <c r="E854">
        <f t="shared" si="39"/>
        <v>13</v>
      </c>
    </row>
    <row r="855" spans="1:5" x14ac:dyDescent="0.25">
      <c r="A855">
        <f t="shared" si="40"/>
        <v>2003</v>
      </c>
      <c r="B855" t="str">
        <f>INDEX(Transpose!$B$2:$AJ$2,MATCH('Iterating Key'!D855,Transpose!$B$1:$AJ$1,0))</f>
        <v>Japan</v>
      </c>
      <c r="C855">
        <f>INDEX(Transpose!$B$3:$AJ$32,MATCH('Iterating Key'!A855,Transpose!$A$3:$A$32,0),MATCH('Iterating Key'!D855,Transpose!$B$1:$AJ$1,0))</f>
        <v>6922.5729316999996</v>
      </c>
      <c r="D855">
        <f t="shared" si="41"/>
        <v>29</v>
      </c>
      <c r="E855">
        <f t="shared" si="39"/>
        <v>14</v>
      </c>
    </row>
    <row r="856" spans="1:5" x14ac:dyDescent="0.25">
      <c r="A856">
        <f t="shared" si="40"/>
        <v>2004</v>
      </c>
      <c r="B856" t="str">
        <f>INDEX(Transpose!$B$2:$AJ$2,MATCH('Iterating Key'!D856,Transpose!$B$1:$AJ$1,0))</f>
        <v>Japan</v>
      </c>
      <c r="C856">
        <f>INDEX(Transpose!$B$3:$AJ$32,MATCH('Iterating Key'!A856,Transpose!$A$3:$A$32,0),MATCH('Iterating Key'!D856,Transpose!$B$1:$AJ$1,0))</f>
        <v>7253.9149387999996</v>
      </c>
      <c r="D856">
        <f t="shared" si="41"/>
        <v>29</v>
      </c>
      <c r="E856">
        <f t="shared" si="39"/>
        <v>15</v>
      </c>
    </row>
    <row r="857" spans="1:5" x14ac:dyDescent="0.25">
      <c r="A857">
        <f t="shared" si="40"/>
        <v>2005</v>
      </c>
      <c r="B857" t="str">
        <f>INDEX(Transpose!$B$2:$AJ$2,MATCH('Iterating Key'!D857,Transpose!$B$1:$AJ$1,0))</f>
        <v>Japan</v>
      </c>
      <c r="C857">
        <f>INDEX(Transpose!$B$3:$AJ$32,MATCH('Iterating Key'!A857,Transpose!$A$3:$A$32,0),MATCH('Iterating Key'!D857,Transpose!$B$1:$AJ$1,0))</f>
        <v>7407.8339938999998</v>
      </c>
      <c r="D857">
        <f t="shared" si="41"/>
        <v>29</v>
      </c>
      <c r="E857">
        <f t="shared" si="39"/>
        <v>16</v>
      </c>
    </row>
    <row r="858" spans="1:5" x14ac:dyDescent="0.25">
      <c r="A858">
        <f t="shared" si="40"/>
        <v>2006</v>
      </c>
      <c r="B858" t="str">
        <f>INDEX(Transpose!$B$2:$AJ$2,MATCH('Iterating Key'!D858,Transpose!$B$1:$AJ$1,0))</f>
        <v>Japan</v>
      </c>
      <c r="C858">
        <f>INDEX(Transpose!$B$3:$AJ$32,MATCH('Iterating Key'!A858,Transpose!$A$3:$A$32,0),MATCH('Iterating Key'!D858,Transpose!$B$1:$AJ$1,0))</f>
        <v>7631.5520665000004</v>
      </c>
      <c r="D858">
        <f t="shared" si="41"/>
        <v>29</v>
      </c>
      <c r="E858">
        <f t="shared" si="39"/>
        <v>17</v>
      </c>
    </row>
    <row r="859" spans="1:5" x14ac:dyDescent="0.25">
      <c r="A859">
        <f t="shared" si="40"/>
        <v>2007</v>
      </c>
      <c r="B859" t="str">
        <f>INDEX(Transpose!$B$2:$AJ$2,MATCH('Iterating Key'!D859,Transpose!$B$1:$AJ$1,0))</f>
        <v>Japan</v>
      </c>
      <c r="C859">
        <f>INDEX(Transpose!$B$3:$AJ$32,MATCH('Iterating Key'!A859,Transpose!$A$3:$A$32,0),MATCH('Iterating Key'!D859,Transpose!$B$1:$AJ$1,0))</f>
        <v>7086.2239239999999</v>
      </c>
      <c r="D859">
        <f t="shared" si="41"/>
        <v>29</v>
      </c>
      <c r="E859">
        <f t="shared" si="39"/>
        <v>18</v>
      </c>
    </row>
    <row r="860" spans="1:5" x14ac:dyDescent="0.25">
      <c r="A860">
        <f t="shared" si="40"/>
        <v>2008</v>
      </c>
      <c r="B860" t="str">
        <f>INDEX(Transpose!$B$2:$AJ$2,MATCH('Iterating Key'!D860,Transpose!$B$1:$AJ$1,0))</f>
        <v>Japan</v>
      </c>
      <c r="C860">
        <f>INDEX(Transpose!$B$3:$AJ$32,MATCH('Iterating Key'!A860,Transpose!$A$3:$A$32,0),MATCH('Iterating Key'!D860,Transpose!$B$1:$AJ$1,0))</f>
        <v>7060.0324057999997</v>
      </c>
      <c r="D860">
        <f t="shared" si="41"/>
        <v>29</v>
      </c>
      <c r="E860">
        <f t="shared" si="39"/>
        <v>19</v>
      </c>
    </row>
    <row r="861" spans="1:5" x14ac:dyDescent="0.25">
      <c r="A861">
        <f t="shared" si="40"/>
        <v>2009</v>
      </c>
      <c r="B861" t="str">
        <f>INDEX(Transpose!$B$2:$AJ$2,MATCH('Iterating Key'!D861,Transpose!$B$1:$AJ$1,0))</f>
        <v>Japan</v>
      </c>
      <c r="C861">
        <f>INDEX(Transpose!$B$3:$AJ$32,MATCH('Iterating Key'!A861,Transpose!$A$3:$A$32,0),MATCH('Iterating Key'!D861,Transpose!$B$1:$AJ$1,0))</f>
        <v>7089.7017574000001</v>
      </c>
      <c r="D861">
        <f t="shared" si="41"/>
        <v>29</v>
      </c>
      <c r="E861">
        <f t="shared" si="39"/>
        <v>20</v>
      </c>
    </row>
    <row r="862" spans="1:5" x14ac:dyDescent="0.25">
      <c r="A862">
        <f t="shared" si="40"/>
        <v>2010</v>
      </c>
      <c r="B862" t="str">
        <f>INDEX(Transpose!$B$2:$AJ$2,MATCH('Iterating Key'!D862,Transpose!$B$1:$AJ$1,0))</f>
        <v>Japan</v>
      </c>
      <c r="C862">
        <f>INDEX(Transpose!$B$3:$AJ$32,MATCH('Iterating Key'!A862,Transpose!$A$3:$A$32,0),MATCH('Iterating Key'!D862,Transpose!$B$1:$AJ$1,0))</f>
        <v>7407.0803259000004</v>
      </c>
      <c r="D862">
        <f t="shared" si="41"/>
        <v>29</v>
      </c>
      <c r="E862">
        <f t="shared" si="39"/>
        <v>21</v>
      </c>
    </row>
    <row r="863" spans="1:5" x14ac:dyDescent="0.25">
      <c r="A863">
        <f t="shared" si="40"/>
        <v>2011</v>
      </c>
      <c r="B863" t="str">
        <f>INDEX(Transpose!$B$2:$AJ$2,MATCH('Iterating Key'!D863,Transpose!$B$1:$AJ$1,0))</f>
        <v>Japan</v>
      </c>
      <c r="C863">
        <f>INDEX(Transpose!$B$3:$AJ$32,MATCH('Iterating Key'!A863,Transpose!$A$3:$A$32,0),MATCH('Iterating Key'!D863,Transpose!$B$1:$AJ$1,0))</f>
        <v>7543.8558917999999</v>
      </c>
      <c r="D863">
        <f t="shared" si="41"/>
        <v>29</v>
      </c>
      <c r="E863">
        <f t="shared" si="39"/>
        <v>22</v>
      </c>
    </row>
    <row r="864" spans="1:5" x14ac:dyDescent="0.25">
      <c r="A864">
        <f t="shared" si="40"/>
        <v>2012</v>
      </c>
      <c r="B864" t="str">
        <f>INDEX(Transpose!$B$2:$AJ$2,MATCH('Iterating Key'!D864,Transpose!$B$1:$AJ$1,0))</f>
        <v>Japan</v>
      </c>
      <c r="C864">
        <f>INDEX(Transpose!$B$3:$AJ$32,MATCH('Iterating Key'!A864,Transpose!$A$3:$A$32,0),MATCH('Iterating Key'!D864,Transpose!$B$1:$AJ$1,0))</f>
        <v>7024.8599397999997</v>
      </c>
      <c r="D864">
        <f t="shared" si="41"/>
        <v>29</v>
      </c>
      <c r="E864">
        <f t="shared" ref="E864:E927" si="42">IF(E863+1=31,1,E863+1)</f>
        <v>23</v>
      </c>
    </row>
    <row r="865" spans="1:5" x14ac:dyDescent="0.25">
      <c r="A865">
        <f t="shared" si="40"/>
        <v>2013</v>
      </c>
      <c r="B865" t="str">
        <f>INDEX(Transpose!$B$2:$AJ$2,MATCH('Iterating Key'!D865,Transpose!$B$1:$AJ$1,0))</f>
        <v>Japan</v>
      </c>
      <c r="C865">
        <f>INDEX(Transpose!$B$3:$AJ$32,MATCH('Iterating Key'!A865,Transpose!$A$3:$A$32,0),MATCH('Iterating Key'!D865,Transpose!$B$1:$AJ$1,0))</f>
        <v>8381.2628669999995</v>
      </c>
      <c r="D865">
        <f t="shared" si="41"/>
        <v>29</v>
      </c>
      <c r="E865">
        <f t="shared" si="42"/>
        <v>24</v>
      </c>
    </row>
    <row r="866" spans="1:5" x14ac:dyDescent="0.25">
      <c r="A866">
        <f t="shared" si="40"/>
        <v>2014</v>
      </c>
      <c r="B866" t="str">
        <f>INDEX(Transpose!$B$2:$AJ$2,MATCH('Iterating Key'!D866,Transpose!$B$1:$AJ$1,0))</f>
        <v>Japan</v>
      </c>
      <c r="C866">
        <f>INDEX(Transpose!$B$3:$AJ$32,MATCH('Iterating Key'!A866,Transpose!$A$3:$A$32,0),MATCH('Iterating Key'!D866,Transpose!$B$1:$AJ$1,0))</f>
        <v>7656.9829903</v>
      </c>
      <c r="D866">
        <f t="shared" si="41"/>
        <v>29</v>
      </c>
      <c r="E866">
        <f t="shared" si="42"/>
        <v>25</v>
      </c>
    </row>
    <row r="867" spans="1:5" x14ac:dyDescent="0.25">
      <c r="A867">
        <f t="shared" si="40"/>
        <v>2015</v>
      </c>
      <c r="B867" t="str">
        <f>INDEX(Transpose!$B$2:$AJ$2,MATCH('Iterating Key'!D867,Transpose!$B$1:$AJ$1,0))</f>
        <v>Japan</v>
      </c>
      <c r="C867">
        <f>INDEX(Transpose!$B$3:$AJ$32,MATCH('Iterating Key'!A867,Transpose!$A$3:$A$32,0),MATCH('Iterating Key'!D867,Transpose!$B$1:$AJ$1,0))</f>
        <v>8063.3980222</v>
      </c>
      <c r="D867">
        <f t="shared" si="41"/>
        <v>29</v>
      </c>
      <c r="E867">
        <f t="shared" si="42"/>
        <v>26</v>
      </c>
    </row>
    <row r="868" spans="1:5" x14ac:dyDescent="0.25">
      <c r="A868">
        <f t="shared" si="40"/>
        <v>2016</v>
      </c>
      <c r="B868" t="str">
        <f>INDEX(Transpose!$B$2:$AJ$2,MATCH('Iterating Key'!D868,Transpose!$B$1:$AJ$1,0))</f>
        <v>Japan</v>
      </c>
      <c r="C868">
        <f>INDEX(Transpose!$B$3:$AJ$32,MATCH('Iterating Key'!A868,Transpose!$A$3:$A$32,0),MATCH('Iterating Key'!D868,Transpose!$B$1:$AJ$1,0))</f>
        <v>8026.1544846999996</v>
      </c>
      <c r="D868">
        <f t="shared" si="41"/>
        <v>29</v>
      </c>
      <c r="E868">
        <f t="shared" si="42"/>
        <v>27</v>
      </c>
    </row>
    <row r="869" spans="1:5" x14ac:dyDescent="0.25">
      <c r="A869">
        <f t="shared" si="40"/>
        <v>2017</v>
      </c>
      <c r="B869" t="str">
        <f>INDEX(Transpose!$B$2:$AJ$2,MATCH('Iterating Key'!D869,Transpose!$B$1:$AJ$1,0))</f>
        <v>Japan</v>
      </c>
      <c r="C869">
        <f>INDEX(Transpose!$B$3:$AJ$32,MATCH('Iterating Key'!A869,Transpose!$A$3:$A$32,0),MATCH('Iterating Key'!D869,Transpose!$B$1:$AJ$1,0))</f>
        <v>7646.6367812999997</v>
      </c>
      <c r="D869">
        <f t="shared" si="41"/>
        <v>29</v>
      </c>
      <c r="E869">
        <f t="shared" si="42"/>
        <v>28</v>
      </c>
    </row>
    <row r="870" spans="1:5" x14ac:dyDescent="0.25">
      <c r="A870">
        <f t="shared" si="40"/>
        <v>2018</v>
      </c>
      <c r="B870" t="str">
        <f>INDEX(Transpose!$B$2:$AJ$2,MATCH('Iterating Key'!D870,Transpose!$B$1:$AJ$1,0))</f>
        <v>Japan</v>
      </c>
      <c r="C870">
        <f>INDEX(Transpose!$B$3:$AJ$32,MATCH('Iterating Key'!A870,Transpose!$A$3:$A$32,0),MATCH('Iterating Key'!D870,Transpose!$B$1:$AJ$1,0))</f>
        <v>7539.9818232999996</v>
      </c>
      <c r="D870">
        <f t="shared" si="41"/>
        <v>29</v>
      </c>
      <c r="E870">
        <f t="shared" si="42"/>
        <v>29</v>
      </c>
    </row>
    <row r="871" spans="1:5" x14ac:dyDescent="0.25">
      <c r="A871">
        <f t="shared" si="40"/>
        <v>2019</v>
      </c>
      <c r="B871" t="str">
        <f>INDEX(Transpose!$B$2:$AJ$2,MATCH('Iterating Key'!D871,Transpose!$B$1:$AJ$1,0))</f>
        <v>Japan</v>
      </c>
      <c r="C871">
        <f>INDEX(Transpose!$B$3:$AJ$32,MATCH('Iterating Key'!A871,Transpose!$A$3:$A$32,0),MATCH('Iterating Key'!D871,Transpose!$B$1:$AJ$1,0))</f>
        <v>8039.6779933999997</v>
      </c>
      <c r="D871">
        <f t="shared" si="41"/>
        <v>29</v>
      </c>
      <c r="E871">
        <f t="shared" si="42"/>
        <v>30</v>
      </c>
    </row>
    <row r="872" spans="1:5" x14ac:dyDescent="0.25">
      <c r="A872">
        <f t="shared" si="40"/>
        <v>1990</v>
      </c>
      <c r="B872" t="str">
        <f>INDEX(Transpose!$B$2:$AJ$2,MATCH('Iterating Key'!D872,Transpose!$B$1:$AJ$1,0))</f>
        <v>Norway</v>
      </c>
      <c r="C872">
        <f>INDEX(Transpose!$B$3:$AJ$32,MATCH('Iterating Key'!A872,Transpose!$A$3:$A$32,0),MATCH('Iterating Key'!D872,Transpose!$B$1:$AJ$1,0))</f>
        <v>742.04000210000004</v>
      </c>
      <c r="D872">
        <f t="shared" si="41"/>
        <v>30</v>
      </c>
      <c r="E872">
        <f t="shared" si="42"/>
        <v>1</v>
      </c>
    </row>
    <row r="873" spans="1:5" x14ac:dyDescent="0.25">
      <c r="A873">
        <f t="shared" si="40"/>
        <v>1991</v>
      </c>
      <c r="B873" t="str">
        <f>INDEX(Transpose!$B$2:$AJ$2,MATCH('Iterating Key'!D873,Transpose!$B$1:$AJ$1,0))</f>
        <v>Norway</v>
      </c>
      <c r="C873">
        <f>INDEX(Transpose!$B$3:$AJ$32,MATCH('Iterating Key'!A873,Transpose!$A$3:$A$32,0),MATCH('Iterating Key'!D873,Transpose!$B$1:$AJ$1,0))</f>
        <v>761.21499930000004</v>
      </c>
      <c r="D873">
        <f t="shared" si="41"/>
        <v>30</v>
      </c>
      <c r="E873">
        <f t="shared" si="42"/>
        <v>2</v>
      </c>
    </row>
    <row r="874" spans="1:5" x14ac:dyDescent="0.25">
      <c r="A874">
        <f t="shared" si="40"/>
        <v>1992</v>
      </c>
      <c r="B874" t="str">
        <f>INDEX(Transpose!$B$2:$AJ$2,MATCH('Iterating Key'!D874,Transpose!$B$1:$AJ$1,0))</f>
        <v>Norway</v>
      </c>
      <c r="C874">
        <f>INDEX(Transpose!$B$3:$AJ$32,MATCH('Iterating Key'!A874,Transpose!$A$3:$A$32,0),MATCH('Iterating Key'!D874,Transpose!$B$1:$AJ$1,0))</f>
        <v>739.14500109999994</v>
      </c>
      <c r="D874">
        <f t="shared" si="41"/>
        <v>30</v>
      </c>
      <c r="E874">
        <f t="shared" si="42"/>
        <v>3</v>
      </c>
    </row>
    <row r="875" spans="1:5" x14ac:dyDescent="0.25">
      <c r="A875">
        <f t="shared" si="40"/>
        <v>1993</v>
      </c>
      <c r="B875" t="str">
        <f>INDEX(Transpose!$B$2:$AJ$2,MATCH('Iterating Key'!D875,Transpose!$B$1:$AJ$1,0))</f>
        <v>Norway</v>
      </c>
      <c r="C875">
        <f>INDEX(Transpose!$B$3:$AJ$32,MATCH('Iterating Key'!A875,Transpose!$A$3:$A$32,0),MATCH('Iterating Key'!D875,Transpose!$B$1:$AJ$1,0))</f>
        <v>692.8290015</v>
      </c>
      <c r="D875">
        <f t="shared" si="41"/>
        <v>30</v>
      </c>
      <c r="E875">
        <f t="shared" si="42"/>
        <v>4</v>
      </c>
    </row>
    <row r="876" spans="1:5" x14ac:dyDescent="0.25">
      <c r="A876">
        <f t="shared" si="40"/>
        <v>1994</v>
      </c>
      <c r="B876" t="str">
        <f>INDEX(Transpose!$B$2:$AJ$2,MATCH('Iterating Key'!D876,Transpose!$B$1:$AJ$1,0))</f>
        <v>Norway</v>
      </c>
      <c r="C876">
        <f>INDEX(Transpose!$B$3:$AJ$32,MATCH('Iterating Key'!A876,Transpose!$A$3:$A$32,0),MATCH('Iterating Key'!D876,Transpose!$B$1:$AJ$1,0))</f>
        <v>805.62800030000005</v>
      </c>
      <c r="D876">
        <f t="shared" si="41"/>
        <v>30</v>
      </c>
      <c r="E876">
        <f t="shared" si="42"/>
        <v>5</v>
      </c>
    </row>
    <row r="877" spans="1:5" x14ac:dyDescent="0.25">
      <c r="A877">
        <f t="shared" si="40"/>
        <v>1995</v>
      </c>
      <c r="B877" t="str">
        <f>INDEX(Transpose!$B$2:$AJ$2,MATCH('Iterating Key'!D877,Transpose!$B$1:$AJ$1,0))</f>
        <v>Norway</v>
      </c>
      <c r="C877">
        <f>INDEX(Transpose!$B$3:$AJ$32,MATCH('Iterating Key'!A877,Transpose!$A$3:$A$32,0),MATCH('Iterating Key'!D877,Transpose!$B$1:$AJ$1,0))</f>
        <v>662.09800069999994</v>
      </c>
      <c r="D877">
        <f t="shared" si="41"/>
        <v>30</v>
      </c>
      <c r="E877">
        <f t="shared" si="42"/>
        <v>6</v>
      </c>
    </row>
    <row r="878" spans="1:5" x14ac:dyDescent="0.25">
      <c r="A878">
        <f t="shared" si="40"/>
        <v>1996</v>
      </c>
      <c r="B878" t="str">
        <f>INDEX(Transpose!$B$2:$AJ$2,MATCH('Iterating Key'!D878,Transpose!$B$1:$AJ$1,0))</f>
        <v>Norway</v>
      </c>
      <c r="C878">
        <f>INDEX(Transpose!$B$3:$AJ$32,MATCH('Iterating Key'!A878,Transpose!$A$3:$A$32,0),MATCH('Iterating Key'!D878,Transpose!$B$1:$AJ$1,0))</f>
        <v>719.89160179999999</v>
      </c>
      <c r="D878">
        <f t="shared" si="41"/>
        <v>30</v>
      </c>
      <c r="E878">
        <f t="shared" si="42"/>
        <v>7</v>
      </c>
    </row>
    <row r="879" spans="1:5" x14ac:dyDescent="0.25">
      <c r="A879">
        <f t="shared" si="40"/>
        <v>1997</v>
      </c>
      <c r="B879" t="str">
        <f>INDEX(Transpose!$B$2:$AJ$2,MATCH('Iterating Key'!D879,Transpose!$B$1:$AJ$1,0))</f>
        <v>Norway</v>
      </c>
      <c r="C879">
        <f>INDEX(Transpose!$B$3:$AJ$32,MATCH('Iterating Key'!A879,Transpose!$A$3:$A$32,0),MATCH('Iterating Key'!D879,Transpose!$B$1:$AJ$1,0))</f>
        <v>683.8884018</v>
      </c>
      <c r="D879">
        <f t="shared" si="41"/>
        <v>30</v>
      </c>
      <c r="E879">
        <f t="shared" si="42"/>
        <v>8</v>
      </c>
    </row>
    <row r="880" spans="1:5" x14ac:dyDescent="0.25">
      <c r="A880">
        <f t="shared" si="40"/>
        <v>1998</v>
      </c>
      <c r="B880" t="str">
        <f>INDEX(Transpose!$B$2:$AJ$2,MATCH('Iterating Key'!D880,Transpose!$B$1:$AJ$1,0))</f>
        <v>Norway</v>
      </c>
      <c r="C880">
        <f>INDEX(Transpose!$B$3:$AJ$32,MATCH('Iterating Key'!A880,Transpose!$A$3:$A$32,0),MATCH('Iterating Key'!D880,Transpose!$B$1:$AJ$1,0))</f>
        <v>706.87680049999994</v>
      </c>
      <c r="D880">
        <f t="shared" si="41"/>
        <v>30</v>
      </c>
      <c r="E880">
        <f t="shared" si="42"/>
        <v>9</v>
      </c>
    </row>
    <row r="881" spans="1:5" x14ac:dyDescent="0.25">
      <c r="A881">
        <f t="shared" si="40"/>
        <v>1999</v>
      </c>
      <c r="B881" t="str">
        <f>INDEX(Transpose!$B$2:$AJ$2,MATCH('Iterating Key'!D881,Transpose!$B$1:$AJ$1,0))</f>
        <v>Norway</v>
      </c>
      <c r="C881">
        <f>INDEX(Transpose!$B$3:$AJ$32,MATCH('Iterating Key'!A881,Transpose!$A$3:$A$32,0),MATCH('Iterating Key'!D881,Transpose!$B$1:$AJ$1,0))</f>
        <v>789.97760229999994</v>
      </c>
      <c r="D881">
        <f t="shared" si="41"/>
        <v>30</v>
      </c>
      <c r="E881">
        <f t="shared" si="42"/>
        <v>10</v>
      </c>
    </row>
    <row r="882" spans="1:5" x14ac:dyDescent="0.25">
      <c r="A882">
        <f t="shared" si="40"/>
        <v>2000</v>
      </c>
      <c r="B882" t="str">
        <f>INDEX(Transpose!$B$2:$AJ$2,MATCH('Iterating Key'!D882,Transpose!$B$1:$AJ$1,0))</f>
        <v>Norway</v>
      </c>
      <c r="C882">
        <f>INDEX(Transpose!$B$3:$AJ$32,MATCH('Iterating Key'!A882,Transpose!$A$3:$A$32,0),MATCH('Iterating Key'!D882,Transpose!$B$1:$AJ$1,0))</f>
        <v>662.23769400000003</v>
      </c>
      <c r="D882">
        <f t="shared" si="41"/>
        <v>30</v>
      </c>
      <c r="E882">
        <f t="shared" si="42"/>
        <v>11</v>
      </c>
    </row>
    <row r="883" spans="1:5" x14ac:dyDescent="0.25">
      <c r="A883">
        <f t="shared" si="40"/>
        <v>2001</v>
      </c>
      <c r="B883" t="str">
        <f>INDEX(Transpose!$B$2:$AJ$2,MATCH('Iterating Key'!D883,Transpose!$B$1:$AJ$1,0))</f>
        <v>Norway</v>
      </c>
      <c r="C883">
        <f>INDEX(Transpose!$B$3:$AJ$32,MATCH('Iterating Key'!A883,Transpose!$A$3:$A$32,0),MATCH('Iterating Key'!D883,Transpose!$B$1:$AJ$1,0))</f>
        <v>716.24659410000004</v>
      </c>
      <c r="D883">
        <f t="shared" si="41"/>
        <v>30</v>
      </c>
      <c r="E883">
        <f t="shared" si="42"/>
        <v>12</v>
      </c>
    </row>
    <row r="884" spans="1:5" x14ac:dyDescent="0.25">
      <c r="A884">
        <f t="shared" si="40"/>
        <v>2002</v>
      </c>
      <c r="B884" t="str">
        <f>INDEX(Transpose!$B$2:$AJ$2,MATCH('Iterating Key'!D884,Transpose!$B$1:$AJ$1,0))</f>
        <v>Norway</v>
      </c>
      <c r="C884">
        <f>INDEX(Transpose!$B$3:$AJ$32,MATCH('Iterating Key'!A884,Transpose!$A$3:$A$32,0),MATCH('Iterating Key'!D884,Transpose!$B$1:$AJ$1,0))</f>
        <v>697.97399459999997</v>
      </c>
      <c r="D884">
        <f t="shared" si="41"/>
        <v>30</v>
      </c>
      <c r="E884">
        <f t="shared" si="42"/>
        <v>13</v>
      </c>
    </row>
    <row r="885" spans="1:5" x14ac:dyDescent="0.25">
      <c r="A885">
        <f t="shared" si="40"/>
        <v>2003</v>
      </c>
      <c r="B885" t="str">
        <f>INDEX(Transpose!$B$2:$AJ$2,MATCH('Iterating Key'!D885,Transpose!$B$1:$AJ$1,0))</f>
        <v>Norway</v>
      </c>
      <c r="C885">
        <f>INDEX(Transpose!$B$3:$AJ$32,MATCH('Iterating Key'!A885,Transpose!$A$3:$A$32,0),MATCH('Iterating Key'!D885,Transpose!$B$1:$AJ$1,0))</f>
        <v>690.67928040000004</v>
      </c>
      <c r="D885">
        <f t="shared" si="41"/>
        <v>30</v>
      </c>
      <c r="E885">
        <f t="shared" si="42"/>
        <v>14</v>
      </c>
    </row>
    <row r="886" spans="1:5" x14ac:dyDescent="0.25">
      <c r="A886">
        <f t="shared" si="40"/>
        <v>2004</v>
      </c>
      <c r="B886" t="str">
        <f>INDEX(Transpose!$B$2:$AJ$2,MATCH('Iterating Key'!D886,Transpose!$B$1:$AJ$1,0))</f>
        <v>Norway</v>
      </c>
      <c r="C886">
        <f>INDEX(Transpose!$B$3:$AJ$32,MATCH('Iterating Key'!A886,Transpose!$A$3:$A$32,0),MATCH('Iterating Key'!D886,Transpose!$B$1:$AJ$1,0))</f>
        <v>716.10654899999997</v>
      </c>
      <c r="D886">
        <f t="shared" si="41"/>
        <v>30</v>
      </c>
      <c r="E886">
        <f t="shared" si="42"/>
        <v>15</v>
      </c>
    </row>
    <row r="887" spans="1:5" x14ac:dyDescent="0.25">
      <c r="A887">
        <f t="shared" si="40"/>
        <v>2005</v>
      </c>
      <c r="B887" t="str">
        <f>INDEX(Transpose!$B$2:$AJ$2,MATCH('Iterating Key'!D887,Transpose!$B$1:$AJ$1,0))</f>
        <v>Norway</v>
      </c>
      <c r="C887">
        <f>INDEX(Transpose!$B$3:$AJ$32,MATCH('Iterating Key'!A887,Transpose!$A$3:$A$32,0),MATCH('Iterating Key'!D887,Transpose!$B$1:$AJ$1,0))</f>
        <v>753.05942689999995</v>
      </c>
      <c r="D887">
        <f t="shared" si="41"/>
        <v>30</v>
      </c>
      <c r="E887">
        <f t="shared" si="42"/>
        <v>16</v>
      </c>
    </row>
    <row r="888" spans="1:5" x14ac:dyDescent="0.25">
      <c r="A888">
        <f t="shared" si="40"/>
        <v>2006</v>
      </c>
      <c r="B888" t="str">
        <f>INDEX(Transpose!$B$2:$AJ$2,MATCH('Iterating Key'!D888,Transpose!$B$1:$AJ$1,0))</f>
        <v>Norway</v>
      </c>
      <c r="C888">
        <f>INDEX(Transpose!$B$3:$AJ$32,MATCH('Iterating Key'!A888,Transpose!$A$3:$A$32,0),MATCH('Iterating Key'!D888,Transpose!$B$1:$AJ$1,0))</f>
        <v>731.10922649999998</v>
      </c>
      <c r="D888">
        <f t="shared" si="41"/>
        <v>30</v>
      </c>
      <c r="E888">
        <f t="shared" si="42"/>
        <v>17</v>
      </c>
    </row>
    <row r="889" spans="1:5" x14ac:dyDescent="0.25">
      <c r="A889">
        <f t="shared" si="40"/>
        <v>2007</v>
      </c>
      <c r="B889" t="str">
        <f>INDEX(Transpose!$B$2:$AJ$2,MATCH('Iterating Key'!D889,Transpose!$B$1:$AJ$1,0))</f>
        <v>Norway</v>
      </c>
      <c r="C889">
        <f>INDEX(Transpose!$B$3:$AJ$32,MATCH('Iterating Key'!A889,Transpose!$A$3:$A$32,0),MATCH('Iterating Key'!D889,Transpose!$B$1:$AJ$1,0))</f>
        <v>779.89341609999997</v>
      </c>
      <c r="D889">
        <f t="shared" si="41"/>
        <v>30</v>
      </c>
      <c r="E889">
        <f t="shared" si="42"/>
        <v>18</v>
      </c>
    </row>
    <row r="890" spans="1:5" x14ac:dyDescent="0.25">
      <c r="A890">
        <f t="shared" si="40"/>
        <v>2008</v>
      </c>
      <c r="B890" t="str">
        <f>INDEX(Transpose!$B$2:$AJ$2,MATCH('Iterating Key'!D890,Transpose!$B$1:$AJ$1,0))</f>
        <v>Norway</v>
      </c>
      <c r="C890">
        <f>INDEX(Transpose!$B$3:$AJ$32,MATCH('Iterating Key'!A890,Transpose!$A$3:$A$32,0),MATCH('Iterating Key'!D890,Transpose!$B$1:$AJ$1,0))</f>
        <v>721.88673589999996</v>
      </c>
      <c r="D890">
        <f t="shared" si="41"/>
        <v>30</v>
      </c>
      <c r="E890">
        <f t="shared" si="42"/>
        <v>19</v>
      </c>
    </row>
    <row r="891" spans="1:5" x14ac:dyDescent="0.25">
      <c r="A891">
        <f t="shared" si="40"/>
        <v>2009</v>
      </c>
      <c r="B891" t="str">
        <f>INDEX(Transpose!$B$2:$AJ$2,MATCH('Iterating Key'!D891,Transpose!$B$1:$AJ$1,0))</f>
        <v>Norway</v>
      </c>
      <c r="C891">
        <f>INDEX(Transpose!$B$3:$AJ$32,MATCH('Iterating Key'!A891,Transpose!$A$3:$A$32,0),MATCH('Iterating Key'!D891,Transpose!$B$1:$AJ$1,0))</f>
        <v>724.40689420000001</v>
      </c>
      <c r="D891">
        <f t="shared" si="41"/>
        <v>30</v>
      </c>
      <c r="E891">
        <f t="shared" si="42"/>
        <v>20</v>
      </c>
    </row>
    <row r="892" spans="1:5" x14ac:dyDescent="0.25">
      <c r="A892">
        <f t="shared" si="40"/>
        <v>2010</v>
      </c>
      <c r="B892" t="str">
        <f>INDEX(Transpose!$B$2:$AJ$2,MATCH('Iterating Key'!D892,Transpose!$B$1:$AJ$1,0))</f>
        <v>Norway</v>
      </c>
      <c r="C892">
        <f>INDEX(Transpose!$B$3:$AJ$32,MATCH('Iterating Key'!A892,Transpose!$A$3:$A$32,0),MATCH('Iterating Key'!D892,Transpose!$B$1:$AJ$1,0))</f>
        <v>759.35309199999995</v>
      </c>
      <c r="D892">
        <f t="shared" si="41"/>
        <v>30</v>
      </c>
      <c r="E892">
        <f t="shared" si="42"/>
        <v>21</v>
      </c>
    </row>
    <row r="893" spans="1:5" x14ac:dyDescent="0.25">
      <c r="A893">
        <f t="shared" si="40"/>
        <v>2011</v>
      </c>
      <c r="B893" t="str">
        <f>INDEX(Transpose!$B$2:$AJ$2,MATCH('Iterating Key'!D893,Transpose!$B$1:$AJ$1,0))</f>
        <v>Norway</v>
      </c>
      <c r="C893">
        <f>INDEX(Transpose!$B$3:$AJ$32,MATCH('Iterating Key'!A893,Transpose!$A$3:$A$32,0),MATCH('Iterating Key'!D893,Transpose!$B$1:$AJ$1,0))</f>
        <v>794.91702029999999</v>
      </c>
      <c r="D893">
        <f t="shared" si="41"/>
        <v>30</v>
      </c>
      <c r="E893">
        <f t="shared" si="42"/>
        <v>22</v>
      </c>
    </row>
    <row r="894" spans="1:5" x14ac:dyDescent="0.25">
      <c r="A894">
        <f t="shared" si="40"/>
        <v>2012</v>
      </c>
      <c r="B894" t="str">
        <f>INDEX(Transpose!$B$2:$AJ$2,MATCH('Iterating Key'!D894,Transpose!$B$1:$AJ$1,0))</f>
        <v>Norway</v>
      </c>
      <c r="C894">
        <f>INDEX(Transpose!$B$3:$AJ$32,MATCH('Iterating Key'!A894,Transpose!$A$3:$A$32,0),MATCH('Iterating Key'!D894,Transpose!$B$1:$AJ$1,0))</f>
        <v>735.44316119999996</v>
      </c>
      <c r="D894">
        <f t="shared" si="41"/>
        <v>30</v>
      </c>
      <c r="E894">
        <f t="shared" si="42"/>
        <v>23</v>
      </c>
    </row>
    <row r="895" spans="1:5" x14ac:dyDescent="0.25">
      <c r="A895">
        <f t="shared" si="40"/>
        <v>2013</v>
      </c>
      <c r="B895" t="str">
        <f>INDEX(Transpose!$B$2:$AJ$2,MATCH('Iterating Key'!D895,Transpose!$B$1:$AJ$1,0))</f>
        <v>Norway</v>
      </c>
      <c r="C895">
        <f>INDEX(Transpose!$B$3:$AJ$32,MATCH('Iterating Key'!A895,Transpose!$A$3:$A$32,0),MATCH('Iterating Key'!D895,Transpose!$B$1:$AJ$1,0))</f>
        <v>781.48428850000005</v>
      </c>
      <c r="D895">
        <f t="shared" si="41"/>
        <v>30</v>
      </c>
      <c r="E895">
        <f t="shared" si="42"/>
        <v>24</v>
      </c>
    </row>
    <row r="896" spans="1:5" x14ac:dyDescent="0.25">
      <c r="A896">
        <f t="shared" si="40"/>
        <v>2014</v>
      </c>
      <c r="B896" t="str">
        <f>INDEX(Transpose!$B$2:$AJ$2,MATCH('Iterating Key'!D896,Transpose!$B$1:$AJ$1,0))</f>
        <v>Norway</v>
      </c>
      <c r="C896">
        <f>INDEX(Transpose!$B$3:$AJ$32,MATCH('Iterating Key'!A896,Transpose!$A$3:$A$32,0),MATCH('Iterating Key'!D896,Transpose!$B$1:$AJ$1,0))</f>
        <v>743.17542939999998</v>
      </c>
      <c r="D896">
        <f t="shared" si="41"/>
        <v>30</v>
      </c>
      <c r="E896">
        <f t="shared" si="42"/>
        <v>25</v>
      </c>
    </row>
    <row r="897" spans="1:5" x14ac:dyDescent="0.25">
      <c r="A897">
        <f t="shared" si="40"/>
        <v>2015</v>
      </c>
      <c r="B897" t="str">
        <f>INDEX(Transpose!$B$2:$AJ$2,MATCH('Iterating Key'!D897,Transpose!$B$1:$AJ$1,0))</f>
        <v>Norway</v>
      </c>
      <c r="C897">
        <f>INDEX(Transpose!$B$3:$AJ$32,MATCH('Iterating Key'!A897,Transpose!$A$3:$A$32,0),MATCH('Iterating Key'!D897,Transpose!$B$1:$AJ$1,0))</f>
        <v>799.74030540000001</v>
      </c>
      <c r="D897">
        <f t="shared" si="41"/>
        <v>30</v>
      </c>
      <c r="E897">
        <f t="shared" si="42"/>
        <v>26</v>
      </c>
    </row>
    <row r="898" spans="1:5" x14ac:dyDescent="0.25">
      <c r="A898">
        <f t="shared" si="40"/>
        <v>2016</v>
      </c>
      <c r="B898" t="str">
        <f>INDEX(Transpose!$B$2:$AJ$2,MATCH('Iterating Key'!D898,Transpose!$B$1:$AJ$1,0))</f>
        <v>Norway</v>
      </c>
      <c r="C898">
        <f>INDEX(Transpose!$B$3:$AJ$32,MATCH('Iterating Key'!A898,Transpose!$A$3:$A$32,0),MATCH('Iterating Key'!D898,Transpose!$B$1:$AJ$1,0))</f>
        <v>799.14770710000005</v>
      </c>
      <c r="D898">
        <f t="shared" si="41"/>
        <v>30</v>
      </c>
      <c r="E898">
        <f t="shared" si="42"/>
        <v>27</v>
      </c>
    </row>
    <row r="899" spans="1:5" x14ac:dyDescent="0.25">
      <c r="A899">
        <f t="shared" ref="A899:A962" si="43">1990+E899-1</f>
        <v>2017</v>
      </c>
      <c r="B899" t="str">
        <f>INDEX(Transpose!$B$2:$AJ$2,MATCH('Iterating Key'!D899,Transpose!$B$1:$AJ$1,0))</f>
        <v>Norway</v>
      </c>
      <c r="C899">
        <f>INDEX(Transpose!$B$3:$AJ$32,MATCH('Iterating Key'!A899,Transpose!$A$3:$A$32,0),MATCH('Iterating Key'!D899,Transpose!$B$1:$AJ$1,0))</f>
        <v>800.85729920000006</v>
      </c>
      <c r="D899">
        <f t="shared" si="41"/>
        <v>30</v>
      </c>
      <c r="E899">
        <f t="shared" si="42"/>
        <v>28</v>
      </c>
    </row>
    <row r="900" spans="1:5" x14ac:dyDescent="0.25">
      <c r="A900">
        <f t="shared" si="43"/>
        <v>2018</v>
      </c>
      <c r="B900" t="str">
        <f>INDEX(Transpose!$B$2:$AJ$2,MATCH('Iterating Key'!D900,Transpose!$B$1:$AJ$1,0))</f>
        <v>Norway</v>
      </c>
      <c r="C900">
        <f>INDEX(Transpose!$B$3:$AJ$32,MATCH('Iterating Key'!A900,Transpose!$A$3:$A$32,0),MATCH('Iterating Key'!D900,Transpose!$B$1:$AJ$1,0))</f>
        <v>743.34042199999999</v>
      </c>
      <c r="D900">
        <f t="shared" ref="D900:D963" si="44">IF(E900=1,D899+1,D899)</f>
        <v>30</v>
      </c>
      <c r="E900">
        <f t="shared" si="42"/>
        <v>29</v>
      </c>
    </row>
    <row r="901" spans="1:5" x14ac:dyDescent="0.25">
      <c r="A901">
        <f t="shared" si="43"/>
        <v>2019</v>
      </c>
      <c r="B901" t="str">
        <f>INDEX(Transpose!$B$2:$AJ$2,MATCH('Iterating Key'!D901,Transpose!$B$1:$AJ$1,0))</f>
        <v>Norway</v>
      </c>
      <c r="C901">
        <f>INDEX(Transpose!$B$3:$AJ$32,MATCH('Iterating Key'!A901,Transpose!$A$3:$A$32,0),MATCH('Iterating Key'!D901,Transpose!$B$1:$AJ$1,0))</f>
        <v>785.89038800000003</v>
      </c>
      <c r="D901">
        <f t="shared" si="44"/>
        <v>30</v>
      </c>
      <c r="E901">
        <f t="shared" si="42"/>
        <v>30</v>
      </c>
    </row>
    <row r="902" spans="1:5" x14ac:dyDescent="0.25">
      <c r="A902">
        <f t="shared" si="43"/>
        <v>1990</v>
      </c>
      <c r="B902" t="str">
        <f>INDEX(Transpose!$B$2:$AJ$2,MATCH('Iterating Key'!D902,Transpose!$B$1:$AJ$1,0))</f>
        <v>Russian Federation</v>
      </c>
      <c r="C902">
        <f>INDEX(Transpose!$B$3:$AJ$32,MATCH('Iterating Key'!A902,Transpose!$A$3:$A$32,0),MATCH('Iterating Key'!D902,Transpose!$B$1:$AJ$1,0))</f>
        <v>0</v>
      </c>
      <c r="D902">
        <f t="shared" si="44"/>
        <v>31</v>
      </c>
      <c r="E902">
        <f t="shared" si="42"/>
        <v>1</v>
      </c>
    </row>
    <row r="903" spans="1:5" x14ac:dyDescent="0.25">
      <c r="A903">
        <f t="shared" si="43"/>
        <v>1991</v>
      </c>
      <c r="B903" t="str">
        <f>INDEX(Transpose!$B$2:$AJ$2,MATCH('Iterating Key'!D903,Transpose!$B$1:$AJ$1,0))</f>
        <v>Russian Federation</v>
      </c>
      <c r="C903">
        <f>INDEX(Transpose!$B$3:$AJ$32,MATCH('Iterating Key'!A903,Transpose!$A$3:$A$32,0),MATCH('Iterating Key'!D903,Transpose!$B$1:$AJ$1,0))</f>
        <v>0</v>
      </c>
      <c r="D903">
        <f t="shared" si="44"/>
        <v>31</v>
      </c>
      <c r="E903">
        <f t="shared" si="42"/>
        <v>2</v>
      </c>
    </row>
    <row r="904" spans="1:5" x14ac:dyDescent="0.25">
      <c r="A904">
        <f t="shared" si="43"/>
        <v>1992</v>
      </c>
      <c r="B904" t="str">
        <f>INDEX(Transpose!$B$2:$AJ$2,MATCH('Iterating Key'!D904,Transpose!$B$1:$AJ$1,0))</f>
        <v>Russian Federation</v>
      </c>
      <c r="C904">
        <f>INDEX(Transpose!$B$3:$AJ$32,MATCH('Iterating Key'!A904,Transpose!$A$3:$A$32,0),MATCH('Iterating Key'!D904,Transpose!$B$1:$AJ$1,0))</f>
        <v>1381.8580079999999</v>
      </c>
      <c r="D904">
        <f t="shared" si="44"/>
        <v>31</v>
      </c>
      <c r="E904">
        <f t="shared" si="42"/>
        <v>3</v>
      </c>
    </row>
    <row r="905" spans="1:5" x14ac:dyDescent="0.25">
      <c r="A905">
        <f t="shared" si="43"/>
        <v>1993</v>
      </c>
      <c r="B905" t="str">
        <f>INDEX(Transpose!$B$2:$AJ$2,MATCH('Iterating Key'!D905,Transpose!$B$1:$AJ$1,0))</f>
        <v>Russian Federation</v>
      </c>
      <c r="C905">
        <f>INDEX(Transpose!$B$3:$AJ$32,MATCH('Iterating Key'!A905,Transpose!$A$3:$A$32,0),MATCH('Iterating Key'!D905,Transpose!$B$1:$AJ$1,0))</f>
        <v>1794.9460127</v>
      </c>
      <c r="D905">
        <f t="shared" si="44"/>
        <v>31</v>
      </c>
      <c r="E905">
        <f t="shared" si="42"/>
        <v>4</v>
      </c>
    </row>
    <row r="906" spans="1:5" x14ac:dyDescent="0.25">
      <c r="A906">
        <f t="shared" si="43"/>
        <v>1994</v>
      </c>
      <c r="B906" t="str">
        <f>INDEX(Transpose!$B$2:$AJ$2,MATCH('Iterating Key'!D906,Transpose!$B$1:$AJ$1,0))</f>
        <v>Russian Federation</v>
      </c>
      <c r="C906">
        <f>INDEX(Transpose!$B$3:$AJ$32,MATCH('Iterating Key'!A906,Transpose!$A$3:$A$32,0),MATCH('Iterating Key'!D906,Transpose!$B$1:$AJ$1,0))</f>
        <v>1725.7300187999999</v>
      </c>
      <c r="D906">
        <f t="shared" si="44"/>
        <v>31</v>
      </c>
      <c r="E906">
        <f t="shared" si="42"/>
        <v>5</v>
      </c>
    </row>
    <row r="907" spans="1:5" x14ac:dyDescent="0.25">
      <c r="A907">
        <f t="shared" si="43"/>
        <v>1995</v>
      </c>
      <c r="B907" t="str">
        <f>INDEX(Transpose!$B$2:$AJ$2,MATCH('Iterating Key'!D907,Transpose!$B$1:$AJ$1,0))</f>
        <v>Russian Federation</v>
      </c>
      <c r="C907">
        <f>INDEX(Transpose!$B$3:$AJ$32,MATCH('Iterating Key'!A907,Transpose!$A$3:$A$32,0),MATCH('Iterating Key'!D907,Transpose!$B$1:$AJ$1,0))</f>
        <v>1728.1440144000001</v>
      </c>
      <c r="D907">
        <f t="shared" si="44"/>
        <v>31</v>
      </c>
      <c r="E907">
        <f t="shared" si="42"/>
        <v>6</v>
      </c>
    </row>
    <row r="908" spans="1:5" x14ac:dyDescent="0.25">
      <c r="A908">
        <f t="shared" si="43"/>
        <v>1996</v>
      </c>
      <c r="B908" t="str">
        <f>INDEX(Transpose!$B$2:$AJ$2,MATCH('Iterating Key'!D908,Transpose!$B$1:$AJ$1,0))</f>
        <v>Russian Federation</v>
      </c>
      <c r="C908">
        <f>INDEX(Transpose!$B$3:$AJ$32,MATCH('Iterating Key'!A908,Transpose!$A$3:$A$32,0),MATCH('Iterating Key'!D908,Transpose!$B$1:$AJ$1,0))</f>
        <v>1127.9720064999999</v>
      </c>
      <c r="D908">
        <f t="shared" si="44"/>
        <v>31</v>
      </c>
      <c r="E908">
        <f t="shared" si="42"/>
        <v>7</v>
      </c>
    </row>
    <row r="909" spans="1:5" x14ac:dyDescent="0.25">
      <c r="A909">
        <f t="shared" si="43"/>
        <v>1997</v>
      </c>
      <c r="B909" t="str">
        <f>INDEX(Transpose!$B$2:$AJ$2,MATCH('Iterating Key'!D909,Transpose!$B$1:$AJ$1,0))</f>
        <v>Russian Federation</v>
      </c>
      <c r="C909">
        <f>INDEX(Transpose!$B$3:$AJ$32,MATCH('Iterating Key'!A909,Transpose!$A$3:$A$32,0),MATCH('Iterating Key'!D909,Transpose!$B$1:$AJ$1,0))</f>
        <v>2185.2884509</v>
      </c>
      <c r="D909">
        <f t="shared" si="44"/>
        <v>31</v>
      </c>
      <c r="E909">
        <f t="shared" si="42"/>
        <v>8</v>
      </c>
    </row>
    <row r="910" spans="1:5" x14ac:dyDescent="0.25">
      <c r="A910">
        <f t="shared" si="43"/>
        <v>1998</v>
      </c>
      <c r="B910" t="str">
        <f>INDEX(Transpose!$B$2:$AJ$2,MATCH('Iterating Key'!D910,Transpose!$B$1:$AJ$1,0))</f>
        <v>Russian Federation</v>
      </c>
      <c r="C910">
        <f>INDEX(Transpose!$B$3:$AJ$32,MATCH('Iterating Key'!A910,Transpose!$A$3:$A$32,0),MATCH('Iterating Key'!D910,Transpose!$B$1:$AJ$1,0))</f>
        <v>1731.9176179999999</v>
      </c>
      <c r="D910">
        <f t="shared" si="44"/>
        <v>31</v>
      </c>
      <c r="E910">
        <f t="shared" si="42"/>
        <v>9</v>
      </c>
    </row>
    <row r="911" spans="1:5" x14ac:dyDescent="0.25">
      <c r="A911">
        <f t="shared" si="43"/>
        <v>1999</v>
      </c>
      <c r="B911" t="str">
        <f>INDEX(Transpose!$B$2:$AJ$2,MATCH('Iterating Key'!D911,Transpose!$B$1:$AJ$1,0))</f>
        <v>Russian Federation</v>
      </c>
      <c r="C911">
        <f>INDEX(Transpose!$B$3:$AJ$32,MATCH('Iterating Key'!A911,Transpose!$A$3:$A$32,0),MATCH('Iterating Key'!D911,Transpose!$B$1:$AJ$1,0))</f>
        <v>1368.0771672000001</v>
      </c>
      <c r="D911">
        <f t="shared" si="44"/>
        <v>31</v>
      </c>
      <c r="E911">
        <f t="shared" si="42"/>
        <v>10</v>
      </c>
    </row>
    <row r="912" spans="1:5" x14ac:dyDescent="0.25">
      <c r="A912">
        <f t="shared" si="43"/>
        <v>2000</v>
      </c>
      <c r="B912" t="str">
        <f>INDEX(Transpose!$B$2:$AJ$2,MATCH('Iterating Key'!D912,Transpose!$B$1:$AJ$1,0))</f>
        <v>Russian Federation</v>
      </c>
      <c r="C912">
        <f>INDEX(Transpose!$B$3:$AJ$32,MATCH('Iterating Key'!A912,Transpose!$A$3:$A$32,0),MATCH('Iterating Key'!D912,Transpose!$B$1:$AJ$1,0))</f>
        <v>1890.4529067999999</v>
      </c>
      <c r="D912">
        <f t="shared" si="44"/>
        <v>31</v>
      </c>
      <c r="E912">
        <f t="shared" si="42"/>
        <v>11</v>
      </c>
    </row>
    <row r="913" spans="1:5" x14ac:dyDescent="0.25">
      <c r="A913">
        <f t="shared" si="43"/>
        <v>2001</v>
      </c>
      <c r="B913" t="str">
        <f>INDEX(Transpose!$B$2:$AJ$2,MATCH('Iterating Key'!D913,Transpose!$B$1:$AJ$1,0))</f>
        <v>Russian Federation</v>
      </c>
      <c r="C913">
        <f>INDEX(Transpose!$B$3:$AJ$32,MATCH('Iterating Key'!A913,Transpose!$A$3:$A$32,0),MATCH('Iterating Key'!D913,Transpose!$B$1:$AJ$1,0))</f>
        <v>3056.8700140000001</v>
      </c>
      <c r="D913">
        <f t="shared" si="44"/>
        <v>31</v>
      </c>
      <c r="E913">
        <f t="shared" si="42"/>
        <v>12</v>
      </c>
    </row>
    <row r="914" spans="1:5" x14ac:dyDescent="0.25">
      <c r="A914">
        <f t="shared" si="43"/>
        <v>2002</v>
      </c>
      <c r="B914" t="str">
        <f>INDEX(Transpose!$B$2:$AJ$2,MATCH('Iterating Key'!D914,Transpose!$B$1:$AJ$1,0))</f>
        <v>Russian Federation</v>
      </c>
      <c r="C914">
        <f>INDEX(Transpose!$B$3:$AJ$32,MATCH('Iterating Key'!A914,Transpose!$A$3:$A$32,0),MATCH('Iterating Key'!D914,Transpose!$B$1:$AJ$1,0))</f>
        <v>3504.0152149</v>
      </c>
      <c r="D914">
        <f t="shared" si="44"/>
        <v>31</v>
      </c>
      <c r="E914">
        <f t="shared" si="42"/>
        <v>13</v>
      </c>
    </row>
    <row r="915" spans="1:5" x14ac:dyDescent="0.25">
      <c r="A915">
        <f t="shared" si="43"/>
        <v>2003</v>
      </c>
      <c r="B915" t="str">
        <f>INDEX(Transpose!$B$2:$AJ$2,MATCH('Iterating Key'!D915,Transpose!$B$1:$AJ$1,0))</f>
        <v>Russian Federation</v>
      </c>
      <c r="C915">
        <f>INDEX(Transpose!$B$3:$AJ$32,MATCH('Iterating Key'!A915,Transpose!$A$3:$A$32,0),MATCH('Iterating Key'!D915,Transpose!$B$1:$AJ$1,0))</f>
        <v>3772.2875457</v>
      </c>
      <c r="D915">
        <f t="shared" si="44"/>
        <v>31</v>
      </c>
      <c r="E915">
        <f t="shared" si="42"/>
        <v>14</v>
      </c>
    </row>
    <row r="916" spans="1:5" x14ac:dyDescent="0.25">
      <c r="A916">
        <f t="shared" si="43"/>
        <v>2004</v>
      </c>
      <c r="B916" t="str">
        <f>INDEX(Transpose!$B$2:$AJ$2,MATCH('Iterating Key'!D916,Transpose!$B$1:$AJ$1,0))</f>
        <v>Russian Federation</v>
      </c>
      <c r="C916">
        <f>INDEX(Transpose!$B$3:$AJ$32,MATCH('Iterating Key'!A916,Transpose!$A$3:$A$32,0),MATCH('Iterating Key'!D916,Transpose!$B$1:$AJ$1,0))</f>
        <v>3205.3914512000001</v>
      </c>
      <c r="D916">
        <f t="shared" si="44"/>
        <v>31</v>
      </c>
      <c r="E916">
        <f t="shared" si="42"/>
        <v>15</v>
      </c>
    </row>
    <row r="917" spans="1:5" x14ac:dyDescent="0.25">
      <c r="A917">
        <f t="shared" si="43"/>
        <v>2005</v>
      </c>
      <c r="B917" t="str">
        <f>INDEX(Transpose!$B$2:$AJ$2,MATCH('Iterating Key'!D917,Transpose!$B$1:$AJ$1,0))</f>
        <v>Russian Federation</v>
      </c>
      <c r="C917">
        <f>INDEX(Transpose!$B$3:$AJ$32,MATCH('Iterating Key'!A917,Transpose!$A$3:$A$32,0),MATCH('Iterating Key'!D917,Transpose!$B$1:$AJ$1,0))</f>
        <v>3335.8034788</v>
      </c>
      <c r="D917">
        <f t="shared" si="44"/>
        <v>31</v>
      </c>
      <c r="E917">
        <f t="shared" si="42"/>
        <v>16</v>
      </c>
    </row>
    <row r="918" spans="1:5" x14ac:dyDescent="0.25">
      <c r="A918">
        <f t="shared" si="43"/>
        <v>2006</v>
      </c>
      <c r="B918" t="str">
        <f>INDEX(Transpose!$B$2:$AJ$2,MATCH('Iterating Key'!D918,Transpose!$B$1:$AJ$1,0))</f>
        <v>Russian Federation</v>
      </c>
      <c r="C918">
        <f>INDEX(Transpose!$B$3:$AJ$32,MATCH('Iterating Key'!A918,Transpose!$A$3:$A$32,0),MATCH('Iterating Key'!D918,Transpose!$B$1:$AJ$1,0))</f>
        <v>3465.1402007000002</v>
      </c>
      <c r="D918">
        <f t="shared" si="44"/>
        <v>31</v>
      </c>
      <c r="E918">
        <f t="shared" si="42"/>
        <v>17</v>
      </c>
    </row>
    <row r="919" spans="1:5" x14ac:dyDescent="0.25">
      <c r="A919">
        <f t="shared" si="43"/>
        <v>2007</v>
      </c>
      <c r="B919" t="str">
        <f>INDEX(Transpose!$B$2:$AJ$2,MATCH('Iterating Key'!D919,Transpose!$B$1:$AJ$1,0))</f>
        <v>Russian Federation</v>
      </c>
      <c r="C919">
        <f>INDEX(Transpose!$B$3:$AJ$32,MATCH('Iterating Key'!A919,Transpose!$A$3:$A$32,0),MATCH('Iterating Key'!D919,Transpose!$B$1:$AJ$1,0))</f>
        <v>4317.8989965999999</v>
      </c>
      <c r="D919">
        <f t="shared" si="44"/>
        <v>31</v>
      </c>
      <c r="E919">
        <f t="shared" si="42"/>
        <v>18</v>
      </c>
    </row>
    <row r="920" spans="1:5" x14ac:dyDescent="0.25">
      <c r="A920">
        <f t="shared" si="43"/>
        <v>2008</v>
      </c>
      <c r="B920" t="str">
        <f>INDEX(Transpose!$B$2:$AJ$2,MATCH('Iterating Key'!D920,Transpose!$B$1:$AJ$1,0))</f>
        <v>Russian Federation</v>
      </c>
      <c r="C920">
        <f>INDEX(Transpose!$B$3:$AJ$32,MATCH('Iterating Key'!A920,Transpose!$A$3:$A$32,0),MATCH('Iterating Key'!D920,Transpose!$B$1:$AJ$1,0))</f>
        <v>4053.1897300000001</v>
      </c>
      <c r="D920">
        <f t="shared" si="44"/>
        <v>31</v>
      </c>
      <c r="E920">
        <f t="shared" si="42"/>
        <v>19</v>
      </c>
    </row>
    <row r="921" spans="1:5" x14ac:dyDescent="0.25">
      <c r="A921">
        <f t="shared" si="43"/>
        <v>2009</v>
      </c>
      <c r="B921" t="str">
        <f>INDEX(Transpose!$B$2:$AJ$2,MATCH('Iterating Key'!D921,Transpose!$B$1:$AJ$1,0))</f>
        <v>Russian Federation</v>
      </c>
      <c r="C921">
        <f>INDEX(Transpose!$B$3:$AJ$32,MATCH('Iterating Key'!A921,Transpose!$A$3:$A$32,0),MATCH('Iterating Key'!D921,Transpose!$B$1:$AJ$1,0))</f>
        <v>3553.1612896000001</v>
      </c>
      <c r="D921">
        <f t="shared" si="44"/>
        <v>31</v>
      </c>
      <c r="E921">
        <f t="shared" si="42"/>
        <v>20</v>
      </c>
    </row>
    <row r="922" spans="1:5" x14ac:dyDescent="0.25">
      <c r="A922">
        <f t="shared" si="43"/>
        <v>2010</v>
      </c>
      <c r="B922" t="str">
        <f>INDEX(Transpose!$B$2:$AJ$2,MATCH('Iterating Key'!D922,Transpose!$B$1:$AJ$1,0))</f>
        <v>Russian Federation</v>
      </c>
      <c r="C922">
        <f>INDEX(Transpose!$B$3:$AJ$32,MATCH('Iterating Key'!A922,Transpose!$A$3:$A$32,0),MATCH('Iterating Key'!D922,Transpose!$B$1:$AJ$1,0))</f>
        <v>4155.2569235000001</v>
      </c>
      <c r="D922">
        <f t="shared" si="44"/>
        <v>31</v>
      </c>
      <c r="E922">
        <f t="shared" si="42"/>
        <v>21</v>
      </c>
    </row>
    <row r="923" spans="1:5" x14ac:dyDescent="0.25">
      <c r="A923">
        <f t="shared" si="43"/>
        <v>2011</v>
      </c>
      <c r="B923" t="str">
        <f>INDEX(Transpose!$B$2:$AJ$2,MATCH('Iterating Key'!D923,Transpose!$B$1:$AJ$1,0))</f>
        <v>Russian Federation</v>
      </c>
      <c r="C923">
        <f>INDEX(Transpose!$B$3:$AJ$32,MATCH('Iterating Key'!A923,Transpose!$A$3:$A$32,0),MATCH('Iterating Key'!D923,Transpose!$B$1:$AJ$1,0))</f>
        <v>4217.6827922000002</v>
      </c>
      <c r="D923">
        <f t="shared" si="44"/>
        <v>31</v>
      </c>
      <c r="E923">
        <f t="shared" si="42"/>
        <v>22</v>
      </c>
    </row>
    <row r="924" spans="1:5" x14ac:dyDescent="0.25">
      <c r="A924">
        <f t="shared" si="43"/>
        <v>2012</v>
      </c>
      <c r="B924" t="str">
        <f>INDEX(Transpose!$B$2:$AJ$2,MATCH('Iterating Key'!D924,Transpose!$B$1:$AJ$1,0))</f>
        <v>Russian Federation</v>
      </c>
      <c r="C924">
        <f>INDEX(Transpose!$B$3:$AJ$32,MATCH('Iterating Key'!A924,Transpose!$A$3:$A$32,0),MATCH('Iterating Key'!D924,Transpose!$B$1:$AJ$1,0))</f>
        <v>4174.7446231000004</v>
      </c>
      <c r="D924">
        <f t="shared" si="44"/>
        <v>31</v>
      </c>
      <c r="E924">
        <f t="shared" si="42"/>
        <v>23</v>
      </c>
    </row>
    <row r="925" spans="1:5" x14ac:dyDescent="0.25">
      <c r="A925">
        <f t="shared" si="43"/>
        <v>2013</v>
      </c>
      <c r="B925" t="str">
        <f>INDEX(Transpose!$B$2:$AJ$2,MATCH('Iterating Key'!D925,Transpose!$B$1:$AJ$1,0))</f>
        <v>Russian Federation</v>
      </c>
      <c r="C925">
        <f>INDEX(Transpose!$B$3:$AJ$32,MATCH('Iterating Key'!A925,Transpose!$A$3:$A$32,0),MATCH('Iterating Key'!D925,Transpose!$B$1:$AJ$1,0))</f>
        <v>4410.1934609</v>
      </c>
      <c r="D925">
        <f t="shared" si="44"/>
        <v>31</v>
      </c>
      <c r="E925">
        <f t="shared" si="42"/>
        <v>24</v>
      </c>
    </row>
    <row r="926" spans="1:5" x14ac:dyDescent="0.25">
      <c r="A926">
        <f t="shared" si="43"/>
        <v>2014</v>
      </c>
      <c r="B926" t="str">
        <f>INDEX(Transpose!$B$2:$AJ$2,MATCH('Iterating Key'!D926,Transpose!$B$1:$AJ$1,0))</f>
        <v>Russian Federation</v>
      </c>
      <c r="C926">
        <f>INDEX(Transpose!$B$3:$AJ$32,MATCH('Iterating Key'!A926,Transpose!$A$3:$A$32,0),MATCH('Iterating Key'!D926,Transpose!$B$1:$AJ$1,0))</f>
        <v>4746.9496269000001</v>
      </c>
      <c r="D926">
        <f t="shared" si="44"/>
        <v>31</v>
      </c>
      <c r="E926">
        <f t="shared" si="42"/>
        <v>25</v>
      </c>
    </row>
    <row r="927" spans="1:5" x14ac:dyDescent="0.25">
      <c r="A927">
        <f t="shared" si="43"/>
        <v>2015</v>
      </c>
      <c r="B927" t="str">
        <f>INDEX(Transpose!$B$2:$AJ$2,MATCH('Iterating Key'!D927,Transpose!$B$1:$AJ$1,0))</f>
        <v>Russian Federation</v>
      </c>
      <c r="C927">
        <f>INDEX(Transpose!$B$3:$AJ$32,MATCH('Iterating Key'!A927,Transpose!$A$3:$A$32,0),MATCH('Iterating Key'!D927,Transpose!$B$1:$AJ$1,0))</f>
        <v>4710.0381459</v>
      </c>
      <c r="D927">
        <f t="shared" si="44"/>
        <v>31</v>
      </c>
      <c r="E927">
        <f t="shared" si="42"/>
        <v>26</v>
      </c>
    </row>
    <row r="928" spans="1:5" x14ac:dyDescent="0.25">
      <c r="A928">
        <f t="shared" si="43"/>
        <v>2016</v>
      </c>
      <c r="B928" t="str">
        <f>INDEX(Transpose!$B$2:$AJ$2,MATCH('Iterating Key'!D928,Transpose!$B$1:$AJ$1,0))</f>
        <v>Russian Federation</v>
      </c>
      <c r="C928">
        <f>INDEX(Transpose!$B$3:$AJ$32,MATCH('Iterating Key'!A928,Transpose!$A$3:$A$32,0),MATCH('Iterating Key'!D928,Transpose!$B$1:$AJ$1,0))</f>
        <v>5232.8811693999996</v>
      </c>
      <c r="D928">
        <f t="shared" si="44"/>
        <v>31</v>
      </c>
      <c r="E928">
        <f t="shared" ref="E928:E991" si="45">IF(E927+1=31,1,E927+1)</f>
        <v>27</v>
      </c>
    </row>
    <row r="929" spans="1:5" x14ac:dyDescent="0.25">
      <c r="A929">
        <f t="shared" si="43"/>
        <v>2017</v>
      </c>
      <c r="B929" t="str">
        <f>INDEX(Transpose!$B$2:$AJ$2,MATCH('Iterating Key'!D929,Transpose!$B$1:$AJ$1,0))</f>
        <v>Russian Federation</v>
      </c>
      <c r="C929">
        <f>INDEX(Transpose!$B$3:$AJ$32,MATCH('Iterating Key'!A929,Transpose!$A$3:$A$32,0),MATCH('Iterating Key'!D929,Transpose!$B$1:$AJ$1,0))</f>
        <v>5467.7826821999997</v>
      </c>
      <c r="D929">
        <f t="shared" si="44"/>
        <v>31</v>
      </c>
      <c r="E929">
        <f t="shared" si="45"/>
        <v>28</v>
      </c>
    </row>
    <row r="930" spans="1:5" x14ac:dyDescent="0.25">
      <c r="A930">
        <f t="shared" si="43"/>
        <v>2018</v>
      </c>
      <c r="B930" t="str">
        <f>INDEX(Transpose!$B$2:$AJ$2,MATCH('Iterating Key'!D930,Transpose!$B$1:$AJ$1,0))</f>
        <v>Russian Federation</v>
      </c>
      <c r="C930">
        <f>INDEX(Transpose!$B$3:$AJ$32,MATCH('Iterating Key'!A930,Transpose!$A$3:$A$32,0),MATCH('Iterating Key'!D930,Transpose!$B$1:$AJ$1,0))</f>
        <v>5287.5415623999997</v>
      </c>
      <c r="D930">
        <f t="shared" si="44"/>
        <v>31</v>
      </c>
      <c r="E930">
        <f t="shared" si="45"/>
        <v>29</v>
      </c>
    </row>
    <row r="931" spans="1:5" x14ac:dyDescent="0.25">
      <c r="A931">
        <f t="shared" si="43"/>
        <v>2019</v>
      </c>
      <c r="B931" t="str">
        <f>INDEX(Transpose!$B$2:$AJ$2,MATCH('Iterating Key'!D931,Transpose!$B$1:$AJ$1,0))</f>
        <v>Russian Federation</v>
      </c>
      <c r="C931">
        <f>INDEX(Transpose!$B$3:$AJ$32,MATCH('Iterating Key'!A931,Transpose!$A$3:$A$32,0),MATCH('Iterating Key'!D931,Transpose!$B$1:$AJ$1,0))</f>
        <v>5916.6325779999997</v>
      </c>
      <c r="D931">
        <f t="shared" si="44"/>
        <v>31</v>
      </c>
      <c r="E931">
        <f t="shared" si="45"/>
        <v>30</v>
      </c>
    </row>
    <row r="932" spans="1:5" x14ac:dyDescent="0.25">
      <c r="A932">
        <f t="shared" si="43"/>
        <v>1990</v>
      </c>
      <c r="B932" t="str">
        <f>INDEX(Transpose!$B$2:$AJ$2,MATCH('Iterating Key'!D932,Transpose!$B$1:$AJ$1,0))</f>
        <v>Switzerland</v>
      </c>
      <c r="C932">
        <f>INDEX(Transpose!$B$3:$AJ$32,MATCH('Iterating Key'!A932,Transpose!$A$3:$A$32,0),MATCH('Iterating Key'!D932,Transpose!$B$1:$AJ$1,0))</f>
        <v>1170.5080015000001</v>
      </c>
      <c r="D932">
        <f t="shared" si="44"/>
        <v>32</v>
      </c>
      <c r="E932">
        <f t="shared" si="45"/>
        <v>1</v>
      </c>
    </row>
    <row r="933" spans="1:5" x14ac:dyDescent="0.25">
      <c r="A933">
        <f t="shared" si="43"/>
        <v>1991</v>
      </c>
      <c r="B933" t="str">
        <f>INDEX(Transpose!$B$2:$AJ$2,MATCH('Iterating Key'!D933,Transpose!$B$1:$AJ$1,0))</f>
        <v>Switzerland</v>
      </c>
      <c r="C933">
        <f>INDEX(Transpose!$B$3:$AJ$32,MATCH('Iterating Key'!A933,Transpose!$A$3:$A$32,0),MATCH('Iterating Key'!D933,Transpose!$B$1:$AJ$1,0))</f>
        <v>1130.2920016</v>
      </c>
      <c r="D933">
        <f t="shared" si="44"/>
        <v>32</v>
      </c>
      <c r="E933">
        <f t="shared" si="45"/>
        <v>2</v>
      </c>
    </row>
    <row r="934" spans="1:5" x14ac:dyDescent="0.25">
      <c r="A934">
        <f t="shared" si="43"/>
        <v>1992</v>
      </c>
      <c r="B934" t="str">
        <f>INDEX(Transpose!$B$2:$AJ$2,MATCH('Iterating Key'!D934,Transpose!$B$1:$AJ$1,0))</f>
        <v>Switzerland</v>
      </c>
      <c r="C934">
        <f>INDEX(Transpose!$B$3:$AJ$32,MATCH('Iterating Key'!A934,Transpose!$A$3:$A$32,0),MATCH('Iterating Key'!D934,Transpose!$B$1:$AJ$1,0))</f>
        <v>1101.2510016000001</v>
      </c>
      <c r="D934">
        <f t="shared" si="44"/>
        <v>32</v>
      </c>
      <c r="E934">
        <f t="shared" si="45"/>
        <v>3</v>
      </c>
    </row>
    <row r="935" spans="1:5" x14ac:dyDescent="0.25">
      <c r="A935">
        <f t="shared" si="43"/>
        <v>1993</v>
      </c>
      <c r="B935" t="str">
        <f>INDEX(Transpose!$B$2:$AJ$2,MATCH('Iterating Key'!D935,Transpose!$B$1:$AJ$1,0))</f>
        <v>Switzerland</v>
      </c>
      <c r="C935">
        <f>INDEX(Transpose!$B$3:$AJ$32,MATCH('Iterating Key'!A935,Transpose!$A$3:$A$32,0),MATCH('Iterating Key'!D935,Transpose!$B$1:$AJ$1,0))</f>
        <v>1059.8780009</v>
      </c>
      <c r="D935">
        <f t="shared" si="44"/>
        <v>32</v>
      </c>
      <c r="E935">
        <f t="shared" si="45"/>
        <v>4</v>
      </c>
    </row>
    <row r="936" spans="1:5" x14ac:dyDescent="0.25">
      <c r="A936">
        <f t="shared" si="43"/>
        <v>1994</v>
      </c>
      <c r="B936" t="str">
        <f>INDEX(Transpose!$B$2:$AJ$2,MATCH('Iterating Key'!D936,Transpose!$B$1:$AJ$1,0))</f>
        <v>Switzerland</v>
      </c>
      <c r="C936">
        <f>INDEX(Transpose!$B$3:$AJ$32,MATCH('Iterating Key'!A936,Transpose!$A$3:$A$32,0),MATCH('Iterating Key'!D936,Transpose!$B$1:$AJ$1,0))</f>
        <v>1099.4060016999999</v>
      </c>
      <c r="D936">
        <f t="shared" si="44"/>
        <v>32</v>
      </c>
      <c r="E936">
        <f t="shared" si="45"/>
        <v>5</v>
      </c>
    </row>
    <row r="937" spans="1:5" x14ac:dyDescent="0.25">
      <c r="A937">
        <f t="shared" si="43"/>
        <v>1995</v>
      </c>
      <c r="B937" t="str">
        <f>INDEX(Transpose!$B$2:$AJ$2,MATCH('Iterating Key'!D937,Transpose!$B$1:$AJ$1,0))</f>
        <v>Switzerland</v>
      </c>
      <c r="C937">
        <f>INDEX(Transpose!$B$3:$AJ$32,MATCH('Iterating Key'!A937,Transpose!$A$3:$A$32,0),MATCH('Iterating Key'!D937,Transpose!$B$1:$AJ$1,0))</f>
        <v>1016.8290009999999</v>
      </c>
      <c r="D937">
        <f t="shared" si="44"/>
        <v>32</v>
      </c>
      <c r="E937">
        <f t="shared" si="45"/>
        <v>6</v>
      </c>
    </row>
    <row r="938" spans="1:5" x14ac:dyDescent="0.25">
      <c r="A938">
        <f t="shared" si="43"/>
        <v>1996</v>
      </c>
      <c r="B938" t="str">
        <f>INDEX(Transpose!$B$2:$AJ$2,MATCH('Iterating Key'!D938,Transpose!$B$1:$AJ$1,0))</f>
        <v>Switzerland</v>
      </c>
      <c r="C938">
        <f>INDEX(Transpose!$B$3:$AJ$32,MATCH('Iterating Key'!A938,Transpose!$A$3:$A$32,0),MATCH('Iterating Key'!D938,Transpose!$B$1:$AJ$1,0))</f>
        <v>1111.6270013000001</v>
      </c>
      <c r="D938">
        <f t="shared" si="44"/>
        <v>32</v>
      </c>
      <c r="E938">
        <f t="shared" si="45"/>
        <v>7</v>
      </c>
    </row>
    <row r="939" spans="1:5" x14ac:dyDescent="0.25">
      <c r="A939">
        <f t="shared" si="43"/>
        <v>1997</v>
      </c>
      <c r="B939" t="str">
        <f>INDEX(Transpose!$B$2:$AJ$2,MATCH('Iterating Key'!D939,Transpose!$B$1:$AJ$1,0))</f>
        <v>Switzerland</v>
      </c>
      <c r="C939">
        <f>INDEX(Transpose!$B$3:$AJ$32,MATCH('Iterating Key'!A939,Transpose!$A$3:$A$32,0),MATCH('Iterating Key'!D939,Transpose!$B$1:$AJ$1,0))</f>
        <v>970.77200019999998</v>
      </c>
      <c r="D939">
        <f t="shared" si="44"/>
        <v>32</v>
      </c>
      <c r="E939">
        <f t="shared" si="45"/>
        <v>8</v>
      </c>
    </row>
    <row r="940" spans="1:5" x14ac:dyDescent="0.25">
      <c r="A940">
        <f t="shared" si="43"/>
        <v>1998</v>
      </c>
      <c r="B940" t="str">
        <f>INDEX(Transpose!$B$2:$AJ$2,MATCH('Iterating Key'!D940,Transpose!$B$1:$AJ$1,0))</f>
        <v>Switzerland</v>
      </c>
      <c r="C940">
        <f>INDEX(Transpose!$B$3:$AJ$32,MATCH('Iterating Key'!A940,Transpose!$A$3:$A$32,0),MATCH('Iterating Key'!D940,Transpose!$B$1:$AJ$1,0))</f>
        <v>1111.8350017</v>
      </c>
      <c r="D940">
        <f t="shared" si="44"/>
        <v>32</v>
      </c>
      <c r="E940">
        <f t="shared" si="45"/>
        <v>9</v>
      </c>
    </row>
    <row r="941" spans="1:5" x14ac:dyDescent="0.25">
      <c r="A941">
        <f t="shared" si="43"/>
        <v>1999</v>
      </c>
      <c r="B941" t="str">
        <f>INDEX(Transpose!$B$2:$AJ$2,MATCH('Iterating Key'!D941,Transpose!$B$1:$AJ$1,0))</f>
        <v>Switzerland</v>
      </c>
      <c r="C941">
        <f>INDEX(Transpose!$B$3:$AJ$32,MATCH('Iterating Key'!A941,Transpose!$A$3:$A$32,0),MATCH('Iterating Key'!D941,Transpose!$B$1:$AJ$1,0))</f>
        <v>1138.9260013999999</v>
      </c>
      <c r="D941">
        <f t="shared" si="44"/>
        <v>32</v>
      </c>
      <c r="E941">
        <f t="shared" si="45"/>
        <v>10</v>
      </c>
    </row>
    <row r="942" spans="1:5" x14ac:dyDescent="0.25">
      <c r="A942">
        <f t="shared" si="43"/>
        <v>2000</v>
      </c>
      <c r="B942" t="str">
        <f>INDEX(Transpose!$B$2:$AJ$2,MATCH('Iterating Key'!D942,Transpose!$B$1:$AJ$1,0))</f>
        <v>Switzerland</v>
      </c>
      <c r="C942">
        <f>INDEX(Transpose!$B$3:$AJ$32,MATCH('Iterating Key'!A942,Transpose!$A$3:$A$32,0),MATCH('Iterating Key'!D942,Transpose!$B$1:$AJ$1,0))</f>
        <v>1171.4829972</v>
      </c>
      <c r="D942">
        <f t="shared" si="44"/>
        <v>32</v>
      </c>
      <c r="E942">
        <f t="shared" si="45"/>
        <v>11</v>
      </c>
    </row>
    <row r="943" spans="1:5" x14ac:dyDescent="0.25">
      <c r="A943">
        <f t="shared" si="43"/>
        <v>2001</v>
      </c>
      <c r="B943" t="str">
        <f>INDEX(Transpose!$B$2:$AJ$2,MATCH('Iterating Key'!D943,Transpose!$B$1:$AJ$1,0))</f>
        <v>Switzerland</v>
      </c>
      <c r="C943">
        <f>INDEX(Transpose!$B$3:$AJ$32,MATCH('Iterating Key'!A943,Transpose!$A$3:$A$32,0),MATCH('Iterating Key'!D943,Transpose!$B$1:$AJ$1,0))</f>
        <v>1254.5376793999999</v>
      </c>
      <c r="D943">
        <f t="shared" si="44"/>
        <v>32</v>
      </c>
      <c r="E943">
        <f t="shared" si="45"/>
        <v>12</v>
      </c>
    </row>
    <row r="944" spans="1:5" x14ac:dyDescent="0.25">
      <c r="A944">
        <f t="shared" si="43"/>
        <v>2002</v>
      </c>
      <c r="B944" t="str">
        <f>INDEX(Transpose!$B$2:$AJ$2,MATCH('Iterating Key'!D944,Transpose!$B$1:$AJ$1,0))</f>
        <v>Switzerland</v>
      </c>
      <c r="C944">
        <f>INDEX(Transpose!$B$3:$AJ$32,MATCH('Iterating Key'!A944,Transpose!$A$3:$A$32,0),MATCH('Iterating Key'!D944,Transpose!$B$1:$AJ$1,0))</f>
        <v>1216.7448369000001</v>
      </c>
      <c r="D944">
        <f t="shared" si="44"/>
        <v>32</v>
      </c>
      <c r="E944">
        <f t="shared" si="45"/>
        <v>13</v>
      </c>
    </row>
    <row r="945" spans="1:5" x14ac:dyDescent="0.25">
      <c r="A945">
        <f t="shared" si="43"/>
        <v>2003</v>
      </c>
      <c r="B945" t="str">
        <f>INDEX(Transpose!$B$2:$AJ$2,MATCH('Iterating Key'!D945,Transpose!$B$1:$AJ$1,0))</f>
        <v>Switzerland</v>
      </c>
      <c r="C945">
        <f>INDEX(Transpose!$B$3:$AJ$32,MATCH('Iterating Key'!A945,Transpose!$A$3:$A$32,0),MATCH('Iterating Key'!D945,Transpose!$B$1:$AJ$1,0))</f>
        <v>1321.8698947</v>
      </c>
      <c r="D945">
        <f t="shared" si="44"/>
        <v>32</v>
      </c>
      <c r="E945">
        <f t="shared" si="45"/>
        <v>14</v>
      </c>
    </row>
    <row r="946" spans="1:5" x14ac:dyDescent="0.25">
      <c r="A946">
        <f t="shared" si="43"/>
        <v>2004</v>
      </c>
      <c r="B946" t="str">
        <f>INDEX(Transpose!$B$2:$AJ$2,MATCH('Iterating Key'!D946,Transpose!$B$1:$AJ$1,0))</f>
        <v>Switzerland</v>
      </c>
      <c r="C946">
        <f>INDEX(Transpose!$B$3:$AJ$32,MATCH('Iterating Key'!A946,Transpose!$A$3:$A$32,0),MATCH('Iterating Key'!D946,Transpose!$B$1:$AJ$1,0))</f>
        <v>1236.2954943</v>
      </c>
      <c r="D946">
        <f t="shared" si="44"/>
        <v>32</v>
      </c>
      <c r="E946">
        <f t="shared" si="45"/>
        <v>15</v>
      </c>
    </row>
    <row r="947" spans="1:5" x14ac:dyDescent="0.25">
      <c r="A947">
        <f t="shared" si="43"/>
        <v>2005</v>
      </c>
      <c r="B947" t="str">
        <f>INDEX(Transpose!$B$2:$AJ$2,MATCH('Iterating Key'!D947,Transpose!$B$1:$AJ$1,0))</f>
        <v>Switzerland</v>
      </c>
      <c r="C947">
        <f>INDEX(Transpose!$B$3:$AJ$32,MATCH('Iterating Key'!A947,Transpose!$A$3:$A$32,0),MATCH('Iterating Key'!D947,Transpose!$B$1:$AJ$1,0))</f>
        <v>1641.0493279</v>
      </c>
      <c r="D947">
        <f t="shared" si="44"/>
        <v>32</v>
      </c>
      <c r="E947">
        <f t="shared" si="45"/>
        <v>16</v>
      </c>
    </row>
    <row r="948" spans="1:5" x14ac:dyDescent="0.25">
      <c r="A948">
        <f t="shared" si="43"/>
        <v>2006</v>
      </c>
      <c r="B948" t="str">
        <f>INDEX(Transpose!$B$2:$AJ$2,MATCH('Iterating Key'!D948,Transpose!$B$1:$AJ$1,0))</f>
        <v>Switzerland</v>
      </c>
      <c r="C948">
        <f>INDEX(Transpose!$B$3:$AJ$32,MATCH('Iterating Key'!A948,Transpose!$A$3:$A$32,0),MATCH('Iterating Key'!D948,Transpose!$B$1:$AJ$1,0))</f>
        <v>1502.6202816</v>
      </c>
      <c r="D948">
        <f t="shared" si="44"/>
        <v>32</v>
      </c>
      <c r="E948">
        <f t="shared" si="45"/>
        <v>17</v>
      </c>
    </row>
    <row r="949" spans="1:5" x14ac:dyDescent="0.25">
      <c r="A949">
        <f t="shared" si="43"/>
        <v>2007</v>
      </c>
      <c r="B949" t="str">
        <f>INDEX(Transpose!$B$2:$AJ$2,MATCH('Iterating Key'!D949,Transpose!$B$1:$AJ$1,0))</f>
        <v>Switzerland</v>
      </c>
      <c r="C949">
        <f>INDEX(Transpose!$B$3:$AJ$32,MATCH('Iterating Key'!A949,Transpose!$A$3:$A$32,0),MATCH('Iterating Key'!D949,Transpose!$B$1:$AJ$1,0))</f>
        <v>1823.1084053</v>
      </c>
      <c r="D949">
        <f t="shared" si="44"/>
        <v>32</v>
      </c>
      <c r="E949">
        <f t="shared" si="45"/>
        <v>18</v>
      </c>
    </row>
    <row r="950" spans="1:5" x14ac:dyDescent="0.25">
      <c r="A950">
        <f t="shared" si="43"/>
        <v>2008</v>
      </c>
      <c r="B950" t="str">
        <f>INDEX(Transpose!$B$2:$AJ$2,MATCH('Iterating Key'!D950,Transpose!$B$1:$AJ$1,0))</f>
        <v>Switzerland</v>
      </c>
      <c r="C950">
        <f>INDEX(Transpose!$B$3:$AJ$32,MATCH('Iterating Key'!A950,Transpose!$A$3:$A$32,0),MATCH('Iterating Key'!D950,Transpose!$B$1:$AJ$1,0))</f>
        <v>1977.6881329</v>
      </c>
      <c r="D950">
        <f t="shared" si="44"/>
        <v>32</v>
      </c>
      <c r="E950">
        <f t="shared" si="45"/>
        <v>19</v>
      </c>
    </row>
    <row r="951" spans="1:5" x14ac:dyDescent="0.25">
      <c r="A951">
        <f t="shared" si="43"/>
        <v>2009</v>
      </c>
      <c r="B951" t="str">
        <f>INDEX(Transpose!$B$2:$AJ$2,MATCH('Iterating Key'!D951,Transpose!$B$1:$AJ$1,0))</f>
        <v>Switzerland</v>
      </c>
      <c r="C951">
        <f>INDEX(Transpose!$B$3:$AJ$32,MATCH('Iterating Key'!A951,Transpose!$A$3:$A$32,0),MATCH('Iterating Key'!D951,Transpose!$B$1:$AJ$1,0))</f>
        <v>2101.0004279</v>
      </c>
      <c r="D951">
        <f t="shared" si="44"/>
        <v>32</v>
      </c>
      <c r="E951">
        <f t="shared" si="45"/>
        <v>20</v>
      </c>
    </row>
    <row r="952" spans="1:5" x14ac:dyDescent="0.25">
      <c r="A952">
        <f t="shared" si="43"/>
        <v>2010</v>
      </c>
      <c r="B952" t="str">
        <f>INDEX(Transpose!$B$2:$AJ$2,MATCH('Iterating Key'!D952,Transpose!$B$1:$AJ$1,0))</f>
        <v>Switzerland</v>
      </c>
      <c r="C952">
        <f>INDEX(Transpose!$B$3:$AJ$32,MATCH('Iterating Key'!A952,Transpose!$A$3:$A$32,0),MATCH('Iterating Key'!D952,Transpose!$B$1:$AJ$1,0))</f>
        <v>2317.6060296999999</v>
      </c>
      <c r="D952">
        <f t="shared" si="44"/>
        <v>32</v>
      </c>
      <c r="E952">
        <f t="shared" si="45"/>
        <v>21</v>
      </c>
    </row>
    <row r="953" spans="1:5" x14ac:dyDescent="0.25">
      <c r="A953">
        <f t="shared" si="43"/>
        <v>2011</v>
      </c>
      <c r="B953" t="str">
        <f>INDEX(Transpose!$B$2:$AJ$2,MATCH('Iterating Key'!D953,Transpose!$B$1:$AJ$1,0))</f>
        <v>Switzerland</v>
      </c>
      <c r="C953">
        <f>INDEX(Transpose!$B$3:$AJ$32,MATCH('Iterating Key'!A953,Transpose!$A$3:$A$32,0),MATCH('Iterating Key'!D953,Transpose!$B$1:$AJ$1,0))</f>
        <v>2497.9141442999999</v>
      </c>
      <c r="D953">
        <f t="shared" si="44"/>
        <v>32</v>
      </c>
      <c r="E953">
        <f t="shared" si="45"/>
        <v>22</v>
      </c>
    </row>
    <row r="954" spans="1:5" x14ac:dyDescent="0.25">
      <c r="A954">
        <f t="shared" si="43"/>
        <v>2012</v>
      </c>
      <c r="B954" t="str">
        <f>INDEX(Transpose!$B$2:$AJ$2,MATCH('Iterating Key'!D954,Transpose!$B$1:$AJ$1,0))</f>
        <v>Switzerland</v>
      </c>
      <c r="C954">
        <f>INDEX(Transpose!$B$3:$AJ$32,MATCH('Iterating Key'!A954,Transpose!$A$3:$A$32,0),MATCH('Iterating Key'!D954,Transpose!$B$1:$AJ$1,0))</f>
        <v>2477.9571930000002</v>
      </c>
      <c r="D954">
        <f t="shared" si="44"/>
        <v>32</v>
      </c>
      <c r="E954">
        <f t="shared" si="45"/>
        <v>23</v>
      </c>
    </row>
    <row r="955" spans="1:5" x14ac:dyDescent="0.25">
      <c r="A955">
        <f t="shared" si="43"/>
        <v>2013</v>
      </c>
      <c r="B955" t="str">
        <f>INDEX(Transpose!$B$2:$AJ$2,MATCH('Iterating Key'!D955,Transpose!$B$1:$AJ$1,0))</f>
        <v>Switzerland</v>
      </c>
      <c r="C955">
        <f>INDEX(Transpose!$B$3:$AJ$32,MATCH('Iterating Key'!A955,Transpose!$A$3:$A$32,0),MATCH('Iterating Key'!D955,Transpose!$B$1:$AJ$1,0))</f>
        <v>2666.7506994999999</v>
      </c>
      <c r="D955">
        <f t="shared" si="44"/>
        <v>32</v>
      </c>
      <c r="E955">
        <f t="shared" si="45"/>
        <v>24</v>
      </c>
    </row>
    <row r="956" spans="1:5" x14ac:dyDescent="0.25">
      <c r="A956">
        <f t="shared" si="43"/>
        <v>2014</v>
      </c>
      <c r="B956" t="str">
        <f>INDEX(Transpose!$B$2:$AJ$2,MATCH('Iterating Key'!D956,Transpose!$B$1:$AJ$1,0))</f>
        <v>Switzerland</v>
      </c>
      <c r="C956">
        <f>INDEX(Transpose!$B$3:$AJ$32,MATCH('Iterating Key'!A956,Transpose!$A$3:$A$32,0),MATCH('Iterating Key'!D956,Transpose!$B$1:$AJ$1,0))</f>
        <v>2643.1063138</v>
      </c>
      <c r="D956">
        <f t="shared" si="44"/>
        <v>32</v>
      </c>
      <c r="E956">
        <f t="shared" si="45"/>
        <v>25</v>
      </c>
    </row>
    <row r="957" spans="1:5" x14ac:dyDescent="0.25">
      <c r="A957">
        <f t="shared" si="43"/>
        <v>2015</v>
      </c>
      <c r="B957" t="str">
        <f>INDEX(Transpose!$B$2:$AJ$2,MATCH('Iterating Key'!D957,Transpose!$B$1:$AJ$1,0))</f>
        <v>Switzerland</v>
      </c>
      <c r="C957">
        <f>INDEX(Transpose!$B$3:$AJ$32,MATCH('Iterating Key'!A957,Transpose!$A$3:$A$32,0),MATCH('Iterating Key'!D957,Transpose!$B$1:$AJ$1,0))</f>
        <v>2747.8585078999999</v>
      </c>
      <c r="D957">
        <f t="shared" si="44"/>
        <v>32</v>
      </c>
      <c r="E957">
        <f t="shared" si="45"/>
        <v>26</v>
      </c>
    </row>
    <row r="958" spans="1:5" x14ac:dyDescent="0.25">
      <c r="A958">
        <f t="shared" si="43"/>
        <v>2016</v>
      </c>
      <c r="B958" t="str">
        <f>INDEX(Transpose!$B$2:$AJ$2,MATCH('Iterating Key'!D958,Transpose!$B$1:$AJ$1,0))</f>
        <v>Switzerland</v>
      </c>
      <c r="C958">
        <f>INDEX(Transpose!$B$3:$AJ$32,MATCH('Iterating Key'!A958,Transpose!$A$3:$A$32,0),MATCH('Iterating Key'!D958,Transpose!$B$1:$AJ$1,0))</f>
        <v>2816.0260862999999</v>
      </c>
      <c r="D958">
        <f t="shared" si="44"/>
        <v>32</v>
      </c>
      <c r="E958">
        <f t="shared" si="45"/>
        <v>27</v>
      </c>
    </row>
    <row r="959" spans="1:5" x14ac:dyDescent="0.25">
      <c r="A959">
        <f t="shared" si="43"/>
        <v>2017</v>
      </c>
      <c r="B959" t="str">
        <f>INDEX(Transpose!$B$2:$AJ$2,MATCH('Iterating Key'!D959,Transpose!$B$1:$AJ$1,0))</f>
        <v>Switzerland</v>
      </c>
      <c r="C959">
        <f>INDEX(Transpose!$B$3:$AJ$32,MATCH('Iterating Key'!A959,Transpose!$A$3:$A$32,0),MATCH('Iterating Key'!D959,Transpose!$B$1:$AJ$1,0))</f>
        <v>2903.6180834000002</v>
      </c>
      <c r="D959">
        <f t="shared" si="44"/>
        <v>32</v>
      </c>
      <c r="E959">
        <f t="shared" si="45"/>
        <v>28</v>
      </c>
    </row>
    <row r="960" spans="1:5" x14ac:dyDescent="0.25">
      <c r="A960">
        <f t="shared" si="43"/>
        <v>2018</v>
      </c>
      <c r="B960" t="str">
        <f>INDEX(Transpose!$B$2:$AJ$2,MATCH('Iterating Key'!D960,Transpose!$B$1:$AJ$1,0))</f>
        <v>Switzerland</v>
      </c>
      <c r="C960">
        <f>INDEX(Transpose!$B$3:$AJ$32,MATCH('Iterating Key'!A960,Transpose!$A$3:$A$32,0),MATCH('Iterating Key'!D960,Transpose!$B$1:$AJ$1,0))</f>
        <v>3086.0189131000002</v>
      </c>
      <c r="D960">
        <f t="shared" si="44"/>
        <v>32</v>
      </c>
      <c r="E960">
        <f t="shared" si="45"/>
        <v>29</v>
      </c>
    </row>
    <row r="961" spans="1:5" x14ac:dyDescent="0.25">
      <c r="A961">
        <f t="shared" si="43"/>
        <v>2019</v>
      </c>
      <c r="B961" t="str">
        <f>INDEX(Transpose!$B$2:$AJ$2,MATCH('Iterating Key'!D961,Transpose!$B$1:$AJ$1,0))</f>
        <v>Switzerland</v>
      </c>
      <c r="C961">
        <f>INDEX(Transpose!$B$3:$AJ$32,MATCH('Iterating Key'!A961,Transpose!$A$3:$A$32,0),MATCH('Iterating Key'!D961,Transpose!$B$1:$AJ$1,0))</f>
        <v>3228.3829790999998</v>
      </c>
      <c r="D961">
        <f t="shared" si="44"/>
        <v>32</v>
      </c>
      <c r="E961">
        <f t="shared" si="45"/>
        <v>30</v>
      </c>
    </row>
    <row r="962" spans="1:5" x14ac:dyDescent="0.25">
      <c r="A962">
        <f t="shared" si="43"/>
        <v>1990</v>
      </c>
      <c r="B962" t="str">
        <f>INDEX(Transpose!$B$2:$AJ$2,MATCH('Iterating Key'!D962,Transpose!$B$1:$AJ$1,0))</f>
        <v>Tunisia</v>
      </c>
      <c r="C962">
        <f>INDEX(Transpose!$B$3:$AJ$32,MATCH('Iterating Key'!A962,Transpose!$A$3:$A$32,0),MATCH('Iterating Key'!D962,Transpose!$B$1:$AJ$1,0))</f>
        <v>100.99999800000001</v>
      </c>
      <c r="D962">
        <f t="shared" si="44"/>
        <v>33</v>
      </c>
      <c r="E962">
        <f t="shared" si="45"/>
        <v>1</v>
      </c>
    </row>
    <row r="963" spans="1:5" x14ac:dyDescent="0.25">
      <c r="A963">
        <f t="shared" ref="A963:A1026" si="46">1990+E963-1</f>
        <v>1991</v>
      </c>
      <c r="B963" t="str">
        <f>INDEX(Transpose!$B$2:$AJ$2,MATCH('Iterating Key'!D963,Transpose!$B$1:$AJ$1,0))</f>
        <v>Tunisia</v>
      </c>
      <c r="C963">
        <f>INDEX(Transpose!$B$3:$AJ$32,MATCH('Iterating Key'!A963,Transpose!$A$3:$A$32,0),MATCH('Iterating Key'!D963,Transpose!$B$1:$AJ$1,0))</f>
        <v>90.201001199999993</v>
      </c>
      <c r="D963">
        <f t="shared" si="44"/>
        <v>33</v>
      </c>
      <c r="E963">
        <f t="shared" si="45"/>
        <v>2</v>
      </c>
    </row>
    <row r="964" spans="1:5" x14ac:dyDescent="0.25">
      <c r="A964">
        <f t="shared" si="46"/>
        <v>1992</v>
      </c>
      <c r="B964" t="str">
        <f>INDEX(Transpose!$B$2:$AJ$2,MATCH('Iterating Key'!D964,Transpose!$B$1:$AJ$1,0))</f>
        <v>Tunisia</v>
      </c>
      <c r="C964">
        <f>INDEX(Transpose!$B$3:$AJ$32,MATCH('Iterating Key'!A964,Transpose!$A$3:$A$32,0),MATCH('Iterating Key'!D964,Transpose!$B$1:$AJ$1,0))</f>
        <v>110.5830012</v>
      </c>
      <c r="D964">
        <f t="shared" ref="D964:D1027" si="47">IF(E964=1,D963+1,D963)</f>
        <v>33</v>
      </c>
      <c r="E964">
        <f t="shared" si="45"/>
        <v>3</v>
      </c>
    </row>
    <row r="965" spans="1:5" x14ac:dyDescent="0.25">
      <c r="A965">
        <f t="shared" si="46"/>
        <v>1993</v>
      </c>
      <c r="B965" t="str">
        <f>INDEX(Transpose!$B$2:$AJ$2,MATCH('Iterating Key'!D965,Transpose!$B$1:$AJ$1,0))</f>
        <v>Tunisia</v>
      </c>
      <c r="C965">
        <f>INDEX(Transpose!$B$3:$AJ$32,MATCH('Iterating Key'!A965,Transpose!$A$3:$A$32,0),MATCH('Iterating Key'!D965,Transpose!$B$1:$AJ$1,0))</f>
        <v>100.6240008</v>
      </c>
      <c r="D965">
        <f t="shared" si="47"/>
        <v>33</v>
      </c>
      <c r="E965">
        <f t="shared" si="45"/>
        <v>4</v>
      </c>
    </row>
    <row r="966" spans="1:5" x14ac:dyDescent="0.25">
      <c r="A966">
        <f t="shared" si="46"/>
        <v>1994</v>
      </c>
      <c r="B966" t="str">
        <f>INDEX(Transpose!$B$2:$AJ$2,MATCH('Iterating Key'!D966,Transpose!$B$1:$AJ$1,0))</f>
        <v>Tunisia</v>
      </c>
      <c r="C966">
        <f>INDEX(Transpose!$B$3:$AJ$32,MATCH('Iterating Key'!A966,Transpose!$A$3:$A$32,0),MATCH('Iterating Key'!D966,Transpose!$B$1:$AJ$1,0))</f>
        <v>137.2670004</v>
      </c>
      <c r="D966">
        <f t="shared" si="47"/>
        <v>33</v>
      </c>
      <c r="E966">
        <f t="shared" si="45"/>
        <v>5</v>
      </c>
    </row>
    <row r="967" spans="1:5" x14ac:dyDescent="0.25">
      <c r="A967">
        <f t="shared" si="46"/>
        <v>1995</v>
      </c>
      <c r="B967" t="str">
        <f>INDEX(Transpose!$B$2:$AJ$2,MATCH('Iterating Key'!D967,Transpose!$B$1:$AJ$1,0))</f>
        <v>Tunisia</v>
      </c>
      <c r="C967">
        <f>INDEX(Transpose!$B$3:$AJ$32,MATCH('Iterating Key'!A967,Transpose!$A$3:$A$32,0),MATCH('Iterating Key'!D967,Transpose!$B$1:$AJ$1,0))</f>
        <v>136.7830008</v>
      </c>
      <c r="D967">
        <f t="shared" si="47"/>
        <v>33</v>
      </c>
      <c r="E967">
        <f t="shared" si="45"/>
        <v>6</v>
      </c>
    </row>
    <row r="968" spans="1:5" x14ac:dyDescent="0.25">
      <c r="A968">
        <f t="shared" si="46"/>
        <v>1996</v>
      </c>
      <c r="B968" t="str">
        <f>INDEX(Transpose!$B$2:$AJ$2,MATCH('Iterating Key'!D968,Transpose!$B$1:$AJ$1,0))</f>
        <v>Tunisia</v>
      </c>
      <c r="C968">
        <f>INDEX(Transpose!$B$3:$AJ$32,MATCH('Iterating Key'!A968,Transpose!$A$3:$A$32,0),MATCH('Iterating Key'!D968,Transpose!$B$1:$AJ$1,0))</f>
        <v>143.65000079999999</v>
      </c>
      <c r="D968">
        <f t="shared" si="47"/>
        <v>33</v>
      </c>
      <c r="E968">
        <f t="shared" si="45"/>
        <v>7</v>
      </c>
    </row>
    <row r="969" spans="1:5" x14ac:dyDescent="0.25">
      <c r="A969">
        <f t="shared" si="46"/>
        <v>1997</v>
      </c>
      <c r="B969" t="str">
        <f>INDEX(Transpose!$B$2:$AJ$2,MATCH('Iterating Key'!D969,Transpose!$B$1:$AJ$1,0))</f>
        <v>Tunisia</v>
      </c>
      <c r="C969">
        <f>INDEX(Transpose!$B$3:$AJ$32,MATCH('Iterating Key'!A969,Transpose!$A$3:$A$32,0),MATCH('Iterating Key'!D969,Transpose!$B$1:$AJ$1,0))</f>
        <v>164.6170008</v>
      </c>
      <c r="D969">
        <f t="shared" si="47"/>
        <v>33</v>
      </c>
      <c r="E969">
        <f t="shared" si="45"/>
        <v>8</v>
      </c>
    </row>
    <row r="970" spans="1:5" x14ac:dyDescent="0.25">
      <c r="A970">
        <f t="shared" si="46"/>
        <v>1998</v>
      </c>
      <c r="B970" t="str">
        <f>INDEX(Transpose!$B$2:$AJ$2,MATCH('Iterating Key'!D970,Transpose!$B$1:$AJ$1,0))</f>
        <v>Tunisia</v>
      </c>
      <c r="C970">
        <f>INDEX(Transpose!$B$3:$AJ$32,MATCH('Iterating Key'!A970,Transpose!$A$3:$A$32,0),MATCH('Iterating Key'!D970,Transpose!$B$1:$AJ$1,0))</f>
        <v>147.417</v>
      </c>
      <c r="D970">
        <f t="shared" si="47"/>
        <v>33</v>
      </c>
      <c r="E970">
        <f t="shared" si="45"/>
        <v>9</v>
      </c>
    </row>
    <row r="971" spans="1:5" x14ac:dyDescent="0.25">
      <c r="A971">
        <f t="shared" si="46"/>
        <v>1999</v>
      </c>
      <c r="B971" t="str">
        <f>INDEX(Transpose!$B$2:$AJ$2,MATCH('Iterating Key'!D971,Transpose!$B$1:$AJ$1,0))</f>
        <v>Tunisia</v>
      </c>
      <c r="C971">
        <f>INDEX(Transpose!$B$3:$AJ$32,MATCH('Iterating Key'!A971,Transpose!$A$3:$A$32,0),MATCH('Iterating Key'!D971,Transpose!$B$1:$AJ$1,0))</f>
        <v>185.7474234</v>
      </c>
      <c r="D971">
        <f t="shared" si="47"/>
        <v>33</v>
      </c>
      <c r="E971">
        <f t="shared" si="45"/>
        <v>10</v>
      </c>
    </row>
    <row r="972" spans="1:5" x14ac:dyDescent="0.25">
      <c r="A972">
        <f t="shared" si="46"/>
        <v>2000</v>
      </c>
      <c r="B972" t="str">
        <f>INDEX(Transpose!$B$2:$AJ$2,MATCH('Iterating Key'!D972,Transpose!$B$1:$AJ$1,0))</f>
        <v>Tunisia</v>
      </c>
      <c r="C972">
        <f>INDEX(Transpose!$B$3:$AJ$32,MATCH('Iterating Key'!A972,Transpose!$A$3:$A$32,0),MATCH('Iterating Key'!D972,Transpose!$B$1:$AJ$1,0))</f>
        <v>192.44955289999999</v>
      </c>
      <c r="D972">
        <f t="shared" si="47"/>
        <v>33</v>
      </c>
      <c r="E972">
        <f t="shared" si="45"/>
        <v>11</v>
      </c>
    </row>
    <row r="973" spans="1:5" x14ac:dyDescent="0.25">
      <c r="A973">
        <f t="shared" si="46"/>
        <v>2001</v>
      </c>
      <c r="B973" t="str">
        <f>INDEX(Transpose!$B$2:$AJ$2,MATCH('Iterating Key'!D973,Transpose!$B$1:$AJ$1,0))</f>
        <v>Tunisia</v>
      </c>
      <c r="C973">
        <f>INDEX(Transpose!$B$3:$AJ$32,MATCH('Iterating Key'!A973,Transpose!$A$3:$A$32,0),MATCH('Iterating Key'!D973,Transpose!$B$1:$AJ$1,0))</f>
        <v>232.9997304</v>
      </c>
      <c r="D973">
        <f t="shared" si="47"/>
        <v>33</v>
      </c>
      <c r="E973">
        <f t="shared" si="45"/>
        <v>12</v>
      </c>
    </row>
    <row r="974" spans="1:5" x14ac:dyDescent="0.25">
      <c r="A974">
        <f t="shared" si="46"/>
        <v>2002</v>
      </c>
      <c r="B974" t="str">
        <f>INDEX(Transpose!$B$2:$AJ$2,MATCH('Iterating Key'!D974,Transpose!$B$1:$AJ$1,0))</f>
        <v>Tunisia</v>
      </c>
      <c r="C974">
        <f>INDEX(Transpose!$B$3:$AJ$32,MATCH('Iterating Key'!A974,Transpose!$A$3:$A$32,0),MATCH('Iterating Key'!D974,Transpose!$B$1:$AJ$1,0))</f>
        <v>235.56593430000001</v>
      </c>
      <c r="D974">
        <f t="shared" si="47"/>
        <v>33</v>
      </c>
      <c r="E974">
        <f t="shared" si="45"/>
        <v>13</v>
      </c>
    </row>
    <row r="975" spans="1:5" x14ac:dyDescent="0.25">
      <c r="A975">
        <f t="shared" si="46"/>
        <v>2003</v>
      </c>
      <c r="B975" t="str">
        <f>INDEX(Transpose!$B$2:$AJ$2,MATCH('Iterating Key'!D975,Transpose!$B$1:$AJ$1,0))</f>
        <v>Tunisia</v>
      </c>
      <c r="C975">
        <f>INDEX(Transpose!$B$3:$AJ$32,MATCH('Iterating Key'!A975,Transpose!$A$3:$A$32,0),MATCH('Iterating Key'!D975,Transpose!$B$1:$AJ$1,0))</f>
        <v>123.1478844</v>
      </c>
      <c r="D975">
        <f t="shared" si="47"/>
        <v>33</v>
      </c>
      <c r="E975">
        <f t="shared" si="45"/>
        <v>14</v>
      </c>
    </row>
    <row r="976" spans="1:5" x14ac:dyDescent="0.25">
      <c r="A976">
        <f t="shared" si="46"/>
        <v>2004</v>
      </c>
      <c r="B976" t="str">
        <f>INDEX(Transpose!$B$2:$AJ$2,MATCH('Iterating Key'!D976,Transpose!$B$1:$AJ$1,0))</f>
        <v>Tunisia</v>
      </c>
      <c r="C976">
        <f>INDEX(Transpose!$B$3:$AJ$32,MATCH('Iterating Key'!A976,Transpose!$A$3:$A$32,0),MATCH('Iterating Key'!D976,Transpose!$B$1:$AJ$1,0))</f>
        <v>263.91069440000001</v>
      </c>
      <c r="D976">
        <f t="shared" si="47"/>
        <v>33</v>
      </c>
      <c r="E976">
        <f t="shared" si="45"/>
        <v>15</v>
      </c>
    </row>
    <row r="977" spans="1:5" x14ac:dyDescent="0.25">
      <c r="A977">
        <f t="shared" si="46"/>
        <v>2005</v>
      </c>
      <c r="B977" t="str">
        <f>INDEX(Transpose!$B$2:$AJ$2,MATCH('Iterating Key'!D977,Transpose!$B$1:$AJ$1,0))</f>
        <v>Tunisia</v>
      </c>
      <c r="C977">
        <f>INDEX(Transpose!$B$3:$AJ$32,MATCH('Iterating Key'!A977,Transpose!$A$3:$A$32,0),MATCH('Iterating Key'!D977,Transpose!$B$1:$AJ$1,0))</f>
        <v>189.9735264</v>
      </c>
      <c r="D977">
        <f t="shared" si="47"/>
        <v>33</v>
      </c>
      <c r="E977">
        <f t="shared" si="45"/>
        <v>16</v>
      </c>
    </row>
    <row r="978" spans="1:5" x14ac:dyDescent="0.25">
      <c r="A978">
        <f t="shared" si="46"/>
        <v>2006</v>
      </c>
      <c r="B978" t="str">
        <f>INDEX(Transpose!$B$2:$AJ$2,MATCH('Iterating Key'!D978,Transpose!$B$1:$AJ$1,0))</f>
        <v>Tunisia</v>
      </c>
      <c r="C978">
        <f>INDEX(Transpose!$B$3:$AJ$32,MATCH('Iterating Key'!A978,Transpose!$A$3:$A$32,0),MATCH('Iterating Key'!D978,Transpose!$B$1:$AJ$1,0))</f>
        <v>209.46359229999999</v>
      </c>
      <c r="D978">
        <f t="shared" si="47"/>
        <v>33</v>
      </c>
      <c r="E978">
        <f t="shared" si="45"/>
        <v>17</v>
      </c>
    </row>
    <row r="979" spans="1:5" x14ac:dyDescent="0.25">
      <c r="A979">
        <f t="shared" si="46"/>
        <v>2007</v>
      </c>
      <c r="B979" t="str">
        <f>INDEX(Transpose!$B$2:$AJ$2,MATCH('Iterating Key'!D979,Transpose!$B$1:$AJ$1,0))</f>
        <v>Tunisia</v>
      </c>
      <c r="C979">
        <f>INDEX(Transpose!$B$3:$AJ$32,MATCH('Iterating Key'!A979,Transpose!$A$3:$A$32,0),MATCH('Iterating Key'!D979,Transpose!$B$1:$AJ$1,0))</f>
        <v>253.4181323</v>
      </c>
      <c r="D979">
        <f t="shared" si="47"/>
        <v>33</v>
      </c>
      <c r="E979">
        <f t="shared" si="45"/>
        <v>18</v>
      </c>
    </row>
    <row r="980" spans="1:5" x14ac:dyDescent="0.25">
      <c r="A980">
        <f t="shared" si="46"/>
        <v>2008</v>
      </c>
      <c r="B980" t="str">
        <f>INDEX(Transpose!$B$2:$AJ$2,MATCH('Iterating Key'!D980,Transpose!$B$1:$AJ$1,0))</f>
        <v>Tunisia</v>
      </c>
      <c r="C980">
        <f>INDEX(Transpose!$B$3:$AJ$32,MATCH('Iterating Key'!A980,Transpose!$A$3:$A$32,0),MATCH('Iterating Key'!D980,Transpose!$B$1:$AJ$1,0))</f>
        <v>317.61209100000002</v>
      </c>
      <c r="D980">
        <f t="shared" si="47"/>
        <v>33</v>
      </c>
      <c r="E980">
        <f t="shared" si="45"/>
        <v>19</v>
      </c>
    </row>
    <row r="981" spans="1:5" x14ac:dyDescent="0.25">
      <c r="A981">
        <f t="shared" si="46"/>
        <v>2009</v>
      </c>
      <c r="B981" t="str">
        <f>INDEX(Transpose!$B$2:$AJ$2,MATCH('Iterating Key'!D981,Transpose!$B$1:$AJ$1,0))</f>
        <v>Tunisia</v>
      </c>
      <c r="C981">
        <f>INDEX(Transpose!$B$3:$AJ$32,MATCH('Iterating Key'!A981,Transpose!$A$3:$A$32,0),MATCH('Iterating Key'!D981,Transpose!$B$1:$AJ$1,0))</f>
        <v>288.7988684</v>
      </c>
      <c r="D981">
        <f t="shared" si="47"/>
        <v>33</v>
      </c>
      <c r="E981">
        <f t="shared" si="45"/>
        <v>20</v>
      </c>
    </row>
    <row r="982" spans="1:5" x14ac:dyDescent="0.25">
      <c r="A982">
        <f t="shared" si="46"/>
        <v>2010</v>
      </c>
      <c r="B982" t="str">
        <f>INDEX(Transpose!$B$2:$AJ$2,MATCH('Iterating Key'!D982,Transpose!$B$1:$AJ$1,0))</f>
        <v>Tunisia</v>
      </c>
      <c r="C982">
        <f>INDEX(Transpose!$B$3:$AJ$32,MATCH('Iterating Key'!A982,Transpose!$A$3:$A$32,0),MATCH('Iterating Key'!D982,Transpose!$B$1:$AJ$1,0))</f>
        <v>304.09033040000003</v>
      </c>
      <c r="D982">
        <f t="shared" si="47"/>
        <v>33</v>
      </c>
      <c r="E982">
        <f t="shared" si="45"/>
        <v>21</v>
      </c>
    </row>
    <row r="983" spans="1:5" x14ac:dyDescent="0.25">
      <c r="A983">
        <f t="shared" si="46"/>
        <v>2011</v>
      </c>
      <c r="B983" t="str">
        <f>INDEX(Transpose!$B$2:$AJ$2,MATCH('Iterating Key'!D983,Transpose!$B$1:$AJ$1,0))</f>
        <v>Tunisia</v>
      </c>
      <c r="C983">
        <f>INDEX(Transpose!$B$3:$AJ$32,MATCH('Iterating Key'!A983,Transpose!$A$3:$A$32,0),MATCH('Iterating Key'!D983,Transpose!$B$1:$AJ$1,0))</f>
        <v>428.78205279999997</v>
      </c>
      <c r="D983">
        <f t="shared" si="47"/>
        <v>33</v>
      </c>
      <c r="E983">
        <f t="shared" si="45"/>
        <v>22</v>
      </c>
    </row>
    <row r="984" spans="1:5" x14ac:dyDescent="0.25">
      <c r="A984">
        <f t="shared" si="46"/>
        <v>2012</v>
      </c>
      <c r="B984" t="str">
        <f>INDEX(Transpose!$B$2:$AJ$2,MATCH('Iterating Key'!D984,Transpose!$B$1:$AJ$1,0))</f>
        <v>Tunisia</v>
      </c>
      <c r="C984">
        <f>INDEX(Transpose!$B$3:$AJ$32,MATCH('Iterating Key'!A984,Transpose!$A$3:$A$32,0),MATCH('Iterating Key'!D984,Transpose!$B$1:$AJ$1,0))</f>
        <v>438.92370080000001</v>
      </c>
      <c r="D984">
        <f t="shared" si="47"/>
        <v>33</v>
      </c>
      <c r="E984">
        <f t="shared" si="45"/>
        <v>23</v>
      </c>
    </row>
    <row r="985" spans="1:5" x14ac:dyDescent="0.25">
      <c r="A985">
        <f t="shared" si="46"/>
        <v>2013</v>
      </c>
      <c r="B985" t="str">
        <f>INDEX(Transpose!$B$2:$AJ$2,MATCH('Iterating Key'!D985,Transpose!$B$1:$AJ$1,0))</f>
        <v>Tunisia</v>
      </c>
      <c r="C985">
        <f>INDEX(Transpose!$B$3:$AJ$32,MATCH('Iterating Key'!A985,Transpose!$A$3:$A$32,0),MATCH('Iterating Key'!D985,Transpose!$B$1:$AJ$1,0))</f>
        <v>438.9672683</v>
      </c>
      <c r="D985">
        <f t="shared" si="47"/>
        <v>33</v>
      </c>
      <c r="E985">
        <f t="shared" si="45"/>
        <v>24</v>
      </c>
    </row>
    <row r="986" spans="1:5" x14ac:dyDescent="0.25">
      <c r="A986">
        <f t="shared" si="46"/>
        <v>2014</v>
      </c>
      <c r="B986" t="str">
        <f>INDEX(Transpose!$B$2:$AJ$2,MATCH('Iterating Key'!D986,Transpose!$B$1:$AJ$1,0))</f>
        <v>Tunisia</v>
      </c>
      <c r="C986">
        <f>INDEX(Transpose!$B$3:$AJ$32,MATCH('Iterating Key'!A986,Transpose!$A$3:$A$32,0),MATCH('Iterating Key'!D986,Transpose!$B$1:$AJ$1,0))</f>
        <v>460.02789030000002</v>
      </c>
      <c r="D986">
        <f t="shared" si="47"/>
        <v>33</v>
      </c>
      <c r="E986">
        <f t="shared" si="45"/>
        <v>25</v>
      </c>
    </row>
    <row r="987" spans="1:5" x14ac:dyDescent="0.25">
      <c r="A987">
        <f t="shared" si="46"/>
        <v>2015</v>
      </c>
      <c r="B987" t="str">
        <f>INDEX(Transpose!$B$2:$AJ$2,MATCH('Iterating Key'!D987,Transpose!$B$1:$AJ$1,0))</f>
        <v>Tunisia</v>
      </c>
      <c r="C987">
        <f>INDEX(Transpose!$B$3:$AJ$32,MATCH('Iterating Key'!A987,Transpose!$A$3:$A$32,0),MATCH('Iterating Key'!D987,Transpose!$B$1:$AJ$1,0))</f>
        <v>458.70695180000001</v>
      </c>
      <c r="D987">
        <f t="shared" si="47"/>
        <v>33</v>
      </c>
      <c r="E987">
        <f t="shared" si="45"/>
        <v>26</v>
      </c>
    </row>
    <row r="988" spans="1:5" x14ac:dyDescent="0.25">
      <c r="A988">
        <f t="shared" si="46"/>
        <v>2016</v>
      </c>
      <c r="B988" t="str">
        <f>INDEX(Transpose!$B$2:$AJ$2,MATCH('Iterating Key'!D988,Transpose!$B$1:$AJ$1,0))</f>
        <v>Tunisia</v>
      </c>
      <c r="C988">
        <f>INDEX(Transpose!$B$3:$AJ$32,MATCH('Iterating Key'!A988,Transpose!$A$3:$A$32,0),MATCH('Iterating Key'!D988,Transpose!$B$1:$AJ$1,0))</f>
        <v>465.55302130000001</v>
      </c>
      <c r="D988">
        <f t="shared" si="47"/>
        <v>33</v>
      </c>
      <c r="E988">
        <f t="shared" si="45"/>
        <v>27</v>
      </c>
    </row>
    <row r="989" spans="1:5" x14ac:dyDescent="0.25">
      <c r="A989">
        <f t="shared" si="46"/>
        <v>2017</v>
      </c>
      <c r="B989" t="str">
        <f>INDEX(Transpose!$B$2:$AJ$2,MATCH('Iterating Key'!D989,Transpose!$B$1:$AJ$1,0))</f>
        <v>Tunisia</v>
      </c>
      <c r="C989">
        <f>INDEX(Transpose!$B$3:$AJ$32,MATCH('Iterating Key'!A989,Transpose!$A$3:$A$32,0),MATCH('Iterating Key'!D989,Transpose!$B$1:$AJ$1,0))</f>
        <v>546.15581239999995</v>
      </c>
      <c r="D989">
        <f t="shared" si="47"/>
        <v>33</v>
      </c>
      <c r="E989">
        <f t="shared" si="45"/>
        <v>28</v>
      </c>
    </row>
    <row r="990" spans="1:5" x14ac:dyDescent="0.25">
      <c r="A990">
        <f t="shared" si="46"/>
        <v>2018</v>
      </c>
      <c r="B990" t="str">
        <f>INDEX(Transpose!$B$2:$AJ$2,MATCH('Iterating Key'!D990,Transpose!$B$1:$AJ$1,0))</f>
        <v>Tunisia</v>
      </c>
      <c r="C990">
        <f>INDEX(Transpose!$B$3:$AJ$32,MATCH('Iterating Key'!A990,Transpose!$A$3:$A$32,0),MATCH('Iterating Key'!D990,Transpose!$B$1:$AJ$1,0))</f>
        <v>532.96656299999995</v>
      </c>
      <c r="D990">
        <f t="shared" si="47"/>
        <v>33</v>
      </c>
      <c r="E990">
        <f t="shared" si="45"/>
        <v>29</v>
      </c>
    </row>
    <row r="991" spans="1:5" x14ac:dyDescent="0.25">
      <c r="A991">
        <f t="shared" si="46"/>
        <v>2019</v>
      </c>
      <c r="B991" t="str">
        <f>INDEX(Transpose!$B$2:$AJ$2,MATCH('Iterating Key'!D991,Transpose!$B$1:$AJ$1,0))</f>
        <v>Tunisia</v>
      </c>
      <c r="C991">
        <f>INDEX(Transpose!$B$3:$AJ$32,MATCH('Iterating Key'!A991,Transpose!$A$3:$A$32,0),MATCH('Iterating Key'!D991,Transpose!$B$1:$AJ$1,0))</f>
        <v>508.33199999999999</v>
      </c>
      <c r="D991">
        <f t="shared" si="47"/>
        <v>33</v>
      </c>
      <c r="E991">
        <f t="shared" si="45"/>
        <v>30</v>
      </c>
    </row>
    <row r="992" spans="1:5" x14ac:dyDescent="0.25">
      <c r="A992">
        <f t="shared" si="46"/>
        <v>1990</v>
      </c>
      <c r="B992" t="str">
        <f>INDEX(Transpose!$B$2:$AJ$2,MATCH('Iterating Key'!D992,Transpose!$B$1:$AJ$1,0))</f>
        <v>United Kingdom</v>
      </c>
      <c r="C992">
        <f>INDEX(Transpose!$B$3:$AJ$32,MATCH('Iterating Key'!A992,Transpose!$A$3:$A$32,0),MATCH('Iterating Key'!D992,Transpose!$B$1:$AJ$1,0))</f>
        <v>2898.2980084000001</v>
      </c>
      <c r="D992">
        <f t="shared" si="47"/>
        <v>34</v>
      </c>
      <c r="E992">
        <f t="shared" ref="E992:E1055" si="48">IF(E991+1=31,1,E991+1)</f>
        <v>1</v>
      </c>
    </row>
    <row r="993" spans="1:5" x14ac:dyDescent="0.25">
      <c r="A993">
        <f t="shared" si="46"/>
        <v>1991</v>
      </c>
      <c r="B993" t="str">
        <f>INDEX(Transpose!$B$2:$AJ$2,MATCH('Iterating Key'!D993,Transpose!$B$1:$AJ$1,0))</f>
        <v>United Kingdom</v>
      </c>
      <c r="C993">
        <f>INDEX(Transpose!$B$3:$AJ$32,MATCH('Iterating Key'!A993,Transpose!$A$3:$A$32,0),MATCH('Iterating Key'!D993,Transpose!$B$1:$AJ$1,0))</f>
        <v>2805.9140048999998</v>
      </c>
      <c r="D993">
        <f t="shared" si="47"/>
        <v>34</v>
      </c>
      <c r="E993">
        <f t="shared" si="48"/>
        <v>2</v>
      </c>
    </row>
    <row r="994" spans="1:5" x14ac:dyDescent="0.25">
      <c r="A994">
        <f t="shared" si="46"/>
        <v>1992</v>
      </c>
      <c r="B994" t="str">
        <f>INDEX(Transpose!$B$2:$AJ$2,MATCH('Iterating Key'!D994,Transpose!$B$1:$AJ$1,0))</f>
        <v>United Kingdom</v>
      </c>
      <c r="C994">
        <f>INDEX(Transpose!$B$3:$AJ$32,MATCH('Iterating Key'!A994,Transpose!$A$3:$A$32,0),MATCH('Iterating Key'!D994,Transpose!$B$1:$AJ$1,0))</f>
        <v>3088.1720089999999</v>
      </c>
      <c r="D994">
        <f t="shared" si="47"/>
        <v>34</v>
      </c>
      <c r="E994">
        <f t="shared" si="48"/>
        <v>3</v>
      </c>
    </row>
    <row r="995" spans="1:5" x14ac:dyDescent="0.25">
      <c r="A995">
        <f t="shared" si="46"/>
        <v>1993</v>
      </c>
      <c r="B995" t="str">
        <f>INDEX(Transpose!$B$2:$AJ$2,MATCH('Iterating Key'!D995,Transpose!$B$1:$AJ$1,0))</f>
        <v>United Kingdom</v>
      </c>
      <c r="C995">
        <f>INDEX(Transpose!$B$3:$AJ$32,MATCH('Iterating Key'!A995,Transpose!$A$3:$A$32,0),MATCH('Iterating Key'!D995,Transpose!$B$1:$AJ$1,0))</f>
        <v>3196.9810112999999</v>
      </c>
      <c r="D995">
        <f t="shared" si="47"/>
        <v>34</v>
      </c>
      <c r="E995">
        <f t="shared" si="48"/>
        <v>4</v>
      </c>
    </row>
    <row r="996" spans="1:5" x14ac:dyDescent="0.25">
      <c r="A996">
        <f t="shared" si="46"/>
        <v>1994</v>
      </c>
      <c r="B996" t="str">
        <f>INDEX(Transpose!$B$2:$AJ$2,MATCH('Iterating Key'!D996,Transpose!$B$1:$AJ$1,0))</f>
        <v>United Kingdom</v>
      </c>
      <c r="C996">
        <f>INDEX(Transpose!$B$3:$AJ$32,MATCH('Iterating Key'!A996,Transpose!$A$3:$A$32,0),MATCH('Iterating Key'!D996,Transpose!$B$1:$AJ$1,0))</f>
        <v>3465.8600124999998</v>
      </c>
      <c r="D996">
        <f t="shared" si="47"/>
        <v>34</v>
      </c>
      <c r="E996">
        <f t="shared" si="48"/>
        <v>5</v>
      </c>
    </row>
    <row r="997" spans="1:5" x14ac:dyDescent="0.25">
      <c r="A997">
        <f t="shared" si="46"/>
        <v>1995</v>
      </c>
      <c r="B997" t="str">
        <f>INDEX(Transpose!$B$2:$AJ$2,MATCH('Iterating Key'!D997,Transpose!$B$1:$AJ$1,0))</f>
        <v>United Kingdom</v>
      </c>
      <c r="C997">
        <f>INDEX(Transpose!$B$3:$AJ$32,MATCH('Iterating Key'!A997,Transpose!$A$3:$A$32,0),MATCH('Iterating Key'!D997,Transpose!$B$1:$AJ$1,0))</f>
        <v>2806.7230152000002</v>
      </c>
      <c r="D997">
        <f t="shared" si="47"/>
        <v>34</v>
      </c>
      <c r="E997">
        <f t="shared" si="48"/>
        <v>6</v>
      </c>
    </row>
    <row r="998" spans="1:5" x14ac:dyDescent="0.25">
      <c r="A998">
        <f t="shared" si="46"/>
        <v>1996</v>
      </c>
      <c r="B998" t="str">
        <f>INDEX(Transpose!$B$2:$AJ$2,MATCH('Iterating Key'!D998,Transpose!$B$1:$AJ$1,0))</f>
        <v>United Kingdom</v>
      </c>
      <c r="C998">
        <f>INDEX(Transpose!$B$3:$AJ$32,MATCH('Iterating Key'!A998,Transpose!$A$3:$A$32,0),MATCH('Iterating Key'!D998,Transpose!$B$1:$AJ$1,0))</f>
        <v>2903.4531141000002</v>
      </c>
      <c r="D998">
        <f t="shared" si="47"/>
        <v>34</v>
      </c>
      <c r="E998">
        <f t="shared" si="48"/>
        <v>7</v>
      </c>
    </row>
    <row r="999" spans="1:5" x14ac:dyDescent="0.25">
      <c r="A999">
        <f t="shared" si="46"/>
        <v>1997</v>
      </c>
      <c r="B999" t="str">
        <f>INDEX(Transpose!$B$2:$AJ$2,MATCH('Iterating Key'!D999,Transpose!$B$1:$AJ$1,0))</f>
        <v>United Kingdom</v>
      </c>
      <c r="C999">
        <f>INDEX(Transpose!$B$3:$AJ$32,MATCH('Iterating Key'!A999,Transpose!$A$3:$A$32,0),MATCH('Iterating Key'!D999,Transpose!$B$1:$AJ$1,0))</f>
        <v>2929.3380148000001</v>
      </c>
      <c r="D999">
        <f t="shared" si="47"/>
        <v>34</v>
      </c>
      <c r="E999">
        <f t="shared" si="48"/>
        <v>8</v>
      </c>
    </row>
    <row r="1000" spans="1:5" x14ac:dyDescent="0.25">
      <c r="A1000">
        <f t="shared" si="46"/>
        <v>1998</v>
      </c>
      <c r="B1000" t="str">
        <f>INDEX(Transpose!$B$2:$AJ$2,MATCH('Iterating Key'!D1000,Transpose!$B$1:$AJ$1,0))</f>
        <v>United Kingdom</v>
      </c>
      <c r="C1000">
        <f>INDEX(Transpose!$B$3:$AJ$32,MATCH('Iterating Key'!A1000,Transpose!$A$3:$A$32,0),MATCH('Iterating Key'!D1000,Transpose!$B$1:$AJ$1,0))</f>
        <v>3142.4080165</v>
      </c>
      <c r="D1000">
        <f t="shared" si="47"/>
        <v>34</v>
      </c>
      <c r="E1000">
        <f t="shared" si="48"/>
        <v>9</v>
      </c>
    </row>
    <row r="1001" spans="1:5" x14ac:dyDescent="0.25">
      <c r="A1001">
        <f t="shared" si="46"/>
        <v>1999</v>
      </c>
      <c r="B1001" t="str">
        <f>INDEX(Transpose!$B$2:$AJ$2,MATCH('Iterating Key'!D1001,Transpose!$B$1:$AJ$1,0))</f>
        <v>United Kingdom</v>
      </c>
      <c r="C1001">
        <f>INDEX(Transpose!$B$3:$AJ$32,MATCH('Iterating Key'!A1001,Transpose!$A$3:$A$32,0),MATCH('Iterating Key'!D1001,Transpose!$B$1:$AJ$1,0))</f>
        <v>2907.2550111999999</v>
      </c>
      <c r="D1001">
        <f t="shared" si="47"/>
        <v>34</v>
      </c>
      <c r="E1001">
        <f t="shared" si="48"/>
        <v>10</v>
      </c>
    </row>
    <row r="1002" spans="1:5" x14ac:dyDescent="0.25">
      <c r="A1002">
        <f t="shared" si="46"/>
        <v>2000</v>
      </c>
      <c r="B1002" t="str">
        <f>INDEX(Transpose!$B$2:$AJ$2,MATCH('Iterating Key'!D1002,Transpose!$B$1:$AJ$1,0))</f>
        <v>United Kingdom</v>
      </c>
      <c r="C1002">
        <f>INDEX(Transpose!$B$3:$AJ$32,MATCH('Iterating Key'!A1002,Transpose!$A$3:$A$32,0),MATCH('Iterating Key'!D1002,Transpose!$B$1:$AJ$1,0))</f>
        <v>3012.4008235000001</v>
      </c>
      <c r="D1002">
        <f t="shared" si="47"/>
        <v>34</v>
      </c>
      <c r="E1002">
        <f t="shared" si="48"/>
        <v>11</v>
      </c>
    </row>
    <row r="1003" spans="1:5" x14ac:dyDescent="0.25">
      <c r="A1003">
        <f t="shared" si="46"/>
        <v>2001</v>
      </c>
      <c r="B1003" t="str">
        <f>INDEX(Transpose!$B$2:$AJ$2,MATCH('Iterating Key'!D1003,Transpose!$B$1:$AJ$1,0))</f>
        <v>United Kingdom</v>
      </c>
      <c r="C1003">
        <f>INDEX(Transpose!$B$3:$AJ$32,MATCH('Iterating Key'!A1003,Transpose!$A$3:$A$32,0),MATCH('Iterating Key'!D1003,Transpose!$B$1:$AJ$1,0))</f>
        <v>3061.8273835999998</v>
      </c>
      <c r="D1003">
        <f t="shared" si="47"/>
        <v>34</v>
      </c>
      <c r="E1003">
        <f t="shared" si="48"/>
        <v>12</v>
      </c>
    </row>
    <row r="1004" spans="1:5" x14ac:dyDescent="0.25">
      <c r="A1004">
        <f t="shared" si="46"/>
        <v>2002</v>
      </c>
      <c r="B1004" t="str">
        <f>INDEX(Transpose!$B$2:$AJ$2,MATCH('Iterating Key'!D1004,Transpose!$B$1:$AJ$1,0))</f>
        <v>United Kingdom</v>
      </c>
      <c r="C1004">
        <f>INDEX(Transpose!$B$3:$AJ$32,MATCH('Iterating Key'!A1004,Transpose!$A$3:$A$32,0),MATCH('Iterating Key'!D1004,Transpose!$B$1:$AJ$1,0))</f>
        <v>2971.3182038</v>
      </c>
      <c r="D1004">
        <f t="shared" si="47"/>
        <v>34</v>
      </c>
      <c r="E1004">
        <f t="shared" si="48"/>
        <v>13</v>
      </c>
    </row>
    <row r="1005" spans="1:5" x14ac:dyDescent="0.25">
      <c r="A1005">
        <f t="shared" si="46"/>
        <v>2003</v>
      </c>
      <c r="B1005" t="str">
        <f>INDEX(Transpose!$B$2:$AJ$2,MATCH('Iterating Key'!D1005,Transpose!$B$1:$AJ$1,0))</f>
        <v>United Kingdom</v>
      </c>
      <c r="C1005">
        <f>INDEX(Transpose!$B$3:$AJ$32,MATCH('Iterating Key'!A1005,Transpose!$A$3:$A$32,0),MATCH('Iterating Key'!D1005,Transpose!$B$1:$AJ$1,0))</f>
        <v>3002.0182301</v>
      </c>
      <c r="D1005">
        <f t="shared" si="47"/>
        <v>34</v>
      </c>
      <c r="E1005">
        <f t="shared" si="48"/>
        <v>14</v>
      </c>
    </row>
    <row r="1006" spans="1:5" x14ac:dyDescent="0.25">
      <c r="A1006">
        <f t="shared" si="46"/>
        <v>2004</v>
      </c>
      <c r="B1006" t="str">
        <f>INDEX(Transpose!$B$2:$AJ$2,MATCH('Iterating Key'!D1006,Transpose!$B$1:$AJ$1,0))</f>
        <v>United Kingdom</v>
      </c>
      <c r="C1006">
        <f>INDEX(Transpose!$B$3:$AJ$32,MATCH('Iterating Key'!A1006,Transpose!$A$3:$A$32,0),MATCH('Iterating Key'!D1006,Transpose!$B$1:$AJ$1,0))</f>
        <v>3328.6803854</v>
      </c>
      <c r="D1006">
        <f t="shared" si="47"/>
        <v>34</v>
      </c>
      <c r="E1006">
        <f t="shared" si="48"/>
        <v>15</v>
      </c>
    </row>
    <row r="1007" spans="1:5" x14ac:dyDescent="0.25">
      <c r="A1007">
        <f t="shared" si="46"/>
        <v>2005</v>
      </c>
      <c r="B1007" t="str">
        <f>INDEX(Transpose!$B$2:$AJ$2,MATCH('Iterating Key'!D1007,Transpose!$B$1:$AJ$1,0))</f>
        <v>United Kingdom</v>
      </c>
      <c r="C1007">
        <f>INDEX(Transpose!$B$3:$AJ$32,MATCH('Iterating Key'!A1007,Transpose!$A$3:$A$32,0),MATCH('Iterating Key'!D1007,Transpose!$B$1:$AJ$1,0))</f>
        <v>3433.3041886999999</v>
      </c>
      <c r="D1007">
        <f t="shared" si="47"/>
        <v>34</v>
      </c>
      <c r="E1007">
        <f t="shared" si="48"/>
        <v>16</v>
      </c>
    </row>
    <row r="1008" spans="1:5" x14ac:dyDescent="0.25">
      <c r="A1008">
        <f t="shared" si="46"/>
        <v>2006</v>
      </c>
      <c r="B1008" t="str">
        <f>INDEX(Transpose!$B$2:$AJ$2,MATCH('Iterating Key'!D1008,Transpose!$B$1:$AJ$1,0))</f>
        <v>United Kingdom</v>
      </c>
      <c r="C1008">
        <f>INDEX(Transpose!$B$3:$AJ$32,MATCH('Iterating Key'!A1008,Transpose!$A$3:$A$32,0),MATCH('Iterating Key'!D1008,Transpose!$B$1:$AJ$1,0))</f>
        <v>4045.7886348000002</v>
      </c>
      <c r="D1008">
        <f t="shared" si="47"/>
        <v>34</v>
      </c>
      <c r="E1008">
        <f t="shared" si="48"/>
        <v>17</v>
      </c>
    </row>
    <row r="1009" spans="1:5" x14ac:dyDescent="0.25">
      <c r="A1009">
        <f t="shared" si="46"/>
        <v>2007</v>
      </c>
      <c r="B1009" t="str">
        <f>INDEX(Transpose!$B$2:$AJ$2,MATCH('Iterating Key'!D1009,Transpose!$B$1:$AJ$1,0))</f>
        <v>United Kingdom</v>
      </c>
      <c r="C1009">
        <f>INDEX(Transpose!$B$3:$AJ$32,MATCH('Iterating Key'!A1009,Transpose!$A$3:$A$32,0),MATCH('Iterating Key'!D1009,Transpose!$B$1:$AJ$1,0))</f>
        <v>3780.5481200999998</v>
      </c>
      <c r="D1009">
        <f t="shared" si="47"/>
        <v>34</v>
      </c>
      <c r="E1009">
        <f t="shared" si="48"/>
        <v>18</v>
      </c>
    </row>
    <row r="1010" spans="1:5" x14ac:dyDescent="0.25">
      <c r="A1010">
        <f t="shared" si="46"/>
        <v>2008</v>
      </c>
      <c r="B1010" t="str">
        <f>INDEX(Transpose!$B$2:$AJ$2,MATCH('Iterating Key'!D1010,Transpose!$B$1:$AJ$1,0))</f>
        <v>United Kingdom</v>
      </c>
      <c r="C1010">
        <f>INDEX(Transpose!$B$3:$AJ$32,MATCH('Iterating Key'!A1010,Transpose!$A$3:$A$32,0),MATCH('Iterating Key'!D1010,Transpose!$B$1:$AJ$1,0))</f>
        <v>3967.4576895</v>
      </c>
      <c r="D1010">
        <f t="shared" si="47"/>
        <v>34</v>
      </c>
      <c r="E1010">
        <f t="shared" si="48"/>
        <v>19</v>
      </c>
    </row>
    <row r="1011" spans="1:5" x14ac:dyDescent="0.25">
      <c r="A1011">
        <f t="shared" si="46"/>
        <v>2009</v>
      </c>
      <c r="B1011" t="str">
        <f>INDEX(Transpose!$B$2:$AJ$2,MATCH('Iterating Key'!D1011,Transpose!$B$1:$AJ$1,0))</f>
        <v>United Kingdom</v>
      </c>
      <c r="C1011">
        <f>INDEX(Transpose!$B$3:$AJ$32,MATCH('Iterating Key'!A1011,Transpose!$A$3:$A$32,0),MATCH('Iterating Key'!D1011,Transpose!$B$1:$AJ$1,0))</f>
        <v>4130.9076273000001</v>
      </c>
      <c r="D1011">
        <f t="shared" si="47"/>
        <v>34</v>
      </c>
      <c r="E1011">
        <f t="shared" si="48"/>
        <v>20</v>
      </c>
    </row>
    <row r="1012" spans="1:5" x14ac:dyDescent="0.25">
      <c r="A1012">
        <f t="shared" si="46"/>
        <v>2010</v>
      </c>
      <c r="B1012" t="str">
        <f>INDEX(Transpose!$B$2:$AJ$2,MATCH('Iterating Key'!D1012,Transpose!$B$1:$AJ$1,0))</f>
        <v>United Kingdom</v>
      </c>
      <c r="C1012">
        <f>INDEX(Transpose!$B$3:$AJ$32,MATCH('Iterating Key'!A1012,Transpose!$A$3:$A$32,0),MATCH('Iterating Key'!D1012,Transpose!$B$1:$AJ$1,0))</f>
        <v>4301.9081409999999</v>
      </c>
      <c r="D1012">
        <f t="shared" si="47"/>
        <v>34</v>
      </c>
      <c r="E1012">
        <f t="shared" si="48"/>
        <v>21</v>
      </c>
    </row>
    <row r="1013" spans="1:5" x14ac:dyDescent="0.25">
      <c r="A1013">
        <f t="shared" si="46"/>
        <v>2011</v>
      </c>
      <c r="B1013" t="str">
        <f>INDEX(Transpose!$B$2:$AJ$2,MATCH('Iterating Key'!D1013,Transpose!$B$1:$AJ$1,0))</f>
        <v>United Kingdom</v>
      </c>
      <c r="C1013">
        <f>INDEX(Transpose!$B$3:$AJ$32,MATCH('Iterating Key'!A1013,Transpose!$A$3:$A$32,0),MATCH('Iterating Key'!D1013,Transpose!$B$1:$AJ$1,0))</f>
        <v>4183.2298795999995</v>
      </c>
      <c r="D1013">
        <f t="shared" si="47"/>
        <v>34</v>
      </c>
      <c r="E1013">
        <f t="shared" si="48"/>
        <v>22</v>
      </c>
    </row>
    <row r="1014" spans="1:5" x14ac:dyDescent="0.25">
      <c r="A1014">
        <f t="shared" si="46"/>
        <v>2012</v>
      </c>
      <c r="B1014" t="str">
        <f>INDEX(Transpose!$B$2:$AJ$2,MATCH('Iterating Key'!D1014,Transpose!$B$1:$AJ$1,0))</f>
        <v>United Kingdom</v>
      </c>
      <c r="C1014">
        <f>INDEX(Transpose!$B$3:$AJ$32,MATCH('Iterating Key'!A1014,Transpose!$A$3:$A$32,0),MATCH('Iterating Key'!D1014,Transpose!$B$1:$AJ$1,0))</f>
        <v>4126.0536806999999</v>
      </c>
      <c r="D1014">
        <f t="shared" si="47"/>
        <v>34</v>
      </c>
      <c r="E1014">
        <f t="shared" si="48"/>
        <v>23</v>
      </c>
    </row>
    <row r="1015" spans="1:5" x14ac:dyDescent="0.25">
      <c r="A1015">
        <f t="shared" si="46"/>
        <v>2013</v>
      </c>
      <c r="B1015" t="str">
        <f>INDEX(Transpose!$B$2:$AJ$2,MATCH('Iterating Key'!D1015,Transpose!$B$1:$AJ$1,0))</f>
        <v>United Kingdom</v>
      </c>
      <c r="C1015">
        <f>INDEX(Transpose!$B$3:$AJ$32,MATCH('Iterating Key'!A1015,Transpose!$A$3:$A$32,0),MATCH('Iterating Key'!D1015,Transpose!$B$1:$AJ$1,0))</f>
        <v>4206.0909253999998</v>
      </c>
      <c r="D1015">
        <f t="shared" si="47"/>
        <v>34</v>
      </c>
      <c r="E1015">
        <f t="shared" si="48"/>
        <v>24</v>
      </c>
    </row>
    <row r="1016" spans="1:5" x14ac:dyDescent="0.25">
      <c r="A1016">
        <f t="shared" si="46"/>
        <v>2014</v>
      </c>
      <c r="B1016" t="str">
        <f>INDEX(Transpose!$B$2:$AJ$2,MATCH('Iterating Key'!D1016,Transpose!$B$1:$AJ$1,0))</f>
        <v>United Kingdom</v>
      </c>
      <c r="C1016">
        <f>INDEX(Transpose!$B$3:$AJ$32,MATCH('Iterating Key'!A1016,Transpose!$A$3:$A$32,0),MATCH('Iterating Key'!D1016,Transpose!$B$1:$AJ$1,0))</f>
        <v>4318.6955909999997</v>
      </c>
      <c r="D1016">
        <f t="shared" si="47"/>
        <v>34</v>
      </c>
      <c r="E1016">
        <f t="shared" si="48"/>
        <v>25</v>
      </c>
    </row>
    <row r="1017" spans="1:5" x14ac:dyDescent="0.25">
      <c r="A1017">
        <f t="shared" si="46"/>
        <v>2015</v>
      </c>
      <c r="B1017" t="str">
        <f>INDEX(Transpose!$B$2:$AJ$2,MATCH('Iterating Key'!D1017,Transpose!$B$1:$AJ$1,0))</f>
        <v>United Kingdom</v>
      </c>
      <c r="C1017">
        <f>INDEX(Transpose!$B$3:$AJ$32,MATCH('Iterating Key'!A1017,Transpose!$A$3:$A$32,0),MATCH('Iterating Key'!D1017,Transpose!$B$1:$AJ$1,0))</f>
        <v>4895.4072875000002</v>
      </c>
      <c r="D1017">
        <f t="shared" si="47"/>
        <v>34</v>
      </c>
      <c r="E1017">
        <f t="shared" si="48"/>
        <v>26</v>
      </c>
    </row>
    <row r="1018" spans="1:5" x14ac:dyDescent="0.25">
      <c r="A1018">
        <f t="shared" si="46"/>
        <v>2016</v>
      </c>
      <c r="B1018" t="str">
        <f>INDEX(Transpose!$B$2:$AJ$2,MATCH('Iterating Key'!D1018,Transpose!$B$1:$AJ$1,0))</f>
        <v>United Kingdom</v>
      </c>
      <c r="C1018">
        <f>INDEX(Transpose!$B$3:$AJ$32,MATCH('Iterating Key'!A1018,Transpose!$A$3:$A$32,0),MATCH('Iterating Key'!D1018,Transpose!$B$1:$AJ$1,0))</f>
        <v>5052.2934593999998</v>
      </c>
      <c r="D1018">
        <f t="shared" si="47"/>
        <v>34</v>
      </c>
      <c r="E1018">
        <f t="shared" si="48"/>
        <v>27</v>
      </c>
    </row>
    <row r="1019" spans="1:5" x14ac:dyDescent="0.25">
      <c r="A1019">
        <f t="shared" si="46"/>
        <v>2017</v>
      </c>
      <c r="B1019" t="str">
        <f>INDEX(Transpose!$B$2:$AJ$2,MATCH('Iterating Key'!D1019,Transpose!$B$1:$AJ$1,0))</f>
        <v>United Kingdom</v>
      </c>
      <c r="C1019">
        <f>INDEX(Transpose!$B$3:$AJ$32,MATCH('Iterating Key'!A1019,Transpose!$A$3:$A$32,0),MATCH('Iterating Key'!D1019,Transpose!$B$1:$AJ$1,0))</f>
        <v>4989.0378993000004</v>
      </c>
      <c r="D1019">
        <f t="shared" si="47"/>
        <v>34</v>
      </c>
      <c r="E1019">
        <f t="shared" si="48"/>
        <v>28</v>
      </c>
    </row>
    <row r="1020" spans="1:5" x14ac:dyDescent="0.25">
      <c r="A1020">
        <f t="shared" si="46"/>
        <v>2018</v>
      </c>
      <c r="B1020" t="str">
        <f>INDEX(Transpose!$B$2:$AJ$2,MATCH('Iterating Key'!D1020,Transpose!$B$1:$AJ$1,0))</f>
        <v>United Kingdom</v>
      </c>
      <c r="C1020">
        <f>INDEX(Transpose!$B$3:$AJ$32,MATCH('Iterating Key'!A1020,Transpose!$A$3:$A$32,0),MATCH('Iterating Key'!D1020,Transpose!$B$1:$AJ$1,0))</f>
        <v>5687.8597413999996</v>
      </c>
      <c r="D1020">
        <f t="shared" si="47"/>
        <v>34</v>
      </c>
      <c r="E1020">
        <f t="shared" si="48"/>
        <v>29</v>
      </c>
    </row>
    <row r="1021" spans="1:5" x14ac:dyDescent="0.25">
      <c r="A1021">
        <f t="shared" si="46"/>
        <v>2019</v>
      </c>
      <c r="B1021" t="str">
        <f>INDEX(Transpose!$B$2:$AJ$2,MATCH('Iterating Key'!D1021,Transpose!$B$1:$AJ$1,0))</f>
        <v>United Kingdom</v>
      </c>
      <c r="C1021">
        <f>INDEX(Transpose!$B$3:$AJ$32,MATCH('Iterating Key'!A1021,Transpose!$A$3:$A$32,0),MATCH('Iterating Key'!D1021,Transpose!$B$1:$AJ$1,0))</f>
        <v>5554.3638793999999</v>
      </c>
      <c r="D1021">
        <f t="shared" si="47"/>
        <v>34</v>
      </c>
      <c r="E1021">
        <f t="shared" si="48"/>
        <v>30</v>
      </c>
    </row>
    <row r="1022" spans="1:5" x14ac:dyDescent="0.25">
      <c r="A1022">
        <f t="shared" si="46"/>
        <v>1990</v>
      </c>
      <c r="B1022" t="str">
        <f>INDEX(Transpose!$B$2:$AJ$2,MATCH('Iterating Key'!D1022,Transpose!$B$1:$AJ$1,0))</f>
        <v>United States of America</v>
      </c>
      <c r="C1022">
        <f>INDEX(Transpose!$B$3:$AJ$32,MATCH('Iterating Key'!A1022,Transpose!$A$3:$A$32,0),MATCH('Iterating Key'!D1022,Transpose!$B$1:$AJ$1,0))</f>
        <v>21006.786009799998</v>
      </c>
      <c r="D1022">
        <f t="shared" si="47"/>
        <v>35</v>
      </c>
      <c r="E1022">
        <f t="shared" si="48"/>
        <v>1</v>
      </c>
    </row>
    <row r="1023" spans="1:5" x14ac:dyDescent="0.25">
      <c r="A1023">
        <f t="shared" si="46"/>
        <v>1991</v>
      </c>
      <c r="B1023" t="str">
        <f>INDEX(Transpose!$B$2:$AJ$2,MATCH('Iterating Key'!D1023,Transpose!$B$1:$AJ$1,0))</f>
        <v>United States of America</v>
      </c>
      <c r="C1023">
        <f>INDEX(Transpose!$B$3:$AJ$32,MATCH('Iterating Key'!A1023,Transpose!$A$3:$A$32,0),MATCH('Iterating Key'!D1023,Transpose!$B$1:$AJ$1,0))</f>
        <v>19839.630012599999</v>
      </c>
      <c r="D1023">
        <f t="shared" si="47"/>
        <v>35</v>
      </c>
      <c r="E1023">
        <f t="shared" si="48"/>
        <v>2</v>
      </c>
    </row>
    <row r="1024" spans="1:5" x14ac:dyDescent="0.25">
      <c r="A1024">
        <f t="shared" si="46"/>
        <v>1992</v>
      </c>
      <c r="B1024" t="str">
        <f>INDEX(Transpose!$B$2:$AJ$2,MATCH('Iterating Key'!D1024,Transpose!$B$1:$AJ$1,0))</f>
        <v>United States of America</v>
      </c>
      <c r="C1024">
        <f>INDEX(Transpose!$B$3:$AJ$32,MATCH('Iterating Key'!A1024,Transpose!$A$3:$A$32,0),MATCH('Iterating Key'!D1024,Transpose!$B$1:$AJ$1,0))</f>
        <v>22939.0330116</v>
      </c>
      <c r="D1024">
        <f t="shared" si="47"/>
        <v>35</v>
      </c>
      <c r="E1024">
        <f t="shared" si="48"/>
        <v>3</v>
      </c>
    </row>
    <row r="1025" spans="1:5" x14ac:dyDescent="0.25">
      <c r="A1025">
        <f t="shared" si="46"/>
        <v>1993</v>
      </c>
      <c r="B1025" t="str">
        <f>INDEX(Transpose!$B$2:$AJ$2,MATCH('Iterating Key'!D1025,Transpose!$B$1:$AJ$1,0))</f>
        <v>United States of America</v>
      </c>
      <c r="C1025">
        <f>INDEX(Transpose!$B$3:$AJ$32,MATCH('Iterating Key'!A1025,Transpose!$A$3:$A$32,0),MATCH('Iterating Key'!D1025,Transpose!$B$1:$AJ$1,0))</f>
        <v>19328.721012499998</v>
      </c>
      <c r="D1025">
        <f t="shared" si="47"/>
        <v>35</v>
      </c>
      <c r="E1025">
        <f t="shared" si="48"/>
        <v>4</v>
      </c>
    </row>
    <row r="1026" spans="1:5" x14ac:dyDescent="0.25">
      <c r="A1026">
        <f t="shared" si="46"/>
        <v>1994</v>
      </c>
      <c r="B1026" t="str">
        <f>INDEX(Transpose!$B$2:$AJ$2,MATCH('Iterating Key'!D1026,Transpose!$B$1:$AJ$1,0))</f>
        <v>United States of America</v>
      </c>
      <c r="C1026">
        <f>INDEX(Transpose!$B$3:$AJ$32,MATCH('Iterating Key'!A1026,Transpose!$A$3:$A$32,0),MATCH('Iterating Key'!D1026,Transpose!$B$1:$AJ$1,0))</f>
        <v>16171.2450161</v>
      </c>
      <c r="D1026">
        <f t="shared" si="47"/>
        <v>35</v>
      </c>
      <c r="E1026">
        <f t="shared" si="48"/>
        <v>5</v>
      </c>
    </row>
    <row r="1027" spans="1:5" x14ac:dyDescent="0.25">
      <c r="A1027">
        <f t="shared" ref="A1027:A1051" si="49">1990+E1027-1</f>
        <v>1995</v>
      </c>
      <c r="B1027" t="str">
        <f>INDEX(Transpose!$B$2:$AJ$2,MATCH('Iterating Key'!D1027,Transpose!$B$1:$AJ$1,0))</f>
        <v>United States of America</v>
      </c>
      <c r="C1027">
        <f>INDEX(Transpose!$B$3:$AJ$32,MATCH('Iterating Key'!A1027,Transpose!$A$3:$A$32,0),MATCH('Iterating Key'!D1027,Transpose!$B$1:$AJ$1,0))</f>
        <v>17106.857014199999</v>
      </c>
      <c r="D1027">
        <f t="shared" si="47"/>
        <v>35</v>
      </c>
      <c r="E1027">
        <f t="shared" si="48"/>
        <v>6</v>
      </c>
    </row>
    <row r="1028" spans="1:5" x14ac:dyDescent="0.25">
      <c r="A1028">
        <f t="shared" si="49"/>
        <v>1996</v>
      </c>
      <c r="B1028" t="str">
        <f>INDEX(Transpose!$B$2:$AJ$2,MATCH('Iterating Key'!D1028,Transpose!$B$1:$AJ$1,0))</f>
        <v>United States of America</v>
      </c>
      <c r="C1028">
        <f>INDEX(Transpose!$B$3:$AJ$32,MATCH('Iterating Key'!A1028,Transpose!$A$3:$A$32,0),MATCH('Iterating Key'!D1028,Transpose!$B$1:$AJ$1,0))</f>
        <v>19444.533118200001</v>
      </c>
      <c r="D1028">
        <f t="shared" ref="D1028:D1091" si="50">IF(E1028=1,D1027+1,D1027)</f>
        <v>35</v>
      </c>
      <c r="E1028">
        <f t="shared" si="48"/>
        <v>7</v>
      </c>
    </row>
    <row r="1029" spans="1:5" x14ac:dyDescent="0.25">
      <c r="A1029">
        <f t="shared" si="49"/>
        <v>1997</v>
      </c>
      <c r="B1029" t="str">
        <f>INDEX(Transpose!$B$2:$AJ$2,MATCH('Iterating Key'!D1029,Transpose!$B$1:$AJ$1,0))</f>
        <v>United States of America</v>
      </c>
      <c r="C1029">
        <f>INDEX(Transpose!$B$3:$AJ$32,MATCH('Iterating Key'!A1029,Transpose!$A$3:$A$32,0),MATCH('Iterating Key'!D1029,Transpose!$B$1:$AJ$1,0))</f>
        <v>20342.7458248</v>
      </c>
      <c r="D1029">
        <f t="shared" si="50"/>
        <v>35</v>
      </c>
      <c r="E1029">
        <f t="shared" si="48"/>
        <v>8</v>
      </c>
    </row>
    <row r="1030" spans="1:5" x14ac:dyDescent="0.25">
      <c r="A1030">
        <f t="shared" si="49"/>
        <v>1998</v>
      </c>
      <c r="B1030" t="str">
        <f>INDEX(Transpose!$B$2:$AJ$2,MATCH('Iterating Key'!D1030,Transpose!$B$1:$AJ$1,0))</f>
        <v>United States of America</v>
      </c>
      <c r="C1030">
        <f>INDEX(Transpose!$B$3:$AJ$32,MATCH('Iterating Key'!A1030,Transpose!$A$3:$A$32,0),MATCH('Iterating Key'!D1030,Transpose!$B$1:$AJ$1,0))</f>
        <v>21030.401133300002</v>
      </c>
      <c r="D1030">
        <f t="shared" si="50"/>
        <v>35</v>
      </c>
      <c r="E1030">
        <f t="shared" si="48"/>
        <v>9</v>
      </c>
    </row>
    <row r="1031" spans="1:5" x14ac:dyDescent="0.25">
      <c r="A1031">
        <f t="shared" si="49"/>
        <v>1999</v>
      </c>
      <c r="B1031" t="str">
        <f>INDEX(Transpose!$B$2:$AJ$2,MATCH('Iterating Key'!D1031,Transpose!$B$1:$AJ$1,0))</f>
        <v>United States of America</v>
      </c>
      <c r="C1031">
        <f>INDEX(Transpose!$B$3:$AJ$32,MATCH('Iterating Key'!A1031,Transpose!$A$3:$A$32,0),MATCH('Iterating Key'!D1031,Transpose!$B$1:$AJ$1,0))</f>
        <v>22746.432337900002</v>
      </c>
      <c r="D1031">
        <f t="shared" si="50"/>
        <v>35</v>
      </c>
      <c r="E1031">
        <f t="shared" si="48"/>
        <v>10</v>
      </c>
    </row>
    <row r="1032" spans="1:5" x14ac:dyDescent="0.25">
      <c r="A1032">
        <f t="shared" si="49"/>
        <v>2000</v>
      </c>
      <c r="B1032" t="str">
        <f>INDEX(Transpose!$B$2:$AJ$2,MATCH('Iterating Key'!D1032,Transpose!$B$1:$AJ$1,0))</f>
        <v>United States of America</v>
      </c>
      <c r="C1032">
        <f>INDEX(Transpose!$B$3:$AJ$32,MATCH('Iterating Key'!A1032,Transpose!$A$3:$A$32,0),MATCH('Iterating Key'!D1032,Transpose!$B$1:$AJ$1,0))</f>
        <v>23766.839355</v>
      </c>
      <c r="D1032">
        <f t="shared" si="50"/>
        <v>35</v>
      </c>
      <c r="E1032">
        <f t="shared" si="48"/>
        <v>11</v>
      </c>
    </row>
    <row r="1033" spans="1:5" x14ac:dyDescent="0.25">
      <c r="A1033">
        <f t="shared" si="49"/>
        <v>2001</v>
      </c>
      <c r="B1033" t="str">
        <f>INDEX(Transpose!$B$2:$AJ$2,MATCH('Iterating Key'!D1033,Transpose!$B$1:$AJ$1,0))</f>
        <v>United States of America</v>
      </c>
      <c r="C1033">
        <f>INDEX(Transpose!$B$3:$AJ$32,MATCH('Iterating Key'!A1033,Transpose!$A$3:$A$32,0),MATCH('Iterating Key'!D1033,Transpose!$B$1:$AJ$1,0))</f>
        <v>21415.1411506</v>
      </c>
      <c r="D1033">
        <f t="shared" si="50"/>
        <v>35</v>
      </c>
      <c r="E1033">
        <f t="shared" si="48"/>
        <v>12</v>
      </c>
    </row>
    <row r="1034" spans="1:5" x14ac:dyDescent="0.25">
      <c r="A1034">
        <f t="shared" si="49"/>
        <v>2002</v>
      </c>
      <c r="B1034" t="str">
        <f>INDEX(Transpose!$B$2:$AJ$2,MATCH('Iterating Key'!D1034,Transpose!$B$1:$AJ$1,0))</f>
        <v>United States of America</v>
      </c>
      <c r="C1034">
        <f>INDEX(Transpose!$B$3:$AJ$32,MATCH('Iterating Key'!A1034,Transpose!$A$3:$A$32,0),MATCH('Iterating Key'!D1034,Transpose!$B$1:$AJ$1,0))</f>
        <v>21638.914035000002</v>
      </c>
      <c r="D1034">
        <f t="shared" si="50"/>
        <v>35</v>
      </c>
      <c r="E1034">
        <f t="shared" si="48"/>
        <v>13</v>
      </c>
    </row>
    <row r="1035" spans="1:5" x14ac:dyDescent="0.25">
      <c r="A1035">
        <f t="shared" si="49"/>
        <v>2003</v>
      </c>
      <c r="B1035" t="str">
        <f>INDEX(Transpose!$B$2:$AJ$2,MATCH('Iterating Key'!D1035,Transpose!$B$1:$AJ$1,0))</f>
        <v>United States of America</v>
      </c>
      <c r="C1035">
        <f>INDEX(Transpose!$B$3:$AJ$32,MATCH('Iterating Key'!A1035,Transpose!$A$3:$A$32,0),MATCH('Iterating Key'!D1035,Transpose!$B$1:$AJ$1,0))</f>
        <v>22760.196204899999</v>
      </c>
      <c r="D1035">
        <f t="shared" si="50"/>
        <v>35</v>
      </c>
      <c r="E1035">
        <f t="shared" si="48"/>
        <v>14</v>
      </c>
    </row>
    <row r="1036" spans="1:5" x14ac:dyDescent="0.25">
      <c r="A1036">
        <f t="shared" si="49"/>
        <v>2004</v>
      </c>
      <c r="B1036" t="str">
        <f>INDEX(Transpose!$B$2:$AJ$2,MATCH('Iterating Key'!D1036,Transpose!$B$1:$AJ$1,0))</f>
        <v>United States of America</v>
      </c>
      <c r="C1036">
        <f>INDEX(Transpose!$B$3:$AJ$32,MATCH('Iterating Key'!A1036,Transpose!$A$3:$A$32,0),MATCH('Iterating Key'!D1036,Transpose!$B$1:$AJ$1,0))</f>
        <v>23183.953528499998</v>
      </c>
      <c r="D1036">
        <f t="shared" si="50"/>
        <v>35</v>
      </c>
      <c r="E1036">
        <f t="shared" si="48"/>
        <v>15</v>
      </c>
    </row>
    <row r="1037" spans="1:5" x14ac:dyDescent="0.25">
      <c r="A1037">
        <f t="shared" si="49"/>
        <v>2005</v>
      </c>
      <c r="B1037" t="str">
        <f>INDEX(Transpose!$B$2:$AJ$2,MATCH('Iterating Key'!D1037,Transpose!$B$1:$AJ$1,0))</f>
        <v>United States of America</v>
      </c>
      <c r="C1037">
        <f>INDEX(Transpose!$B$3:$AJ$32,MATCH('Iterating Key'!A1037,Transpose!$A$3:$A$32,0),MATCH('Iterating Key'!D1037,Transpose!$B$1:$AJ$1,0))</f>
        <v>23041.515860300002</v>
      </c>
      <c r="D1037">
        <f t="shared" si="50"/>
        <v>35</v>
      </c>
      <c r="E1037">
        <f t="shared" si="48"/>
        <v>16</v>
      </c>
    </row>
    <row r="1038" spans="1:5" x14ac:dyDescent="0.25">
      <c r="A1038">
        <f t="shared" si="49"/>
        <v>2006</v>
      </c>
      <c r="B1038" t="str">
        <f>INDEX(Transpose!$B$2:$AJ$2,MATCH('Iterating Key'!D1038,Transpose!$B$1:$AJ$1,0))</f>
        <v>United States of America</v>
      </c>
      <c r="C1038">
        <f>INDEX(Transpose!$B$3:$AJ$32,MATCH('Iterating Key'!A1038,Transpose!$A$3:$A$32,0),MATCH('Iterating Key'!D1038,Transpose!$B$1:$AJ$1,0))</f>
        <v>23708.762276000001</v>
      </c>
      <c r="D1038">
        <f t="shared" si="50"/>
        <v>35</v>
      </c>
      <c r="E1038">
        <f t="shared" si="48"/>
        <v>17</v>
      </c>
    </row>
    <row r="1039" spans="1:5" x14ac:dyDescent="0.25">
      <c r="A1039">
        <f t="shared" si="49"/>
        <v>2007</v>
      </c>
      <c r="B1039" t="str">
        <f>INDEX(Transpose!$B$2:$AJ$2,MATCH('Iterating Key'!D1039,Transpose!$B$1:$AJ$1,0))</f>
        <v>United States of America</v>
      </c>
      <c r="C1039">
        <f>INDEX(Transpose!$B$3:$AJ$32,MATCH('Iterating Key'!A1039,Transpose!$A$3:$A$32,0),MATCH('Iterating Key'!D1039,Transpose!$B$1:$AJ$1,0))</f>
        <v>24219.2816408</v>
      </c>
      <c r="D1039">
        <f t="shared" si="50"/>
        <v>35</v>
      </c>
      <c r="E1039">
        <f t="shared" si="48"/>
        <v>18</v>
      </c>
    </row>
    <row r="1040" spans="1:5" x14ac:dyDescent="0.25">
      <c r="A1040">
        <f t="shared" si="49"/>
        <v>2008</v>
      </c>
      <c r="B1040" t="str">
        <f>INDEX(Transpose!$B$2:$AJ$2,MATCH('Iterating Key'!D1040,Transpose!$B$1:$AJ$1,0))</f>
        <v>United States of America</v>
      </c>
      <c r="C1040">
        <f>INDEX(Transpose!$B$3:$AJ$32,MATCH('Iterating Key'!A1040,Transpose!$A$3:$A$32,0),MATCH('Iterating Key'!D1040,Transpose!$B$1:$AJ$1,0))</f>
        <v>24277.004340200001</v>
      </c>
      <c r="D1040">
        <f t="shared" si="50"/>
        <v>35</v>
      </c>
      <c r="E1040">
        <f t="shared" si="48"/>
        <v>19</v>
      </c>
    </row>
    <row r="1041" spans="1:5" x14ac:dyDescent="0.25">
      <c r="A1041">
        <f t="shared" si="49"/>
        <v>2009</v>
      </c>
      <c r="B1041" t="str">
        <f>INDEX(Transpose!$B$2:$AJ$2,MATCH('Iterating Key'!D1041,Transpose!$B$1:$AJ$1,0))</f>
        <v>United States of America</v>
      </c>
      <c r="C1041">
        <f>INDEX(Transpose!$B$3:$AJ$32,MATCH('Iterating Key'!A1041,Transpose!$A$3:$A$32,0),MATCH('Iterating Key'!D1041,Transpose!$B$1:$AJ$1,0))</f>
        <v>23578.064948499999</v>
      </c>
      <c r="D1041">
        <f t="shared" si="50"/>
        <v>35</v>
      </c>
      <c r="E1041">
        <f t="shared" si="48"/>
        <v>20</v>
      </c>
    </row>
    <row r="1042" spans="1:5" x14ac:dyDescent="0.25">
      <c r="A1042">
        <f t="shared" si="49"/>
        <v>2010</v>
      </c>
      <c r="B1042" t="str">
        <f>INDEX(Transpose!$B$2:$AJ$2,MATCH('Iterating Key'!D1042,Transpose!$B$1:$AJ$1,0))</f>
        <v>United States of America</v>
      </c>
      <c r="C1042">
        <f>INDEX(Transpose!$B$3:$AJ$32,MATCH('Iterating Key'!A1042,Transpose!$A$3:$A$32,0),MATCH('Iterating Key'!D1042,Transpose!$B$1:$AJ$1,0))</f>
        <v>24378.013043999999</v>
      </c>
      <c r="D1042">
        <f t="shared" si="50"/>
        <v>35</v>
      </c>
      <c r="E1042">
        <f t="shared" si="48"/>
        <v>21</v>
      </c>
    </row>
    <row r="1043" spans="1:5" x14ac:dyDescent="0.25">
      <c r="A1043">
        <f t="shared" si="49"/>
        <v>2011</v>
      </c>
      <c r="B1043" t="str">
        <f>INDEX(Transpose!$B$2:$AJ$2,MATCH('Iterating Key'!D1043,Transpose!$B$1:$AJ$1,0))</f>
        <v>United States of America</v>
      </c>
      <c r="C1043">
        <f>INDEX(Transpose!$B$3:$AJ$32,MATCH('Iterating Key'!A1043,Transpose!$A$3:$A$32,0),MATCH('Iterating Key'!D1043,Transpose!$B$1:$AJ$1,0))</f>
        <v>26093.3947573</v>
      </c>
      <c r="D1043">
        <f t="shared" si="50"/>
        <v>35</v>
      </c>
      <c r="E1043">
        <f t="shared" si="48"/>
        <v>22</v>
      </c>
    </row>
    <row r="1044" spans="1:5" x14ac:dyDescent="0.25">
      <c r="A1044">
        <f t="shared" si="49"/>
        <v>2012</v>
      </c>
      <c r="B1044" t="str">
        <f>INDEX(Transpose!$B$2:$AJ$2,MATCH('Iterating Key'!D1044,Transpose!$B$1:$AJ$1,0))</f>
        <v>United States of America</v>
      </c>
      <c r="C1044">
        <f>INDEX(Transpose!$B$3:$AJ$32,MATCH('Iterating Key'!A1044,Transpose!$A$3:$A$32,0),MATCH('Iterating Key'!D1044,Transpose!$B$1:$AJ$1,0))</f>
        <v>26056.162574400001</v>
      </c>
      <c r="D1044">
        <f t="shared" si="50"/>
        <v>35</v>
      </c>
      <c r="E1044">
        <f t="shared" si="48"/>
        <v>23</v>
      </c>
    </row>
    <row r="1045" spans="1:5" x14ac:dyDescent="0.25">
      <c r="A1045">
        <f t="shared" si="49"/>
        <v>2013</v>
      </c>
      <c r="B1045" t="str">
        <f>INDEX(Transpose!$B$2:$AJ$2,MATCH('Iterating Key'!D1045,Transpose!$B$1:$AJ$1,0))</f>
        <v>United States of America</v>
      </c>
      <c r="C1045">
        <f>INDEX(Transpose!$B$3:$AJ$32,MATCH('Iterating Key'!A1045,Transpose!$A$3:$A$32,0),MATCH('Iterating Key'!D1045,Transpose!$B$1:$AJ$1,0))</f>
        <v>27015.540160100001</v>
      </c>
      <c r="D1045">
        <f t="shared" si="50"/>
        <v>35</v>
      </c>
      <c r="E1045">
        <f t="shared" si="48"/>
        <v>24</v>
      </c>
    </row>
    <row r="1046" spans="1:5" x14ac:dyDescent="0.25">
      <c r="A1046">
        <f t="shared" si="49"/>
        <v>2014</v>
      </c>
      <c r="B1046" t="str">
        <f>INDEX(Transpose!$B$2:$AJ$2,MATCH('Iterating Key'!D1046,Transpose!$B$1:$AJ$1,0))</f>
        <v>United States of America</v>
      </c>
      <c r="C1046">
        <f>INDEX(Transpose!$B$3:$AJ$32,MATCH('Iterating Key'!A1046,Transpose!$A$3:$A$32,0),MATCH('Iterating Key'!D1046,Transpose!$B$1:$AJ$1,0))</f>
        <v>27565.497623800002</v>
      </c>
      <c r="D1046">
        <f t="shared" si="50"/>
        <v>35</v>
      </c>
      <c r="E1046">
        <f t="shared" si="48"/>
        <v>25</v>
      </c>
    </row>
    <row r="1047" spans="1:5" x14ac:dyDescent="0.25">
      <c r="A1047">
        <f t="shared" si="49"/>
        <v>2015</v>
      </c>
      <c r="B1047" t="str">
        <f>INDEX(Transpose!$B$2:$AJ$2,MATCH('Iterating Key'!D1047,Transpose!$B$1:$AJ$1,0))</f>
        <v>United States of America</v>
      </c>
      <c r="C1047">
        <f>INDEX(Transpose!$B$3:$AJ$32,MATCH('Iterating Key'!A1047,Transpose!$A$3:$A$32,0),MATCH('Iterating Key'!D1047,Transpose!$B$1:$AJ$1,0))</f>
        <v>27707.663701699999</v>
      </c>
      <c r="D1047">
        <f t="shared" si="50"/>
        <v>35</v>
      </c>
      <c r="E1047">
        <f t="shared" si="48"/>
        <v>26</v>
      </c>
    </row>
    <row r="1048" spans="1:5" x14ac:dyDescent="0.25">
      <c r="A1048">
        <f t="shared" si="49"/>
        <v>2016</v>
      </c>
      <c r="B1048" t="str">
        <f>INDEX(Transpose!$B$2:$AJ$2,MATCH('Iterating Key'!D1048,Transpose!$B$1:$AJ$1,0))</f>
        <v>United States of America</v>
      </c>
      <c r="C1048">
        <f>INDEX(Transpose!$B$3:$AJ$32,MATCH('Iterating Key'!A1048,Transpose!$A$3:$A$32,0),MATCH('Iterating Key'!D1048,Transpose!$B$1:$AJ$1,0))</f>
        <v>28837.837837300001</v>
      </c>
      <c r="D1048">
        <f t="shared" si="50"/>
        <v>35</v>
      </c>
      <c r="E1048">
        <f t="shared" si="48"/>
        <v>27</v>
      </c>
    </row>
    <row r="1049" spans="1:5" x14ac:dyDescent="0.25">
      <c r="A1049">
        <f t="shared" si="49"/>
        <v>2017</v>
      </c>
      <c r="B1049" t="str">
        <f>INDEX(Transpose!$B$2:$AJ$2,MATCH('Iterating Key'!D1049,Transpose!$B$1:$AJ$1,0))</f>
        <v>United States of America</v>
      </c>
      <c r="C1049">
        <f>INDEX(Transpose!$B$3:$AJ$32,MATCH('Iterating Key'!A1049,Transpose!$A$3:$A$32,0),MATCH('Iterating Key'!D1049,Transpose!$B$1:$AJ$1,0))</f>
        <v>29487.886463999999</v>
      </c>
      <c r="D1049">
        <f t="shared" si="50"/>
        <v>35</v>
      </c>
      <c r="E1049">
        <f t="shared" si="48"/>
        <v>28</v>
      </c>
    </row>
    <row r="1050" spans="1:5" x14ac:dyDescent="0.25">
      <c r="A1050">
        <f t="shared" si="49"/>
        <v>2018</v>
      </c>
      <c r="B1050" t="str">
        <f>INDEX(Transpose!$B$2:$AJ$2,MATCH('Iterating Key'!D1050,Transpose!$B$1:$AJ$1,0))</f>
        <v>United States of America</v>
      </c>
      <c r="C1050">
        <f>INDEX(Transpose!$B$3:$AJ$32,MATCH('Iterating Key'!A1050,Transpose!$A$3:$A$32,0),MATCH('Iterating Key'!D1050,Transpose!$B$1:$AJ$1,0))</f>
        <v>28918.207054999999</v>
      </c>
      <c r="D1050">
        <f t="shared" si="50"/>
        <v>35</v>
      </c>
      <c r="E1050">
        <f t="shared" si="48"/>
        <v>29</v>
      </c>
    </row>
    <row r="1051" spans="1:5" x14ac:dyDescent="0.25">
      <c r="A1051">
        <f t="shared" si="49"/>
        <v>2019</v>
      </c>
      <c r="B1051" t="str">
        <f>INDEX(Transpose!$B$2:$AJ$2,MATCH('Iterating Key'!D1051,Transpose!$B$1:$AJ$1,0))</f>
        <v>United States of America</v>
      </c>
      <c r="C1051">
        <f>INDEX(Transpose!$B$3:$AJ$32,MATCH('Iterating Key'!A1051,Transpose!$A$3:$A$32,0),MATCH('Iterating Key'!D1051,Transpose!$B$1:$AJ$1,0))</f>
        <v>30854.072648699999</v>
      </c>
      <c r="D1051">
        <f t="shared" si="50"/>
        <v>35</v>
      </c>
      <c r="E1051">
        <f t="shared" si="48"/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Imports</vt:lpstr>
      <vt:lpstr>Transpose</vt:lpstr>
      <vt:lpstr>Iterating Key</vt:lpstr>
      <vt:lpstr>Imports!Print_Titles</vt:lpstr>
    </vt:vector>
  </TitlesOfParts>
  <Company>International Coffee 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Copple</dc:creator>
  <cp:lastModifiedBy>Christian Padierna</cp:lastModifiedBy>
  <cp:lastPrinted>2021-02-12T09:57:43Z</cp:lastPrinted>
  <dcterms:created xsi:type="dcterms:W3CDTF">2015-04-20T11:59:59Z</dcterms:created>
  <dcterms:modified xsi:type="dcterms:W3CDTF">2023-05-24T01:47:43Z</dcterms:modified>
</cp:coreProperties>
</file>