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HL Project\World Population Data\"/>
    </mc:Choice>
  </mc:AlternateContent>
  <xr:revisionPtr revIDLastSave="0" documentId="13_ncr:40009_{ED80502E-CF14-473B-84AB-646A043F6C3F}" xr6:coauthVersionLast="47" xr6:coauthVersionMax="47" xr10:uidLastSave="{00000000-0000-0000-0000-000000000000}"/>
  <bookViews>
    <workbookView xWindow="-120" yWindow="-120" windowWidth="29040" windowHeight="15840" firstSheet="1" activeTab="3"/>
  </bookViews>
  <sheets>
    <sheet name="world_population" sheetId="1" r:id="rId1"/>
    <sheet name="Transformed" sheetId="2" r:id="rId2"/>
    <sheet name="Transpose" sheetId="3" r:id="rId3"/>
    <sheet name="Iterating Key" sheetId="4" r:id="rId4"/>
  </sheets>
  <calcPr calcId="0"/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2" i="4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 s="1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/>
  <c r="A347" i="4" a="1"/>
  <c r="A347" i="4" s="1"/>
  <c r="A348" i="4" a="1"/>
  <c r="A348" i="4" s="1"/>
  <c r="A349" i="4" a="1"/>
  <c r="A349" i="4" s="1"/>
  <c r="A350" i="4" a="1"/>
  <c r="A350" i="4" s="1"/>
  <c r="A351" i="4" a="1"/>
  <c r="A351" i="4"/>
  <c r="A352" i="4" a="1"/>
  <c r="A352" i="4"/>
  <c r="A353" i="4" a="1"/>
  <c r="A353" i="4" s="1"/>
  <c r="A354" i="4" a="1"/>
  <c r="A354" i="4" s="1"/>
  <c r="A355" i="4" a="1"/>
  <c r="A355" i="4" s="1"/>
  <c r="A356" i="4" a="1"/>
  <c r="A356" i="4" s="1"/>
  <c r="A357" i="4" a="1"/>
  <c r="A357" i="4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/>
  <c r="A364" i="4" a="1"/>
  <c r="A364" i="4"/>
  <c r="A365" i="4" a="1"/>
  <c r="A365" i="4" s="1"/>
  <c r="A366" i="4" a="1"/>
  <c r="A366" i="4" s="1"/>
  <c r="A367" i="4" a="1"/>
  <c r="A367" i="4" s="1"/>
  <c r="A368" i="4" a="1"/>
  <c r="A368" i="4" s="1"/>
  <c r="A369" i="4" a="1"/>
  <c r="A369" i="4"/>
  <c r="A370" i="4" a="1"/>
  <c r="A370" i="4"/>
  <c r="A371" i="4" a="1"/>
  <c r="A371" i="4" s="1"/>
  <c r="A372" i="4" a="1"/>
  <c r="A372" i="4" s="1"/>
  <c r="A373" i="4" a="1"/>
  <c r="A373" i="4" s="1"/>
  <c r="A374" i="4" a="1"/>
  <c r="A374" i="4" s="1"/>
  <c r="A375" i="4" a="1"/>
  <c r="A375" i="4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/>
  <c r="A382" i="4" a="1"/>
  <c r="A382" i="4"/>
  <c r="A383" i="4" a="1"/>
  <c r="A383" i="4" s="1"/>
  <c r="A384" i="4" a="1"/>
  <c r="A384" i="4" s="1"/>
  <c r="A385" i="4" a="1"/>
  <c r="A385" i="4" s="1"/>
  <c r="A386" i="4" a="1"/>
  <c r="A386" i="4" s="1"/>
  <c r="A387" i="4" a="1"/>
  <c r="A387" i="4"/>
  <c r="A388" i="4" a="1"/>
  <c r="A388" i="4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/>
  <c r="A400" i="4" a="1"/>
  <c r="A400" i="4"/>
  <c r="A401" i="4" a="1"/>
  <c r="A401" i="4" s="1"/>
  <c r="A402" i="4" a="1"/>
  <c r="A402" i="4" s="1"/>
  <c r="A403" i="4" a="1"/>
  <c r="A403" i="4" s="1"/>
  <c r="A404" i="4" a="1"/>
  <c r="A404" i="4" s="1"/>
  <c r="A405" i="4" a="1"/>
  <c r="A405" i="4"/>
  <c r="A406" i="4" a="1"/>
  <c r="A406" i="4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/>
  <c r="A419" i="4" a="1"/>
  <c r="A419" i="4" s="1"/>
  <c r="A420" i="4" a="1"/>
  <c r="A420" i="4" s="1"/>
  <c r="A421" i="4" a="1"/>
  <c r="A421" i="4" s="1"/>
  <c r="A422" i="4" a="1"/>
  <c r="A422" i="4" s="1"/>
  <c r="A423" i="4" a="1"/>
  <c r="A423" i="4"/>
  <c r="A424" i="4" a="1"/>
  <c r="A424" i="4"/>
  <c r="A425" i="4" a="1"/>
  <c r="A425" i="4" s="1"/>
  <c r="A426" i="4" a="1"/>
  <c r="A426" i="4" s="1"/>
  <c r="A427" i="4" a="1"/>
  <c r="A427" i="4" s="1"/>
  <c r="A428" i="4" a="1"/>
  <c r="A428" i="4" s="1"/>
  <c r="A429" i="4" a="1"/>
  <c r="A429" i="4" s="1"/>
  <c r="A430" i="4" a="1"/>
  <c r="A430" i="4" s="1"/>
  <c r="A431" i="4" a="1"/>
  <c r="A431" i="4" s="1"/>
  <c r="A432" i="4" a="1"/>
  <c r="A432" i="4" s="1"/>
  <c r="A433" i="4" a="1"/>
  <c r="A433" i="4" s="1"/>
  <c r="A434" i="4" a="1"/>
  <c r="A434" i="4" s="1"/>
  <c r="A435" i="4" a="1"/>
  <c r="A435" i="4" s="1"/>
  <c r="A436" i="4" a="1"/>
  <c r="A436" i="4"/>
  <c r="A437" i="4" a="1"/>
  <c r="A437" i="4" s="1"/>
  <c r="A438" i="4" a="1"/>
  <c r="A438" i="4" s="1"/>
  <c r="A439" i="4" a="1"/>
  <c r="A439" i="4" s="1"/>
  <c r="A440" i="4" a="1"/>
  <c r="A440" i="4" s="1"/>
  <c r="A441" i="4" a="1"/>
  <c r="A441" i="4"/>
  <c r="A442" i="4" a="1"/>
  <c r="A442" i="4"/>
  <c r="A443" i="4" a="1"/>
  <c r="A443" i="4" s="1"/>
  <c r="A444" i="4" a="1"/>
  <c r="A444" i="4" s="1"/>
  <c r="A445" i="4" a="1"/>
  <c r="A445" i="4" s="1"/>
  <c r="A446" i="4" a="1"/>
  <c r="A446" i="4" s="1"/>
  <c r="A447" i="4" a="1"/>
  <c r="A447" i="4" s="1"/>
  <c r="A448" i="4" a="1"/>
  <c r="A448" i="4" s="1"/>
  <c r="A449" i="4" a="1"/>
  <c r="A449" i="4" s="1"/>
  <c r="A450" i="4" a="1"/>
  <c r="A450" i="4" s="1"/>
  <c r="A451" i="4" a="1"/>
  <c r="A451" i="4" s="1"/>
  <c r="A452" i="4" a="1"/>
  <c r="A452" i="4" s="1"/>
  <c r="A453" i="4" a="1"/>
  <c r="A453" i="4" s="1"/>
  <c r="A454" i="4" a="1"/>
  <c r="A454" i="4"/>
  <c r="A455" i="4" a="1"/>
  <c r="A455" i="4" s="1"/>
  <c r="A456" i="4" a="1"/>
  <c r="A456" i="4" s="1"/>
  <c r="A457" i="4" a="1"/>
  <c r="A457" i="4" s="1"/>
  <c r="A458" i="4" a="1"/>
  <c r="A458" i="4" s="1"/>
  <c r="A459" i="4" a="1"/>
  <c r="A459" i="4"/>
  <c r="A460" i="4" a="1"/>
  <c r="A460" i="4" s="1"/>
  <c r="A461" i="4" a="1"/>
  <c r="A461" i="4" s="1"/>
  <c r="A462" i="4" a="1"/>
  <c r="A462" i="4" s="1"/>
  <c r="A463" i="4" a="1"/>
  <c r="A463" i="4" s="1"/>
  <c r="A464" i="4" a="1"/>
  <c r="A464" i="4" s="1"/>
  <c r="A465" i="4" a="1"/>
  <c r="A465" i="4" s="1"/>
  <c r="A466" i="4" a="1"/>
  <c r="A466" i="4" s="1"/>
  <c r="A467" i="4" a="1"/>
  <c r="A467" i="4" s="1"/>
  <c r="A468" i="4" a="1"/>
  <c r="A468" i="4" s="1"/>
  <c r="A469" i="4" a="1"/>
  <c r="A469" i="4" s="1"/>
  <c r="A470" i="4" a="1"/>
  <c r="A470" i="4" s="1"/>
  <c r="A471" i="4" a="1"/>
  <c r="A471" i="4" s="1"/>
  <c r="A472" i="4" a="1"/>
  <c r="A472" i="4"/>
  <c r="A473" i="4" a="1"/>
  <c r="A473" i="4" s="1"/>
  <c r="A474" i="4" a="1"/>
  <c r="A474" i="4" s="1"/>
  <c r="A475" i="4" a="1"/>
  <c r="A475" i="4" s="1"/>
  <c r="A476" i="4" a="1"/>
  <c r="A476" i="4" s="1"/>
  <c r="A477" i="4" a="1"/>
  <c r="A477" i="4"/>
  <c r="A478" i="4" a="1"/>
  <c r="A478" i="4" s="1"/>
  <c r="A479" i="4" a="1"/>
  <c r="A479" i="4" s="1"/>
  <c r="A480" i="4" a="1"/>
  <c r="A480" i="4" s="1"/>
  <c r="A481" i="4" a="1"/>
  <c r="A481" i="4" s="1"/>
  <c r="A482" i="4" a="1"/>
  <c r="A482" i="4" s="1"/>
  <c r="A483" i="4" a="1"/>
  <c r="A483" i="4" s="1"/>
  <c r="A484" i="4" a="1"/>
  <c r="A484" i="4" s="1"/>
  <c r="A485" i="4" a="1"/>
  <c r="A485" i="4" s="1"/>
  <c r="A486" i="4" a="1"/>
  <c r="A486" i="4" s="1"/>
  <c r="A487" i="4" a="1"/>
  <c r="A487" i="4" s="1"/>
  <c r="A488" i="4" a="1"/>
  <c r="A488" i="4" s="1"/>
  <c r="A489" i="4" a="1"/>
  <c r="A489" i="4" s="1"/>
  <c r="A490" i="4" a="1"/>
  <c r="A490" i="4"/>
  <c r="A491" i="4" a="1"/>
  <c r="A491" i="4" s="1"/>
  <c r="A492" i="4" a="1"/>
  <c r="A492" i="4" s="1"/>
  <c r="A493" i="4" a="1"/>
  <c r="A493" i="4" s="1"/>
  <c r="A494" i="4" a="1"/>
  <c r="A494" i="4" s="1"/>
  <c r="A495" i="4" a="1"/>
  <c r="A495" i="4"/>
  <c r="A496" i="4" a="1"/>
  <c r="A496" i="4" s="1"/>
  <c r="A497" i="4" a="1"/>
  <c r="A497" i="4" s="1"/>
  <c r="A498" i="4" a="1"/>
  <c r="A498" i="4" s="1"/>
  <c r="A499" i="4" a="1"/>
  <c r="A499" i="4" s="1"/>
  <c r="A500" i="4" a="1"/>
  <c r="A500" i="4" s="1"/>
  <c r="A501" i="4" a="1"/>
  <c r="A501" i="4" s="1"/>
  <c r="A502" i="4" a="1"/>
  <c r="A502" i="4" s="1"/>
  <c r="A503" i="4" a="1"/>
  <c r="A503" i="4" s="1"/>
  <c r="A504" i="4" a="1"/>
  <c r="A504" i="4" s="1"/>
  <c r="A505" i="4" a="1"/>
  <c r="A505" i="4" s="1"/>
  <c r="A506" i="4" a="1"/>
  <c r="A506" i="4" s="1"/>
  <c r="A507" i="4" a="1"/>
  <c r="A507" i="4" s="1"/>
  <c r="A508" i="4" a="1"/>
  <c r="A508" i="4"/>
  <c r="A509" i="4" a="1"/>
  <c r="A509" i="4" s="1"/>
  <c r="A510" i="4" a="1"/>
  <c r="A510" i="4" s="1"/>
  <c r="A511" i="4" a="1"/>
  <c r="A511" i="4" s="1"/>
  <c r="A512" i="4" a="1"/>
  <c r="A512" i="4" s="1"/>
  <c r="A513" i="4" a="1"/>
  <c r="A513" i="4"/>
  <c r="A514" i="4" a="1"/>
  <c r="A514" i="4" s="1"/>
  <c r="A515" i="4" a="1"/>
  <c r="A515" i="4" s="1"/>
  <c r="A516" i="4" a="1"/>
  <c r="A516" i="4"/>
  <c r="A517" i="4" a="1"/>
  <c r="A517" i="4" s="1"/>
  <c r="A518" i="4" a="1"/>
  <c r="A518" i="4" s="1"/>
  <c r="A519" i="4" a="1"/>
  <c r="A519" i="4"/>
  <c r="A520" i="4" a="1"/>
  <c r="A520" i="4" s="1"/>
  <c r="A521" i="4" a="1"/>
  <c r="A521" i="4" s="1"/>
  <c r="A522" i="4" a="1"/>
  <c r="A522" i="4"/>
  <c r="A523" i="4" a="1"/>
  <c r="A523" i="4" s="1"/>
  <c r="A524" i="4" a="1"/>
  <c r="A524" i="4" s="1"/>
  <c r="A525" i="4" a="1"/>
  <c r="A525" i="4"/>
  <c r="A526" i="4" a="1"/>
  <c r="A526" i="4" s="1"/>
  <c r="A527" i="4" a="1"/>
  <c r="A527" i="4" s="1"/>
  <c r="A528" i="4" a="1"/>
  <c r="A528" i="4" s="1"/>
  <c r="A529" i="4" a="1"/>
  <c r="A529" i="4" s="1"/>
  <c r="A530" i="4" a="1"/>
  <c r="A530" i="4" s="1"/>
  <c r="A531" i="4" a="1"/>
  <c r="A531" i="4"/>
  <c r="A532" i="4" a="1"/>
  <c r="A532" i="4" s="1"/>
  <c r="A533" i="4" a="1"/>
  <c r="A533" i="4" s="1"/>
  <c r="A534" i="4" a="1"/>
  <c r="A534" i="4" s="1"/>
  <c r="A535" i="4" a="1"/>
  <c r="A535" i="4" s="1"/>
  <c r="A536" i="4" a="1"/>
  <c r="A536" i="4" s="1"/>
  <c r="A537" i="4" a="1"/>
  <c r="A537" i="4"/>
  <c r="A538" i="4" a="1"/>
  <c r="A538" i="4" s="1"/>
  <c r="A539" i="4" a="1"/>
  <c r="A539" i="4" s="1"/>
  <c r="A540" i="4" a="1"/>
  <c r="A540" i="4" s="1"/>
  <c r="A541" i="4" a="1"/>
  <c r="A541" i="4" s="1"/>
  <c r="A542" i="4" a="1"/>
  <c r="A542" i="4" s="1"/>
  <c r="A543" i="4" a="1"/>
  <c r="A543" i="4"/>
  <c r="A544" i="4" a="1"/>
  <c r="A544" i="4" s="1"/>
  <c r="A545" i="4" a="1"/>
  <c r="A545" i="4" s="1"/>
  <c r="A546" i="4" a="1"/>
  <c r="A546" i="4" s="1"/>
  <c r="A547" i="4" a="1"/>
  <c r="A547" i="4" s="1"/>
  <c r="A548" i="4" a="1"/>
  <c r="A548" i="4" s="1"/>
  <c r="A549" i="4" a="1"/>
  <c r="A549" i="4"/>
  <c r="A550" i="4" a="1"/>
  <c r="A550" i="4" s="1"/>
  <c r="A551" i="4" a="1"/>
  <c r="A551" i="4" s="1"/>
  <c r="A552" i="4" a="1"/>
  <c r="A552" i="4" s="1"/>
  <c r="A553" i="4" a="1"/>
  <c r="A553" i="4" s="1"/>
  <c r="A554" i="4" a="1"/>
  <c r="A554" i="4" s="1"/>
  <c r="A555" i="4" a="1"/>
  <c r="A555" i="4"/>
  <c r="A556" i="4" a="1"/>
  <c r="A556" i="4" s="1"/>
  <c r="A557" i="4" a="1"/>
  <c r="A557" i="4" s="1"/>
  <c r="A558" i="4" a="1"/>
  <c r="A558" i="4" s="1"/>
  <c r="A559" i="4" a="1"/>
  <c r="A559" i="4" s="1"/>
  <c r="A560" i="4" a="1"/>
  <c r="A560" i="4" s="1"/>
  <c r="A561" i="4" a="1"/>
  <c r="A561" i="4"/>
  <c r="A562" i="4" a="1"/>
  <c r="A562" i="4" s="1"/>
  <c r="A563" i="4" a="1"/>
  <c r="A563" i="4" s="1"/>
  <c r="A564" i="4" a="1"/>
  <c r="A564" i="4" s="1"/>
  <c r="A565" i="4" a="1"/>
  <c r="A565" i="4" s="1"/>
  <c r="A566" i="4" a="1"/>
  <c r="A566" i="4" s="1"/>
  <c r="A567" i="4" a="1"/>
  <c r="A567" i="4"/>
  <c r="A568" i="4" a="1"/>
  <c r="A568" i="4" s="1"/>
  <c r="A569" i="4" a="1"/>
  <c r="A569" i="4" s="1"/>
  <c r="A570" i="4" a="1"/>
  <c r="A570" i="4" s="1"/>
  <c r="A571" i="4" a="1"/>
  <c r="A571" i="4" s="1"/>
  <c r="A572" i="4" a="1"/>
  <c r="A572" i="4" s="1"/>
  <c r="A573" i="4" a="1"/>
  <c r="A573" i="4"/>
  <c r="A574" i="4" a="1"/>
  <c r="A574" i="4" s="1"/>
  <c r="A575" i="4" a="1"/>
  <c r="A575" i="4" s="1"/>
  <c r="A576" i="4" a="1"/>
  <c r="A576" i="4" s="1"/>
  <c r="A577" i="4" a="1"/>
  <c r="A577" i="4" s="1"/>
  <c r="A578" i="4" a="1"/>
  <c r="A578" i="4" s="1"/>
  <c r="A579" i="4" a="1"/>
  <c r="A579" i="4"/>
  <c r="A580" i="4" a="1"/>
  <c r="A580" i="4" s="1"/>
  <c r="A581" i="4" a="1"/>
  <c r="A581" i="4" s="1"/>
  <c r="A582" i="4" a="1"/>
  <c r="A582" i="4" s="1"/>
  <c r="A583" i="4" a="1"/>
  <c r="A583" i="4" s="1"/>
  <c r="A584" i="4" a="1"/>
  <c r="A584" i="4" s="1"/>
  <c r="A585" i="4" a="1"/>
  <c r="A585" i="4"/>
  <c r="A586" i="4" a="1"/>
  <c r="A586" i="4" s="1"/>
  <c r="A587" i="4" a="1"/>
  <c r="A587" i="4" s="1"/>
  <c r="A588" i="4" a="1"/>
  <c r="A588" i="4" s="1"/>
  <c r="A589" i="4" a="1"/>
  <c r="A589" i="4" s="1"/>
  <c r="A590" i="4" a="1"/>
  <c r="A590" i="4" s="1"/>
  <c r="A591" i="4" a="1"/>
  <c r="A591" i="4"/>
  <c r="A592" i="4" a="1"/>
  <c r="A592" i="4" s="1"/>
  <c r="A593" i="4" a="1"/>
  <c r="A593" i="4" s="1"/>
  <c r="A594" i="4" a="1"/>
  <c r="A594" i="4" s="1"/>
  <c r="A595" i="4" a="1"/>
  <c r="A595" i="4" s="1"/>
  <c r="A596" i="4" a="1"/>
  <c r="A596" i="4" s="1"/>
  <c r="A597" i="4" a="1"/>
  <c r="A597" i="4"/>
  <c r="A598" i="4" a="1"/>
  <c r="A598" i="4" s="1"/>
  <c r="A599" i="4" a="1"/>
  <c r="A599" i="4" s="1"/>
  <c r="A600" i="4" a="1"/>
  <c r="A600" i="4" s="1"/>
  <c r="A601" i="4" a="1"/>
  <c r="A601" i="4" s="1"/>
  <c r="A602" i="4" a="1"/>
  <c r="A602" i="4" s="1"/>
  <c r="A603" i="4" a="1"/>
  <c r="A603" i="4"/>
  <c r="A604" i="4" a="1"/>
  <c r="A604" i="4" s="1"/>
  <c r="A605" i="4" a="1"/>
  <c r="A605" i="4" s="1"/>
  <c r="A606" i="4" a="1"/>
  <c r="A606" i="4" s="1"/>
  <c r="A607" i="4" a="1"/>
  <c r="A607" i="4" s="1"/>
  <c r="A608" i="4" a="1"/>
  <c r="A608" i="4" s="1"/>
  <c r="A609" i="4" a="1"/>
  <c r="A609" i="4"/>
  <c r="A610" i="4" a="1"/>
  <c r="A610" i="4" s="1"/>
  <c r="A611" i="4" a="1"/>
  <c r="A611" i="4" s="1"/>
  <c r="A612" i="4" a="1"/>
  <c r="A612" i="4" s="1"/>
  <c r="A613" i="4" a="1"/>
  <c r="A613" i="4" s="1"/>
  <c r="A614" i="4" a="1"/>
  <c r="A614" i="4" s="1"/>
  <c r="A615" i="4" a="1"/>
  <c r="A615" i="4"/>
  <c r="A616" i="4" a="1"/>
  <c r="A616" i="4" s="1"/>
  <c r="A617" i="4" a="1"/>
  <c r="A617" i="4" s="1"/>
  <c r="A618" i="4" a="1"/>
  <c r="A618" i="4" s="1"/>
  <c r="A619" i="4" a="1"/>
  <c r="A619" i="4" s="1"/>
  <c r="A620" i="4" a="1"/>
  <c r="A620" i="4" s="1"/>
  <c r="A621" i="4" a="1"/>
  <c r="A621" i="4"/>
  <c r="A622" i="4" a="1"/>
  <c r="A622" i="4" s="1"/>
  <c r="A623" i="4" a="1"/>
  <c r="A623" i="4" s="1"/>
  <c r="A624" i="4" a="1"/>
  <c r="A624" i="4" s="1"/>
  <c r="A625" i="4" a="1"/>
  <c r="A625" i="4" s="1"/>
  <c r="A626" i="4" a="1"/>
  <c r="A626" i="4" s="1"/>
  <c r="A627" i="4" a="1"/>
  <c r="A627" i="4"/>
  <c r="A628" i="4" a="1"/>
  <c r="A628" i="4" s="1"/>
  <c r="A629" i="4" a="1"/>
  <c r="A629" i="4" s="1"/>
  <c r="A630" i="4" a="1"/>
  <c r="A630" i="4" s="1"/>
  <c r="A631" i="4" a="1"/>
  <c r="A631" i="4" s="1"/>
  <c r="A632" i="4" a="1"/>
  <c r="A632" i="4" s="1"/>
  <c r="A633" i="4" a="1"/>
  <c r="A633" i="4"/>
  <c r="A634" i="4" a="1"/>
  <c r="A634" i="4" s="1"/>
  <c r="A635" i="4" a="1"/>
  <c r="A635" i="4" s="1"/>
  <c r="A636" i="4" a="1"/>
  <c r="A636" i="4" s="1"/>
  <c r="A637" i="4" a="1"/>
  <c r="A637" i="4" s="1"/>
  <c r="A638" i="4" a="1"/>
  <c r="A638" i="4" s="1"/>
  <c r="A639" i="4" a="1"/>
  <c r="A639" i="4"/>
  <c r="A640" i="4" a="1"/>
  <c r="A640" i="4" s="1"/>
  <c r="A641" i="4" a="1"/>
  <c r="A641" i="4" s="1"/>
  <c r="A642" i="4" a="1"/>
  <c r="A642" i="4" s="1"/>
  <c r="A643" i="4" a="1"/>
  <c r="A643" i="4" s="1"/>
  <c r="A644" i="4" a="1"/>
  <c r="A644" i="4" s="1"/>
  <c r="A645" i="4" a="1"/>
  <c r="A645" i="4"/>
  <c r="A646" i="4" a="1"/>
  <c r="A646" i="4" s="1"/>
  <c r="A647" i="4" a="1"/>
  <c r="A647" i="4" s="1"/>
  <c r="A648" i="4" a="1"/>
  <c r="A648" i="4" s="1"/>
  <c r="A649" i="4" a="1"/>
  <c r="A649" i="4" s="1"/>
  <c r="A650" i="4" a="1"/>
  <c r="A650" i="4" s="1"/>
  <c r="A651" i="4" a="1"/>
  <c r="A651" i="4"/>
  <c r="A652" i="4" a="1"/>
  <c r="A652" i="4" s="1"/>
  <c r="A653" i="4" a="1"/>
  <c r="A653" i="4" s="1"/>
  <c r="A654" i="4" a="1"/>
  <c r="A654" i="4" s="1"/>
  <c r="A655" i="4" a="1"/>
  <c r="A655" i="4" s="1"/>
  <c r="A656" i="4" a="1"/>
  <c r="A656" i="4" s="1"/>
  <c r="A657" i="4" a="1"/>
  <c r="A657" i="4"/>
  <c r="A658" i="4" a="1"/>
  <c r="A658" i="4" s="1"/>
  <c r="A659" i="4" a="1"/>
  <c r="A659" i="4" s="1"/>
  <c r="A660" i="4" a="1"/>
  <c r="A660" i="4" s="1"/>
  <c r="A661" i="4" a="1"/>
  <c r="A661" i="4" s="1"/>
  <c r="A662" i="4" a="1"/>
  <c r="A662" i="4" s="1"/>
  <c r="A663" i="4" a="1"/>
  <c r="A663" i="4"/>
  <c r="A664" i="4" a="1"/>
  <c r="A664" i="4" s="1"/>
  <c r="A665" i="4" a="1"/>
  <c r="A665" i="4" s="1"/>
  <c r="A666" i="4" a="1"/>
  <c r="A666" i="4" s="1"/>
  <c r="A667" i="4" a="1"/>
  <c r="A667" i="4" s="1"/>
  <c r="A668" i="4" a="1"/>
  <c r="A668" i="4" s="1"/>
  <c r="A669" i="4" a="1"/>
  <c r="A669" i="4"/>
  <c r="A670" i="4" a="1"/>
  <c r="A670" i="4" s="1"/>
  <c r="A671" i="4" a="1"/>
  <c r="A671" i="4" s="1"/>
  <c r="A672" i="4" a="1"/>
  <c r="A672" i="4" s="1"/>
  <c r="A673" i="4" a="1"/>
  <c r="A673" i="4" s="1"/>
  <c r="A674" i="4" a="1"/>
  <c r="A674" i="4" s="1"/>
  <c r="A675" i="4" a="1"/>
  <c r="A675" i="4"/>
  <c r="A676" i="4" a="1"/>
  <c r="A676" i="4" s="1"/>
  <c r="A677" i="4" a="1"/>
  <c r="A677" i="4" s="1"/>
  <c r="A678" i="4" a="1"/>
  <c r="A678" i="4" s="1"/>
  <c r="A679" i="4" a="1"/>
  <c r="A679" i="4" s="1"/>
  <c r="A680" i="4" a="1"/>
  <c r="A680" i="4" s="1"/>
  <c r="A681" i="4" a="1"/>
  <c r="A681" i="4"/>
  <c r="A682" i="4" a="1"/>
  <c r="A682" i="4" s="1"/>
  <c r="A683" i="4" a="1"/>
  <c r="A683" i="4" s="1"/>
  <c r="A684" i="4" a="1"/>
  <c r="A684" i="4" s="1"/>
  <c r="A685" i="4" a="1"/>
  <c r="A685" i="4" s="1"/>
  <c r="A686" i="4" a="1"/>
  <c r="A686" i="4" s="1"/>
  <c r="A687" i="4" a="1"/>
  <c r="A687" i="4"/>
  <c r="A688" i="4" a="1"/>
  <c r="A688" i="4" s="1"/>
  <c r="A689" i="4" a="1"/>
  <c r="A689" i="4" s="1"/>
  <c r="A690" i="4" a="1"/>
  <c r="A690" i="4" s="1"/>
  <c r="A691" i="4" a="1"/>
  <c r="A691" i="4" s="1"/>
  <c r="A692" i="4" a="1"/>
  <c r="A692" i="4" s="1"/>
  <c r="A693" i="4" a="1"/>
  <c r="A693" i="4"/>
  <c r="A694" i="4" a="1"/>
  <c r="A694" i="4" s="1"/>
  <c r="A695" i="4" a="1"/>
  <c r="A695" i="4" s="1"/>
  <c r="A696" i="4" a="1"/>
  <c r="A696" i="4" s="1"/>
  <c r="A697" i="4" a="1"/>
  <c r="A697" i="4" s="1"/>
  <c r="A698" i="4" a="1"/>
  <c r="A698" i="4" s="1"/>
  <c r="A699" i="4" a="1"/>
  <c r="A699" i="4"/>
  <c r="A700" i="4" a="1"/>
  <c r="A700" i="4" s="1"/>
  <c r="A701" i="4" a="1"/>
  <c r="A701" i="4" s="1"/>
  <c r="A702" i="4" a="1"/>
  <c r="A702" i="4" s="1"/>
  <c r="A703" i="4" a="1"/>
  <c r="A703" i="4" s="1"/>
  <c r="A3" i="4" a="1"/>
  <c r="A3" i="4" s="1"/>
  <c r="A4" i="4" a="1"/>
  <c r="A4" i="4" s="1"/>
  <c r="A2" i="4" a="1"/>
  <c r="A2" i="4" s="1"/>
  <c r="E7" i="4"/>
  <c r="D7" i="4" s="1"/>
  <c r="E4" i="4"/>
  <c r="D4" i="4" s="1"/>
  <c r="E3" i="4"/>
  <c r="D3" i="4"/>
  <c r="E8" i="4" l="1"/>
  <c r="E5" i="4"/>
  <c r="D8" i="4" l="1"/>
  <c r="E9" i="4"/>
  <c r="D5" i="4"/>
  <c r="E6" i="4"/>
  <c r="D6" i="4" s="1"/>
  <c r="D9" i="4" l="1"/>
  <c r="E10" i="4"/>
  <c r="D10" i="4" l="1"/>
  <c r="E11" i="4"/>
  <c r="D11" i="4" l="1"/>
  <c r="E12" i="4"/>
  <c r="E13" i="4" l="1"/>
  <c r="D12" i="4"/>
  <c r="D13" i="4" l="1"/>
  <c r="E14" i="4"/>
  <c r="D14" i="4" l="1"/>
  <c r="E15" i="4"/>
  <c r="D15" i="4" l="1"/>
  <c r="E16" i="4"/>
  <c r="D16" i="4" l="1"/>
  <c r="E17" i="4"/>
  <c r="D17" i="4" l="1"/>
  <c r="E18" i="4"/>
  <c r="E19" i="4" l="1"/>
  <c r="D18" i="4"/>
  <c r="D19" i="4" l="1"/>
  <c r="E20" i="4"/>
  <c r="D20" i="4" l="1"/>
  <c r="E21" i="4"/>
  <c r="D21" i="4" l="1"/>
  <c r="E22" i="4"/>
  <c r="D22" i="4" l="1"/>
  <c r="E23" i="4"/>
  <c r="D23" i="4" l="1"/>
  <c r="E24" i="4"/>
  <c r="E25" i="4" l="1"/>
  <c r="D24" i="4"/>
  <c r="D25" i="4" l="1"/>
  <c r="E26" i="4"/>
  <c r="D26" i="4" l="1"/>
  <c r="E27" i="4"/>
  <c r="D27" i="4" l="1"/>
  <c r="E28" i="4"/>
  <c r="D28" i="4" l="1"/>
  <c r="E29" i="4"/>
  <c r="D29" i="4" l="1"/>
  <c r="E30" i="4"/>
  <c r="E31" i="4" l="1"/>
  <c r="D30" i="4"/>
  <c r="D31" i="4" l="1"/>
  <c r="E32" i="4"/>
  <c r="D32" i="4" l="1"/>
  <c r="E33" i="4"/>
  <c r="D33" i="4" l="1"/>
  <c r="E34" i="4"/>
  <c r="D34" i="4" l="1"/>
  <c r="E35" i="4"/>
  <c r="D35" i="4" l="1"/>
  <c r="E36" i="4"/>
  <c r="E37" i="4" l="1"/>
  <c r="D36" i="4"/>
  <c r="D37" i="4" l="1"/>
  <c r="E38" i="4"/>
  <c r="D38" i="4" l="1"/>
  <c r="E39" i="4"/>
  <c r="D39" i="4" l="1"/>
  <c r="E40" i="4"/>
  <c r="D40" i="4" l="1"/>
  <c r="E41" i="4"/>
  <c r="D41" i="4" l="1"/>
  <c r="E42" i="4"/>
  <c r="E43" i="4" l="1"/>
  <c r="D42" i="4"/>
  <c r="D43" i="4" l="1"/>
  <c r="E44" i="4"/>
  <c r="D44" i="4" l="1"/>
  <c r="E45" i="4"/>
  <c r="D45" i="4" l="1"/>
  <c r="E46" i="4"/>
  <c r="D46" i="4" l="1"/>
  <c r="E47" i="4"/>
  <c r="D47" i="4" l="1"/>
  <c r="E48" i="4"/>
  <c r="E49" i="4" l="1"/>
  <c r="D48" i="4"/>
  <c r="D49" i="4" l="1"/>
  <c r="E50" i="4"/>
  <c r="D50" i="4" l="1"/>
  <c r="E51" i="4"/>
  <c r="D51" i="4" l="1"/>
  <c r="E52" i="4"/>
  <c r="D52" i="4" l="1"/>
  <c r="E53" i="4"/>
  <c r="D53" i="4" l="1"/>
  <c r="E54" i="4"/>
  <c r="E55" i="4" l="1"/>
  <c r="D54" i="4"/>
  <c r="D55" i="4" l="1"/>
  <c r="E56" i="4"/>
  <c r="D56" i="4" l="1"/>
  <c r="E57" i="4"/>
  <c r="D57" i="4" l="1"/>
  <c r="E58" i="4"/>
  <c r="D58" i="4" l="1"/>
  <c r="E59" i="4"/>
  <c r="D59" i="4" l="1"/>
  <c r="E60" i="4"/>
  <c r="E61" i="4" l="1"/>
  <c r="D60" i="4"/>
  <c r="D61" i="4" l="1"/>
  <c r="E62" i="4"/>
  <c r="D62" i="4" l="1"/>
  <c r="E63" i="4"/>
  <c r="D63" i="4" l="1"/>
  <c r="E64" i="4"/>
  <c r="D64" i="4" l="1"/>
  <c r="E65" i="4"/>
  <c r="D65" i="4" l="1"/>
  <c r="E66" i="4"/>
  <c r="E67" i="4" l="1"/>
  <c r="D66" i="4"/>
  <c r="D67" i="4" l="1"/>
  <c r="E68" i="4"/>
  <c r="D68" i="4" l="1"/>
  <c r="E69" i="4"/>
  <c r="D69" i="4" l="1"/>
  <c r="E70" i="4"/>
  <c r="D70" i="4" l="1"/>
  <c r="E71" i="4"/>
  <c r="E72" i="4" l="1"/>
  <c r="D71" i="4"/>
  <c r="E73" i="4" l="1"/>
  <c r="D72" i="4"/>
  <c r="D73" i="4" l="1"/>
  <c r="E74" i="4"/>
  <c r="D74" i="4" l="1"/>
  <c r="E75" i="4"/>
  <c r="D75" i="4" l="1"/>
  <c r="E76" i="4"/>
  <c r="D76" i="4" l="1"/>
  <c r="E77" i="4"/>
  <c r="D77" i="4" l="1"/>
  <c r="E78" i="4"/>
  <c r="E79" i="4" l="1"/>
  <c r="D78" i="4"/>
  <c r="D79" i="4" l="1"/>
  <c r="E80" i="4"/>
  <c r="D80" i="4" l="1"/>
  <c r="E81" i="4"/>
  <c r="D81" i="4" l="1"/>
  <c r="E82" i="4"/>
  <c r="D82" i="4" l="1"/>
  <c r="E83" i="4"/>
  <c r="D83" i="4" l="1"/>
  <c r="E84" i="4"/>
  <c r="E85" i="4" l="1"/>
  <c r="D84" i="4"/>
  <c r="D85" i="4" l="1"/>
  <c r="E86" i="4"/>
  <c r="D86" i="4" l="1"/>
  <c r="E87" i="4"/>
  <c r="D87" i="4" l="1"/>
  <c r="E88" i="4"/>
  <c r="D88" i="4" l="1"/>
  <c r="E89" i="4"/>
  <c r="D89" i="4" l="1"/>
  <c r="E90" i="4"/>
  <c r="E91" i="4" l="1"/>
  <c r="D90" i="4"/>
  <c r="D91" i="4" l="1"/>
  <c r="E92" i="4"/>
  <c r="D92" i="4" l="1"/>
  <c r="E93" i="4"/>
  <c r="D93" i="4" l="1"/>
  <c r="E94" i="4"/>
  <c r="D94" i="4" l="1"/>
  <c r="E95" i="4"/>
  <c r="D95" i="4" l="1"/>
  <c r="E96" i="4"/>
  <c r="E97" i="4" l="1"/>
  <c r="D96" i="4"/>
  <c r="D97" i="4" l="1"/>
  <c r="E98" i="4"/>
  <c r="D98" i="4" l="1"/>
  <c r="E99" i="4"/>
  <c r="D99" i="4" l="1"/>
  <c r="E100" i="4"/>
  <c r="D100" i="4" l="1"/>
  <c r="E101" i="4"/>
  <c r="E102" i="4" l="1"/>
  <c r="D101" i="4"/>
  <c r="E103" i="4" l="1"/>
  <c r="D102" i="4"/>
  <c r="D103" i="4" l="1"/>
  <c r="E104" i="4"/>
  <c r="D104" i="4" l="1"/>
  <c r="E105" i="4"/>
  <c r="D105" i="4" l="1"/>
  <c r="E106" i="4"/>
  <c r="D106" i="4" l="1"/>
  <c r="E107" i="4"/>
  <c r="D107" i="4" l="1"/>
  <c r="E108" i="4"/>
  <c r="E109" i="4" l="1"/>
  <c r="D108" i="4"/>
  <c r="D109" i="4" l="1"/>
  <c r="E110" i="4"/>
  <c r="D110" i="4" l="1"/>
  <c r="E111" i="4"/>
  <c r="D111" i="4" l="1"/>
  <c r="E112" i="4"/>
  <c r="D112" i="4" l="1"/>
  <c r="E113" i="4"/>
  <c r="D113" i="4" l="1"/>
  <c r="E114" i="4"/>
  <c r="E115" i="4" l="1"/>
  <c r="D114" i="4"/>
  <c r="D115" i="4" l="1"/>
  <c r="E116" i="4"/>
  <c r="D116" i="4" l="1"/>
  <c r="E117" i="4"/>
  <c r="D117" i="4" l="1"/>
  <c r="E118" i="4"/>
  <c r="D118" i="4" l="1"/>
  <c r="E119" i="4"/>
  <c r="D119" i="4" l="1"/>
  <c r="E120" i="4"/>
  <c r="E121" i="4" l="1"/>
  <c r="D120" i="4"/>
  <c r="D121" i="4" l="1"/>
  <c r="E122" i="4"/>
  <c r="D122" i="4" l="1"/>
  <c r="E123" i="4"/>
  <c r="D123" i="4" l="1"/>
  <c r="E124" i="4"/>
  <c r="D124" i="4" l="1"/>
  <c r="E125" i="4"/>
  <c r="D125" i="4" l="1"/>
  <c r="E126" i="4"/>
  <c r="E127" i="4" l="1"/>
  <c r="D126" i="4"/>
  <c r="D127" i="4" l="1"/>
  <c r="E128" i="4"/>
  <c r="D128" i="4" l="1"/>
  <c r="E129" i="4"/>
  <c r="D129" i="4" l="1"/>
  <c r="E130" i="4"/>
  <c r="D130" i="4" l="1"/>
  <c r="E131" i="4"/>
  <c r="E132" i="4" l="1"/>
  <c r="D131" i="4"/>
  <c r="E133" i="4" l="1"/>
  <c r="D132" i="4"/>
  <c r="D133" i="4" l="1"/>
  <c r="E134" i="4"/>
  <c r="D134" i="4" l="1"/>
  <c r="E135" i="4"/>
  <c r="D135" i="4" l="1"/>
  <c r="E136" i="4"/>
  <c r="D136" i="4" l="1"/>
  <c r="E137" i="4"/>
  <c r="D137" i="4" l="1"/>
  <c r="E138" i="4"/>
  <c r="E139" i="4" l="1"/>
  <c r="D138" i="4"/>
  <c r="D139" i="4" l="1"/>
  <c r="E140" i="4"/>
  <c r="D140" i="4" l="1"/>
  <c r="E141" i="4"/>
  <c r="D141" i="4" l="1"/>
  <c r="E142" i="4"/>
  <c r="D142" i="4" l="1"/>
  <c r="E143" i="4"/>
  <c r="E144" i="4" l="1"/>
  <c r="D143" i="4"/>
  <c r="E145" i="4" l="1"/>
  <c r="D144" i="4"/>
  <c r="D145" i="4" l="1"/>
  <c r="E146" i="4"/>
  <c r="D146" i="4" l="1"/>
  <c r="E147" i="4"/>
  <c r="D147" i="4" l="1"/>
  <c r="E148" i="4"/>
  <c r="D148" i="4" l="1"/>
  <c r="E149" i="4"/>
  <c r="D149" i="4" l="1"/>
  <c r="E150" i="4"/>
  <c r="E151" i="4" l="1"/>
  <c r="D150" i="4"/>
  <c r="D151" i="4" l="1"/>
  <c r="E152" i="4"/>
  <c r="D152" i="4" l="1"/>
  <c r="E153" i="4"/>
  <c r="D153" i="4" l="1"/>
  <c r="E154" i="4"/>
  <c r="D154" i="4" l="1"/>
  <c r="E155" i="4"/>
  <c r="D155" i="4" l="1"/>
  <c r="E156" i="4"/>
  <c r="E157" i="4" l="1"/>
  <c r="D156" i="4"/>
  <c r="D157" i="4" l="1"/>
  <c r="E158" i="4"/>
  <c r="D158" i="4" l="1"/>
  <c r="E159" i="4"/>
  <c r="D159" i="4" l="1"/>
  <c r="E160" i="4"/>
  <c r="D160" i="4" l="1"/>
  <c r="E161" i="4"/>
  <c r="D161" i="4" l="1"/>
  <c r="E162" i="4"/>
  <c r="E163" i="4" l="1"/>
  <c r="D162" i="4"/>
  <c r="D163" i="4" l="1"/>
  <c r="E164" i="4"/>
  <c r="D164" i="4" l="1"/>
  <c r="E165" i="4"/>
  <c r="D165" i="4" l="1"/>
  <c r="E166" i="4"/>
  <c r="D166" i="4" l="1"/>
  <c r="E167" i="4"/>
  <c r="D167" i="4" l="1"/>
  <c r="E168" i="4"/>
  <c r="E169" i="4" l="1"/>
  <c r="D168" i="4"/>
  <c r="D169" i="4" l="1"/>
  <c r="E170" i="4"/>
  <c r="D170" i="4" l="1"/>
  <c r="E171" i="4"/>
  <c r="D171" i="4" l="1"/>
  <c r="E172" i="4"/>
  <c r="D172" i="4" l="1"/>
  <c r="E173" i="4"/>
  <c r="E174" i="4" l="1"/>
  <c r="D173" i="4"/>
  <c r="E175" i="4" l="1"/>
  <c r="D174" i="4"/>
  <c r="D175" i="4" l="1"/>
  <c r="E176" i="4"/>
  <c r="D176" i="4" l="1"/>
  <c r="E177" i="4"/>
  <c r="D177" i="4" l="1"/>
  <c r="E178" i="4"/>
  <c r="D178" i="4" l="1"/>
  <c r="E179" i="4"/>
  <c r="D179" i="4" l="1"/>
  <c r="E180" i="4"/>
  <c r="E181" i="4" l="1"/>
  <c r="D180" i="4"/>
  <c r="D181" i="4" l="1"/>
  <c r="E182" i="4"/>
  <c r="D182" i="4" l="1"/>
  <c r="E183" i="4"/>
  <c r="D183" i="4" l="1"/>
  <c r="E184" i="4"/>
  <c r="D184" i="4" l="1"/>
  <c r="E185" i="4"/>
  <c r="D185" i="4" l="1"/>
  <c r="E186" i="4"/>
  <c r="E187" i="4" l="1"/>
  <c r="D186" i="4"/>
  <c r="D187" i="4" l="1"/>
  <c r="E188" i="4"/>
  <c r="D188" i="4" l="1"/>
  <c r="E189" i="4"/>
  <c r="D189" i="4" l="1"/>
  <c r="E190" i="4"/>
  <c r="D190" i="4" l="1"/>
  <c r="E191" i="4"/>
  <c r="D191" i="4" l="1"/>
  <c r="E192" i="4"/>
  <c r="E193" i="4" l="1"/>
  <c r="D192" i="4"/>
  <c r="D193" i="4" l="1"/>
  <c r="E194" i="4"/>
  <c r="D194" i="4" l="1"/>
  <c r="E195" i="4"/>
  <c r="D195" i="4" l="1"/>
  <c r="E196" i="4"/>
  <c r="D196" i="4" l="1"/>
  <c r="E197" i="4"/>
  <c r="D197" i="4" l="1"/>
  <c r="E198" i="4"/>
  <c r="E199" i="4" l="1"/>
  <c r="D198" i="4"/>
  <c r="D199" i="4" l="1"/>
  <c r="E200" i="4"/>
  <c r="D200" i="4" l="1"/>
  <c r="E201" i="4"/>
  <c r="D201" i="4" l="1"/>
  <c r="E202" i="4"/>
  <c r="D202" i="4" l="1"/>
  <c r="E203" i="4"/>
  <c r="E204" i="4" l="1"/>
  <c r="D203" i="4"/>
  <c r="E205" i="4" l="1"/>
  <c r="D204" i="4"/>
  <c r="D205" i="4" l="1"/>
  <c r="E206" i="4"/>
  <c r="D206" i="4" l="1"/>
  <c r="E207" i="4"/>
  <c r="D207" i="4" l="1"/>
  <c r="E208" i="4"/>
  <c r="D208" i="4" l="1"/>
  <c r="E209" i="4"/>
  <c r="D209" i="4" l="1"/>
  <c r="E210" i="4"/>
  <c r="E211" i="4" l="1"/>
  <c r="D210" i="4"/>
  <c r="D211" i="4" l="1"/>
  <c r="E212" i="4"/>
  <c r="D212" i="4" l="1"/>
  <c r="E213" i="4"/>
  <c r="D213" i="4" l="1"/>
  <c r="E214" i="4"/>
  <c r="D214" i="4" l="1"/>
  <c r="E215" i="4"/>
  <c r="E216" i="4" l="1"/>
  <c r="D215" i="4"/>
  <c r="E217" i="4" l="1"/>
  <c r="D216" i="4"/>
  <c r="D217" i="4" l="1"/>
  <c r="E218" i="4"/>
  <c r="D218" i="4" l="1"/>
  <c r="E219" i="4"/>
  <c r="D219" i="4" l="1"/>
  <c r="E220" i="4"/>
  <c r="D220" i="4" l="1"/>
  <c r="E221" i="4"/>
  <c r="D221" i="4" l="1"/>
  <c r="E222" i="4"/>
  <c r="E223" i="4" l="1"/>
  <c r="D222" i="4"/>
  <c r="D223" i="4" l="1"/>
  <c r="E224" i="4"/>
  <c r="D224" i="4" l="1"/>
  <c r="E225" i="4"/>
  <c r="D225" i="4" l="1"/>
  <c r="E226" i="4"/>
  <c r="D226" i="4" l="1"/>
  <c r="E227" i="4"/>
  <c r="D227" i="4" l="1"/>
  <c r="E228" i="4"/>
  <c r="E229" i="4" l="1"/>
  <c r="D228" i="4"/>
  <c r="D229" i="4" l="1"/>
  <c r="E230" i="4"/>
  <c r="D230" i="4" l="1"/>
  <c r="E231" i="4"/>
  <c r="D231" i="4" l="1"/>
  <c r="E232" i="4"/>
  <c r="D232" i="4" l="1"/>
  <c r="E233" i="4"/>
  <c r="D233" i="4" l="1"/>
  <c r="E234" i="4"/>
  <c r="E235" i="4" l="1"/>
  <c r="D234" i="4"/>
  <c r="D235" i="4" l="1"/>
  <c r="E236" i="4"/>
  <c r="D236" i="4" l="1"/>
  <c r="E237" i="4"/>
  <c r="D237" i="4" l="1"/>
  <c r="E238" i="4"/>
  <c r="D238" i="4" l="1"/>
  <c r="E239" i="4"/>
  <c r="D239" i="4" l="1"/>
  <c r="E240" i="4"/>
  <c r="E241" i="4" l="1"/>
  <c r="D240" i="4"/>
  <c r="D241" i="4" l="1"/>
  <c r="E242" i="4"/>
  <c r="D242" i="4" l="1"/>
  <c r="E243" i="4"/>
  <c r="D243" i="4" l="1"/>
  <c r="E244" i="4"/>
  <c r="E245" i="4" l="1"/>
  <c r="D244" i="4"/>
  <c r="D245" i="4" l="1"/>
  <c r="E246" i="4"/>
  <c r="E247" i="4" l="1"/>
  <c r="D246" i="4"/>
  <c r="D247" i="4" l="1"/>
  <c r="E248" i="4"/>
  <c r="D248" i="4" l="1"/>
  <c r="E249" i="4"/>
  <c r="D249" i="4" l="1"/>
  <c r="E250" i="4"/>
  <c r="D250" i="4" l="1"/>
  <c r="E251" i="4"/>
  <c r="D251" i="4" l="1"/>
  <c r="E252" i="4"/>
  <c r="E253" i="4" l="1"/>
  <c r="D252" i="4"/>
  <c r="D253" i="4" l="1"/>
  <c r="E254" i="4"/>
  <c r="D254" i="4" l="1"/>
  <c r="E255" i="4"/>
  <c r="D255" i="4" l="1"/>
  <c r="E256" i="4"/>
  <c r="E257" i="4" l="1"/>
  <c r="D256" i="4"/>
  <c r="D257" i="4" l="1"/>
  <c r="E258" i="4"/>
  <c r="E259" i="4" l="1"/>
  <c r="D258" i="4"/>
  <c r="D259" i="4" l="1"/>
  <c r="E260" i="4"/>
  <c r="D260" i="4" l="1"/>
  <c r="E261" i="4"/>
  <c r="D261" i="4" l="1"/>
  <c r="E262" i="4"/>
  <c r="D262" i="4" l="1"/>
  <c r="E263" i="4"/>
  <c r="D263" i="4" l="1"/>
  <c r="E264" i="4"/>
  <c r="E265" i="4" l="1"/>
  <c r="D264" i="4"/>
  <c r="D265" i="4" l="1"/>
  <c r="E266" i="4"/>
  <c r="D266" i="4" l="1"/>
  <c r="E267" i="4"/>
  <c r="D267" i="4" l="1"/>
  <c r="E268" i="4"/>
  <c r="E269" i="4" l="1"/>
  <c r="D268" i="4"/>
  <c r="D269" i="4" l="1"/>
  <c r="E270" i="4"/>
  <c r="E271" i="4" l="1"/>
  <c r="D270" i="4"/>
  <c r="D271" i="4" l="1"/>
  <c r="E272" i="4"/>
  <c r="D272" i="4" l="1"/>
  <c r="E273" i="4"/>
  <c r="D273" i="4" l="1"/>
  <c r="E274" i="4"/>
  <c r="D274" i="4" l="1"/>
  <c r="E275" i="4"/>
  <c r="D275" i="4" l="1"/>
  <c r="E276" i="4"/>
  <c r="E277" i="4" l="1"/>
  <c r="D276" i="4"/>
  <c r="D277" i="4" l="1"/>
  <c r="E278" i="4"/>
  <c r="D278" i="4" l="1"/>
  <c r="E279" i="4"/>
  <c r="D279" i="4" l="1"/>
  <c r="E280" i="4"/>
  <c r="E281" i="4" l="1"/>
  <c r="D280" i="4"/>
  <c r="D281" i="4" l="1"/>
  <c r="E282" i="4"/>
  <c r="E283" i="4" l="1"/>
  <c r="D282" i="4"/>
  <c r="D283" i="4" l="1"/>
  <c r="E284" i="4"/>
  <c r="D284" i="4" l="1"/>
  <c r="E285" i="4"/>
  <c r="D285" i="4" l="1"/>
  <c r="E286" i="4"/>
  <c r="D286" i="4" l="1"/>
  <c r="E287" i="4"/>
  <c r="D287" i="4" l="1"/>
  <c r="E288" i="4"/>
  <c r="E289" i="4" l="1"/>
  <c r="D288" i="4"/>
  <c r="D289" i="4" l="1"/>
  <c r="E290" i="4"/>
  <c r="D290" i="4" l="1"/>
  <c r="E291" i="4"/>
  <c r="D291" i="4" l="1"/>
  <c r="E292" i="4"/>
  <c r="E293" i="4" l="1"/>
  <c r="D292" i="4"/>
  <c r="D293" i="4" l="1"/>
  <c r="E294" i="4"/>
  <c r="E295" i="4" l="1"/>
  <c r="D294" i="4"/>
  <c r="D295" i="4" l="1"/>
  <c r="E296" i="4"/>
  <c r="D296" i="4" l="1"/>
  <c r="E297" i="4"/>
  <c r="D297" i="4" l="1"/>
  <c r="E298" i="4"/>
  <c r="D298" i="4" l="1"/>
  <c r="E299" i="4"/>
  <c r="D299" i="4" l="1"/>
  <c r="E300" i="4"/>
  <c r="E301" i="4" l="1"/>
  <c r="D300" i="4"/>
  <c r="D301" i="4" l="1"/>
  <c r="E302" i="4"/>
  <c r="D302" i="4" l="1"/>
  <c r="E303" i="4"/>
  <c r="D303" i="4" l="1"/>
  <c r="E304" i="4"/>
  <c r="E305" i="4" l="1"/>
  <c r="D304" i="4"/>
  <c r="D305" i="4" l="1"/>
  <c r="E306" i="4"/>
  <c r="E307" i="4" l="1"/>
  <c r="D306" i="4"/>
  <c r="D307" i="4" l="1"/>
  <c r="E308" i="4"/>
  <c r="D308" i="4" l="1"/>
  <c r="E309" i="4"/>
  <c r="D309" i="4" l="1"/>
  <c r="E310" i="4"/>
  <c r="D310" i="4" l="1"/>
  <c r="E311" i="4"/>
  <c r="D311" i="4" l="1"/>
  <c r="E312" i="4"/>
  <c r="E313" i="4" l="1"/>
  <c r="D312" i="4"/>
  <c r="D313" i="4" l="1"/>
  <c r="E314" i="4"/>
  <c r="D314" i="4" l="1"/>
  <c r="E315" i="4"/>
  <c r="D315" i="4" l="1"/>
  <c r="E316" i="4"/>
  <c r="E317" i="4" l="1"/>
  <c r="D316" i="4"/>
  <c r="D317" i="4" l="1"/>
  <c r="E318" i="4"/>
  <c r="E319" i="4" l="1"/>
  <c r="D318" i="4"/>
  <c r="D319" i="4" l="1"/>
  <c r="E320" i="4"/>
  <c r="D320" i="4" l="1"/>
  <c r="E321" i="4"/>
  <c r="D321" i="4" l="1"/>
  <c r="E322" i="4"/>
  <c r="D322" i="4" l="1"/>
  <c r="E323" i="4"/>
  <c r="D323" i="4" l="1"/>
  <c r="E324" i="4"/>
  <c r="E325" i="4" l="1"/>
  <c r="D324" i="4"/>
  <c r="D325" i="4" l="1"/>
  <c r="E326" i="4"/>
  <c r="D326" i="4" l="1"/>
  <c r="E327" i="4"/>
  <c r="D327" i="4" l="1"/>
  <c r="E328" i="4"/>
  <c r="E329" i="4" l="1"/>
  <c r="D328" i="4"/>
  <c r="D329" i="4" l="1"/>
  <c r="E330" i="4"/>
  <c r="E331" i="4" l="1"/>
  <c r="D330" i="4"/>
  <c r="D331" i="4" l="1"/>
  <c r="E332" i="4"/>
  <c r="D332" i="4" l="1"/>
  <c r="E333" i="4"/>
  <c r="D333" i="4" l="1"/>
  <c r="E334" i="4"/>
  <c r="D334" i="4" l="1"/>
  <c r="E335" i="4"/>
  <c r="D335" i="4" l="1"/>
  <c r="E336" i="4"/>
  <c r="E337" i="4" l="1"/>
  <c r="D336" i="4"/>
  <c r="D337" i="4" l="1"/>
  <c r="E338" i="4"/>
  <c r="D338" i="4" l="1"/>
  <c r="E339" i="4"/>
  <c r="E340" i="4" l="1"/>
  <c r="D339" i="4"/>
  <c r="D340" i="4" l="1"/>
  <c r="E341" i="4"/>
  <c r="D341" i="4" l="1"/>
  <c r="E342" i="4"/>
  <c r="D342" i="4" l="1"/>
  <c r="E343" i="4"/>
  <c r="D343" i="4" l="1"/>
  <c r="E344" i="4"/>
  <c r="D344" i="4" l="1"/>
  <c r="E345" i="4"/>
  <c r="D345" i="4" l="1"/>
  <c r="E346" i="4"/>
  <c r="E347" i="4" l="1"/>
  <c r="D346" i="4"/>
  <c r="D347" i="4" l="1"/>
  <c r="E348" i="4"/>
  <c r="D348" i="4" l="1"/>
  <c r="E349" i="4"/>
  <c r="D349" i="4" l="1"/>
  <c r="E350" i="4"/>
  <c r="D350" i="4" l="1"/>
  <c r="E351" i="4"/>
  <c r="D351" i="4" l="1"/>
  <c r="E352" i="4"/>
  <c r="D352" i="4" l="1"/>
  <c r="E353" i="4"/>
  <c r="E354" i="4" l="1"/>
  <c r="D353" i="4"/>
  <c r="E355" i="4" l="1"/>
  <c r="D354" i="4"/>
  <c r="D355" i="4" l="1"/>
  <c r="E356" i="4"/>
  <c r="D356" i="4" l="1"/>
  <c r="E357" i="4"/>
  <c r="D357" i="4" l="1"/>
  <c r="E358" i="4"/>
  <c r="D358" i="4" l="1"/>
  <c r="E359" i="4"/>
  <c r="D359" i="4" l="1"/>
  <c r="E360" i="4"/>
  <c r="D360" i="4" l="1"/>
  <c r="E361" i="4"/>
  <c r="D361" i="4" l="1"/>
  <c r="E362" i="4"/>
  <c r="D362" i="4" l="1"/>
  <c r="E363" i="4"/>
  <c r="E364" i="4" l="1"/>
  <c r="D363" i="4"/>
  <c r="D364" i="4" l="1"/>
  <c r="E365" i="4"/>
  <c r="D365" i="4" l="1"/>
  <c r="E366" i="4"/>
  <c r="D366" i="4" l="1"/>
  <c r="E367" i="4"/>
  <c r="D367" i="4" l="1"/>
  <c r="E368" i="4"/>
  <c r="D368" i="4" l="1"/>
  <c r="E369" i="4"/>
  <c r="D369" i="4" l="1"/>
  <c r="E370" i="4"/>
  <c r="E371" i="4" l="1"/>
  <c r="D370" i="4"/>
  <c r="D371" i="4" l="1"/>
  <c r="E372" i="4"/>
  <c r="D372" i="4" l="1"/>
  <c r="E373" i="4"/>
  <c r="D373" i="4" l="1"/>
  <c r="E374" i="4"/>
  <c r="D374" i="4" l="1"/>
  <c r="E375" i="4"/>
  <c r="D375" i="4" l="1"/>
  <c r="E376" i="4"/>
  <c r="D376" i="4" l="1"/>
  <c r="E377" i="4"/>
  <c r="E378" i="4" l="1"/>
  <c r="D377" i="4"/>
  <c r="E379" i="4" l="1"/>
  <c r="D378" i="4"/>
  <c r="D379" i="4" l="1"/>
  <c r="E380" i="4"/>
  <c r="D380" i="4" l="1"/>
  <c r="E381" i="4"/>
  <c r="D381" i="4" l="1"/>
  <c r="E382" i="4"/>
  <c r="D382" i="4" l="1"/>
  <c r="E383" i="4"/>
  <c r="D383" i="4" l="1"/>
  <c r="E384" i="4"/>
  <c r="D384" i="4" l="1"/>
  <c r="E385" i="4"/>
  <c r="D385" i="4" l="1"/>
  <c r="E386" i="4"/>
  <c r="D386" i="4" l="1"/>
  <c r="E387" i="4"/>
  <c r="E388" i="4" l="1"/>
  <c r="D387" i="4"/>
  <c r="D388" i="4" l="1"/>
  <c r="E389" i="4"/>
  <c r="D389" i="4" l="1"/>
  <c r="E390" i="4"/>
  <c r="D390" i="4" l="1"/>
  <c r="E391" i="4"/>
  <c r="D391" i="4" l="1"/>
  <c r="E392" i="4"/>
  <c r="D392" i="4" l="1"/>
  <c r="E393" i="4"/>
  <c r="D393" i="4" l="1"/>
  <c r="E394" i="4"/>
  <c r="E395" i="4" l="1"/>
  <c r="D394" i="4"/>
  <c r="D395" i="4" l="1"/>
  <c r="E396" i="4"/>
  <c r="D396" i="4" l="1"/>
  <c r="E397" i="4"/>
  <c r="D397" i="4" l="1"/>
  <c r="E398" i="4"/>
  <c r="D398" i="4" l="1"/>
  <c r="E399" i="4"/>
  <c r="D399" i="4" l="1"/>
  <c r="E400" i="4"/>
  <c r="D400" i="4" l="1"/>
  <c r="E401" i="4"/>
  <c r="E402" i="4" l="1"/>
  <c r="D401" i="4"/>
  <c r="E403" i="4" l="1"/>
  <c r="D402" i="4"/>
  <c r="D403" i="4" l="1"/>
  <c r="E404" i="4"/>
  <c r="D404" i="4" l="1"/>
  <c r="E405" i="4"/>
  <c r="D405" i="4" l="1"/>
  <c r="E406" i="4"/>
  <c r="D406" i="4" l="1"/>
  <c r="E407" i="4"/>
  <c r="D407" i="4" l="1"/>
  <c r="E408" i="4"/>
  <c r="D408" i="4" l="1"/>
  <c r="E409" i="4"/>
  <c r="D409" i="4" l="1"/>
  <c r="E410" i="4"/>
  <c r="D410" i="4" l="1"/>
  <c r="E411" i="4"/>
  <c r="E412" i="4" l="1"/>
  <c r="D411" i="4"/>
  <c r="D412" i="4" l="1"/>
  <c r="E413" i="4"/>
  <c r="D413" i="4" l="1"/>
  <c r="E414" i="4"/>
  <c r="D414" i="4" l="1"/>
  <c r="E415" i="4"/>
  <c r="D415" i="4" l="1"/>
  <c r="E416" i="4"/>
  <c r="D416" i="4" l="1"/>
  <c r="E417" i="4"/>
  <c r="D417" i="4" l="1"/>
  <c r="E418" i="4"/>
  <c r="E419" i="4" l="1"/>
  <c r="D418" i="4"/>
  <c r="D419" i="4" l="1"/>
  <c r="E420" i="4"/>
  <c r="D420" i="4" l="1"/>
  <c r="E421" i="4"/>
  <c r="D421" i="4" l="1"/>
  <c r="E422" i="4"/>
  <c r="D422" i="4" l="1"/>
  <c r="E423" i="4"/>
  <c r="D423" i="4" l="1"/>
  <c r="E424" i="4"/>
  <c r="D424" i="4" l="1"/>
  <c r="E425" i="4"/>
  <c r="E426" i="4" l="1"/>
  <c r="D425" i="4"/>
  <c r="E427" i="4" l="1"/>
  <c r="D426" i="4"/>
  <c r="D427" i="4" l="1"/>
  <c r="E428" i="4"/>
  <c r="D428" i="4" l="1"/>
  <c r="E429" i="4"/>
  <c r="D429" i="4" l="1"/>
  <c r="E430" i="4"/>
  <c r="D430" i="4" l="1"/>
  <c r="E431" i="4"/>
  <c r="D431" i="4" l="1"/>
  <c r="E432" i="4"/>
  <c r="E433" i="4" l="1"/>
  <c r="D432" i="4"/>
  <c r="D433" i="4" l="1"/>
  <c r="E434" i="4"/>
  <c r="D434" i="4" l="1"/>
  <c r="E435" i="4"/>
  <c r="D435" i="4" l="1"/>
  <c r="E436" i="4"/>
  <c r="D436" i="4" l="1"/>
  <c r="E437" i="4"/>
  <c r="D437" i="4" l="1"/>
  <c r="E438" i="4"/>
  <c r="D438" i="4" l="1"/>
  <c r="E439" i="4"/>
  <c r="D439" i="4" l="1"/>
  <c r="E440" i="4"/>
  <c r="E441" i="4" l="1"/>
  <c r="D440" i="4"/>
  <c r="E442" i="4" l="1"/>
  <c r="D441" i="4"/>
  <c r="D442" i="4" l="1"/>
  <c r="E443" i="4"/>
  <c r="D443" i="4" l="1"/>
  <c r="E444" i="4"/>
  <c r="D444" i="4" l="1"/>
  <c r="E445" i="4"/>
  <c r="D445" i="4" l="1"/>
  <c r="E446" i="4"/>
  <c r="D446" i="4" l="1"/>
  <c r="E447" i="4"/>
  <c r="E448" i="4" l="1"/>
  <c r="D447" i="4"/>
  <c r="E449" i="4" l="1"/>
  <c r="D448" i="4"/>
  <c r="D449" i="4" l="1"/>
  <c r="E450" i="4"/>
  <c r="D450" i="4" l="1"/>
  <c r="E451" i="4"/>
  <c r="D451" i="4" l="1"/>
  <c r="E452" i="4"/>
  <c r="D452" i="4" l="1"/>
  <c r="E453" i="4"/>
  <c r="D453" i="4" l="1"/>
  <c r="E454" i="4"/>
  <c r="E455" i="4" l="1"/>
  <c r="D454" i="4"/>
  <c r="D455" i="4" l="1"/>
  <c r="E456" i="4"/>
  <c r="D456" i="4" l="1"/>
  <c r="E457" i="4"/>
  <c r="D457" i="4" l="1"/>
  <c r="E458" i="4"/>
  <c r="D458" i="4" l="1"/>
  <c r="E459" i="4"/>
  <c r="D459" i="4" l="1"/>
  <c r="E460" i="4"/>
  <c r="E461" i="4" l="1"/>
  <c r="D460" i="4"/>
  <c r="E462" i="4" l="1"/>
  <c r="D461" i="4"/>
  <c r="D462" i="4" l="1"/>
  <c r="E463" i="4"/>
  <c r="D463" i="4" l="1"/>
  <c r="E464" i="4"/>
  <c r="D464" i="4" l="1"/>
  <c r="E465" i="4"/>
  <c r="D465" i="4" l="1"/>
  <c r="E466" i="4"/>
  <c r="D466" i="4" l="1"/>
  <c r="E467" i="4"/>
  <c r="E468" i="4" l="1"/>
  <c r="D467" i="4"/>
  <c r="D468" i="4" l="1"/>
  <c r="E469" i="4"/>
  <c r="D469" i="4" l="1"/>
  <c r="E470" i="4"/>
  <c r="D470" i="4" l="1"/>
  <c r="E471" i="4"/>
  <c r="D471" i="4" l="1"/>
  <c r="E472" i="4"/>
  <c r="D472" i="4" l="1"/>
  <c r="E473" i="4"/>
  <c r="E474" i="4" l="1"/>
  <c r="D473" i="4"/>
  <c r="E475" i="4" l="1"/>
  <c r="D474" i="4"/>
  <c r="D475" i="4" l="1"/>
  <c r="E476" i="4"/>
  <c r="D476" i="4" l="1"/>
  <c r="E477" i="4"/>
  <c r="D477" i="4" l="1"/>
  <c r="E478" i="4"/>
  <c r="D478" i="4" l="1"/>
  <c r="E479" i="4"/>
  <c r="D479" i="4" l="1"/>
  <c r="E480" i="4"/>
  <c r="E481" i="4" l="1"/>
  <c r="D480" i="4"/>
  <c r="D481" i="4" l="1"/>
  <c r="E482" i="4"/>
  <c r="D482" i="4" l="1"/>
  <c r="E483" i="4"/>
  <c r="D483" i="4" l="1"/>
  <c r="E484" i="4"/>
  <c r="D484" i="4" l="1"/>
  <c r="E485" i="4"/>
  <c r="D485" i="4" l="1"/>
  <c r="E486" i="4"/>
  <c r="E487" i="4" l="1"/>
  <c r="D486" i="4"/>
  <c r="D487" i="4" l="1"/>
  <c r="E488" i="4"/>
  <c r="D488" i="4" l="1"/>
  <c r="E489" i="4"/>
  <c r="D489" i="4" l="1"/>
  <c r="E490" i="4"/>
  <c r="D490" i="4" l="1"/>
  <c r="E491" i="4"/>
  <c r="D491" i="4" l="1"/>
  <c r="E492" i="4"/>
  <c r="D492" i="4" l="1"/>
  <c r="E493" i="4"/>
  <c r="D493" i="4" l="1"/>
  <c r="E494" i="4"/>
  <c r="E495" i="4" l="1"/>
  <c r="D494" i="4"/>
  <c r="D495" i="4" l="1"/>
  <c r="E496" i="4"/>
  <c r="D496" i="4" l="1"/>
  <c r="E497" i="4"/>
  <c r="D497" i="4" l="1"/>
  <c r="E498" i="4"/>
  <c r="D498" i="4" l="1"/>
  <c r="E499" i="4"/>
  <c r="D499" i="4" l="1"/>
  <c r="E500" i="4"/>
  <c r="E501" i="4" l="1"/>
  <c r="D500" i="4"/>
  <c r="D501" i="4" l="1"/>
  <c r="E502" i="4"/>
  <c r="D502" i="4" l="1"/>
  <c r="E503" i="4"/>
  <c r="D503" i="4" l="1"/>
  <c r="E504" i="4"/>
  <c r="D504" i="4" l="1"/>
  <c r="E505" i="4"/>
  <c r="D505" i="4" l="1"/>
  <c r="E506" i="4"/>
  <c r="E507" i="4" l="1"/>
  <c r="D506" i="4"/>
  <c r="E508" i="4" l="1"/>
  <c r="D507" i="4"/>
  <c r="D508" i="4" l="1"/>
  <c r="E509" i="4"/>
  <c r="D509" i="4" l="1"/>
  <c r="E510" i="4"/>
  <c r="D510" i="4" l="1"/>
  <c r="E511" i="4"/>
  <c r="D511" i="4" l="1"/>
  <c r="E512" i="4"/>
  <c r="D512" i="4" l="1"/>
  <c r="E513" i="4"/>
  <c r="E514" i="4" l="1"/>
  <c r="D513" i="4"/>
  <c r="D514" i="4" l="1"/>
  <c r="E515" i="4"/>
  <c r="D515" i="4" l="1"/>
  <c r="E516" i="4"/>
  <c r="D516" i="4" l="1"/>
  <c r="E517" i="4"/>
  <c r="D517" i="4" l="1"/>
  <c r="E518" i="4"/>
  <c r="D518" i="4" l="1"/>
  <c r="E519" i="4"/>
  <c r="E520" i="4" l="1"/>
  <c r="D519" i="4"/>
  <c r="D520" i="4" l="1"/>
  <c r="E521" i="4"/>
  <c r="D521" i="4" l="1"/>
  <c r="E522" i="4"/>
  <c r="D522" i="4" l="1"/>
  <c r="E523" i="4"/>
  <c r="D523" i="4" l="1"/>
  <c r="E524" i="4"/>
  <c r="D524" i="4" l="1"/>
  <c r="E525" i="4"/>
  <c r="E526" i="4" l="1"/>
  <c r="D525" i="4"/>
  <c r="D526" i="4" l="1"/>
  <c r="E527" i="4"/>
  <c r="D527" i="4" l="1"/>
  <c r="E528" i="4"/>
  <c r="D528" i="4" l="1"/>
  <c r="E529" i="4"/>
  <c r="D529" i="4" l="1"/>
  <c r="E530" i="4"/>
  <c r="D530" i="4" l="1"/>
  <c r="E531" i="4"/>
  <c r="E532" i="4" l="1"/>
  <c r="D531" i="4"/>
  <c r="D532" i="4" l="1"/>
  <c r="E533" i="4"/>
  <c r="D533" i="4" l="1"/>
  <c r="E534" i="4"/>
  <c r="D534" i="4" l="1"/>
  <c r="E535" i="4"/>
  <c r="D535" i="4" l="1"/>
  <c r="E536" i="4"/>
  <c r="D536" i="4" l="1"/>
  <c r="E537" i="4"/>
  <c r="E538" i="4" l="1"/>
  <c r="D537" i="4"/>
  <c r="D538" i="4" l="1"/>
  <c r="E539" i="4"/>
  <c r="D539" i="4" l="1"/>
  <c r="E540" i="4"/>
  <c r="D540" i="4" l="1"/>
  <c r="E541" i="4"/>
  <c r="D541" i="4" l="1"/>
  <c r="E542" i="4"/>
  <c r="D542" i="4" l="1"/>
  <c r="E543" i="4"/>
  <c r="E544" i="4" l="1"/>
  <c r="D543" i="4"/>
  <c r="D544" i="4" l="1"/>
  <c r="E545" i="4"/>
  <c r="D545" i="4" l="1"/>
  <c r="E546" i="4"/>
  <c r="D546" i="4" l="1"/>
  <c r="E547" i="4"/>
  <c r="D547" i="4" l="1"/>
  <c r="E548" i="4"/>
  <c r="D548" i="4" l="1"/>
  <c r="E549" i="4"/>
  <c r="E550" i="4" l="1"/>
  <c r="D549" i="4"/>
  <c r="D550" i="4" l="1"/>
  <c r="E551" i="4"/>
  <c r="D551" i="4" l="1"/>
  <c r="E552" i="4"/>
  <c r="D552" i="4" l="1"/>
  <c r="E553" i="4"/>
  <c r="D553" i="4" l="1"/>
  <c r="E554" i="4"/>
  <c r="D554" i="4" l="1"/>
  <c r="E555" i="4"/>
  <c r="E556" i="4" l="1"/>
  <c r="D555" i="4"/>
  <c r="D556" i="4" l="1"/>
  <c r="E557" i="4"/>
  <c r="D557" i="4" l="1"/>
  <c r="E558" i="4"/>
  <c r="D558" i="4" l="1"/>
  <c r="E559" i="4"/>
  <c r="D559" i="4" l="1"/>
  <c r="E560" i="4"/>
  <c r="D560" i="4" l="1"/>
  <c r="E561" i="4"/>
  <c r="E562" i="4" l="1"/>
  <c r="D561" i="4"/>
  <c r="D562" i="4" l="1"/>
  <c r="E563" i="4"/>
  <c r="D563" i="4" l="1"/>
  <c r="E564" i="4"/>
  <c r="D564" i="4" l="1"/>
  <c r="E565" i="4"/>
  <c r="D565" i="4" l="1"/>
  <c r="E566" i="4"/>
  <c r="D566" i="4" l="1"/>
  <c r="E567" i="4"/>
  <c r="E568" i="4" l="1"/>
  <c r="D567" i="4"/>
  <c r="D568" i="4" l="1"/>
  <c r="E569" i="4"/>
  <c r="D569" i="4" l="1"/>
  <c r="E570" i="4"/>
  <c r="D570" i="4" l="1"/>
  <c r="E571" i="4"/>
  <c r="D571" i="4" l="1"/>
  <c r="E572" i="4"/>
  <c r="D572" i="4" l="1"/>
  <c r="E573" i="4"/>
  <c r="E574" i="4" l="1"/>
  <c r="D573" i="4"/>
  <c r="D574" i="4" l="1"/>
  <c r="E575" i="4"/>
  <c r="D575" i="4" l="1"/>
  <c r="E576" i="4"/>
  <c r="D576" i="4" l="1"/>
  <c r="E577" i="4"/>
  <c r="D577" i="4" l="1"/>
  <c r="E578" i="4"/>
  <c r="D578" i="4" l="1"/>
  <c r="E579" i="4"/>
  <c r="E580" i="4" l="1"/>
  <c r="D579" i="4"/>
  <c r="D580" i="4" l="1"/>
  <c r="E581" i="4"/>
  <c r="D581" i="4" l="1"/>
  <c r="E582" i="4"/>
  <c r="D582" i="4" l="1"/>
  <c r="E583" i="4"/>
  <c r="D583" i="4" l="1"/>
  <c r="E584" i="4"/>
  <c r="D584" i="4" l="1"/>
  <c r="E585" i="4"/>
  <c r="E586" i="4" l="1"/>
  <c r="D585" i="4"/>
  <c r="D586" i="4" l="1"/>
  <c r="E587" i="4"/>
  <c r="D587" i="4" l="1"/>
  <c r="E588" i="4"/>
  <c r="D588" i="4" l="1"/>
  <c r="E589" i="4"/>
  <c r="D589" i="4" l="1"/>
  <c r="E590" i="4"/>
  <c r="D590" i="4" l="1"/>
  <c r="E591" i="4"/>
  <c r="E592" i="4" l="1"/>
  <c r="D591" i="4"/>
  <c r="D592" i="4" l="1"/>
  <c r="E593" i="4"/>
  <c r="D593" i="4" l="1"/>
  <c r="E594" i="4"/>
  <c r="D594" i="4" l="1"/>
  <c r="E595" i="4"/>
  <c r="D595" i="4" l="1"/>
  <c r="E596" i="4"/>
  <c r="D596" i="4" l="1"/>
  <c r="E597" i="4"/>
  <c r="E598" i="4" l="1"/>
  <c r="D597" i="4"/>
  <c r="D598" i="4" l="1"/>
  <c r="E599" i="4"/>
  <c r="D599" i="4" l="1"/>
  <c r="E600" i="4"/>
  <c r="D600" i="4" l="1"/>
  <c r="E601" i="4"/>
  <c r="D601" i="4" l="1"/>
  <c r="E602" i="4"/>
  <c r="D602" i="4" l="1"/>
  <c r="E603" i="4"/>
  <c r="E604" i="4" l="1"/>
  <c r="D603" i="4"/>
  <c r="D604" i="4" l="1"/>
  <c r="E605" i="4"/>
  <c r="D605" i="4" l="1"/>
  <c r="E606" i="4"/>
  <c r="D606" i="4" l="1"/>
  <c r="E607" i="4"/>
  <c r="D607" i="4" l="1"/>
  <c r="E608" i="4"/>
  <c r="D608" i="4" l="1"/>
  <c r="E609" i="4"/>
  <c r="E610" i="4" l="1"/>
  <c r="D609" i="4"/>
  <c r="D610" i="4" l="1"/>
  <c r="E611" i="4"/>
  <c r="D611" i="4" l="1"/>
  <c r="E612" i="4"/>
  <c r="D612" i="4" l="1"/>
  <c r="E613" i="4"/>
  <c r="D613" i="4" l="1"/>
  <c r="E614" i="4"/>
  <c r="D614" i="4" l="1"/>
  <c r="E615" i="4"/>
  <c r="E616" i="4" l="1"/>
  <c r="D615" i="4"/>
  <c r="D616" i="4" l="1"/>
  <c r="E617" i="4"/>
  <c r="D617" i="4" l="1"/>
  <c r="E618" i="4"/>
  <c r="D618" i="4" l="1"/>
  <c r="E619" i="4"/>
  <c r="D619" i="4" l="1"/>
  <c r="E620" i="4"/>
  <c r="D620" i="4" l="1"/>
  <c r="E621" i="4"/>
  <c r="E622" i="4" l="1"/>
  <c r="D621" i="4"/>
  <c r="D622" i="4" l="1"/>
  <c r="E623" i="4"/>
  <c r="D623" i="4" l="1"/>
  <c r="E624" i="4"/>
  <c r="D624" i="4" l="1"/>
  <c r="E625" i="4"/>
  <c r="D625" i="4" l="1"/>
  <c r="E626" i="4"/>
  <c r="D626" i="4" l="1"/>
  <c r="E627" i="4"/>
  <c r="E628" i="4" l="1"/>
  <c r="D627" i="4"/>
  <c r="D628" i="4" l="1"/>
  <c r="E629" i="4"/>
  <c r="D629" i="4" l="1"/>
  <c r="E630" i="4"/>
  <c r="D630" i="4" l="1"/>
  <c r="E631" i="4"/>
  <c r="D631" i="4" l="1"/>
  <c r="E632" i="4"/>
  <c r="D632" i="4" l="1"/>
  <c r="E633" i="4"/>
  <c r="E634" i="4" l="1"/>
  <c r="D633" i="4"/>
  <c r="D634" i="4" l="1"/>
  <c r="E635" i="4"/>
  <c r="D635" i="4" l="1"/>
  <c r="E636" i="4"/>
  <c r="D636" i="4" l="1"/>
  <c r="E637" i="4"/>
  <c r="D637" i="4" l="1"/>
  <c r="E638" i="4"/>
  <c r="D638" i="4" l="1"/>
  <c r="E639" i="4"/>
  <c r="E640" i="4" l="1"/>
  <c r="D639" i="4"/>
  <c r="D640" i="4" l="1"/>
  <c r="E641" i="4"/>
  <c r="D641" i="4" l="1"/>
  <c r="E642" i="4"/>
  <c r="D642" i="4" l="1"/>
  <c r="E643" i="4"/>
  <c r="D643" i="4" l="1"/>
  <c r="E644" i="4"/>
  <c r="D644" i="4" l="1"/>
  <c r="E645" i="4"/>
  <c r="E646" i="4" l="1"/>
  <c r="D645" i="4"/>
  <c r="D646" i="4" l="1"/>
  <c r="E647" i="4"/>
  <c r="D647" i="4" l="1"/>
  <c r="E648" i="4"/>
  <c r="D648" i="4" l="1"/>
  <c r="E649" i="4"/>
  <c r="D649" i="4" l="1"/>
  <c r="E650" i="4"/>
  <c r="D650" i="4" l="1"/>
  <c r="E651" i="4"/>
  <c r="E652" i="4" l="1"/>
  <c r="D651" i="4"/>
  <c r="D652" i="4" l="1"/>
  <c r="E653" i="4"/>
  <c r="D653" i="4" l="1"/>
  <c r="E654" i="4"/>
  <c r="D654" i="4" l="1"/>
  <c r="E655" i="4"/>
  <c r="D655" i="4" l="1"/>
  <c r="E656" i="4"/>
  <c r="D656" i="4" l="1"/>
  <c r="E657" i="4"/>
  <c r="E658" i="4" l="1"/>
  <c r="D657" i="4"/>
  <c r="D658" i="4" l="1"/>
  <c r="E659" i="4"/>
  <c r="D659" i="4" l="1"/>
  <c r="E660" i="4"/>
  <c r="D660" i="4" l="1"/>
  <c r="E661" i="4"/>
  <c r="D661" i="4" l="1"/>
  <c r="E662" i="4"/>
  <c r="D662" i="4" l="1"/>
  <c r="E663" i="4"/>
  <c r="E664" i="4" l="1"/>
  <c r="D663" i="4"/>
  <c r="D664" i="4" l="1"/>
  <c r="E665" i="4"/>
  <c r="D665" i="4" l="1"/>
  <c r="E666" i="4"/>
  <c r="D666" i="4" l="1"/>
  <c r="E667" i="4"/>
  <c r="D667" i="4" l="1"/>
  <c r="E668" i="4"/>
  <c r="D668" i="4" l="1"/>
  <c r="E669" i="4"/>
  <c r="E670" i="4" l="1"/>
  <c r="D669" i="4"/>
  <c r="D670" i="4" l="1"/>
  <c r="E671" i="4"/>
  <c r="D671" i="4" l="1"/>
  <c r="E672" i="4"/>
  <c r="D672" i="4" l="1"/>
  <c r="E673" i="4"/>
  <c r="D673" i="4" l="1"/>
  <c r="E674" i="4"/>
  <c r="D674" i="4" l="1"/>
  <c r="E675" i="4"/>
  <c r="E676" i="4" l="1"/>
  <c r="D675" i="4"/>
  <c r="D676" i="4" l="1"/>
  <c r="E677" i="4"/>
  <c r="D677" i="4" l="1"/>
  <c r="E678" i="4"/>
  <c r="D678" i="4" l="1"/>
  <c r="E679" i="4"/>
  <c r="D679" i="4" l="1"/>
  <c r="E680" i="4"/>
  <c r="D680" i="4" l="1"/>
  <c r="E681" i="4"/>
  <c r="E682" i="4" l="1"/>
  <c r="D681" i="4"/>
  <c r="D682" i="4" l="1"/>
  <c r="E683" i="4"/>
  <c r="D683" i="4" l="1"/>
  <c r="E684" i="4"/>
  <c r="D684" i="4" l="1"/>
  <c r="E685" i="4"/>
  <c r="D685" i="4" l="1"/>
  <c r="E686" i="4"/>
  <c r="D686" i="4" l="1"/>
  <c r="E687" i="4"/>
  <c r="E688" i="4" l="1"/>
  <c r="D687" i="4"/>
  <c r="D688" i="4" l="1"/>
  <c r="E689" i="4"/>
  <c r="D689" i="4" l="1"/>
  <c r="E690" i="4"/>
  <c r="D690" i="4" l="1"/>
  <c r="E691" i="4"/>
  <c r="D691" i="4" l="1"/>
  <c r="E692" i="4"/>
  <c r="D692" i="4" l="1"/>
  <c r="E693" i="4"/>
  <c r="E694" i="4" l="1"/>
  <c r="D693" i="4"/>
  <c r="D694" i="4" l="1"/>
  <c r="E695" i="4"/>
  <c r="D695" i="4" l="1"/>
  <c r="E696" i="4"/>
  <c r="D696" i="4" l="1"/>
  <c r="E697" i="4"/>
  <c r="D697" i="4" l="1"/>
  <c r="E698" i="4"/>
  <c r="D698" i="4" l="1"/>
  <c r="E699" i="4"/>
  <c r="E700" i="4" l="1"/>
  <c r="D699" i="4"/>
  <c r="D700" i="4" l="1"/>
  <c r="E701" i="4"/>
  <c r="D701" i="4" l="1"/>
  <c r="E702" i="4"/>
  <c r="D702" i="4" l="1"/>
  <c r="E703" i="4"/>
  <c r="D70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<sst xmlns="http://schemas.openxmlformats.org/spreadsheetml/2006/main" count="1434" uniqueCount="723">
  <si>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</si>
  <si>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</si>
  <si>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</si>
  <si>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</si>
  <si>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</si>
  <si>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</si>
  <si>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</si>
  <si>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</si>
  <si>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</si>
  <si>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</si>
  <si>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</si>
  <si>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</si>
  <si>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</si>
  <si>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</si>
  <si>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</si>
  <si>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</si>
  <si>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</si>
  <si>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</si>
  <si>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</si>
  <si>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</si>
  <si>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</si>
  <si>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</si>
  <si>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</si>
  <si>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</si>
  <si>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</si>
  <si>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</si>
  <si>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</si>
  <si>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</si>
  <si>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</si>
  <si>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</si>
  <si>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</si>
  <si>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</si>
  <si>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</si>
  <si>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</si>
  <si>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</si>
  <si>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</si>
  <si>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</si>
  <si>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</si>
  <si>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</si>
  <si>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</si>
  <si>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</si>
  <si>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</si>
  <si>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</si>
  <si>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</si>
  <si>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</si>
  <si>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</si>
  <si>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</si>
  <si>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</si>
  <si>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</si>
  <si>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</si>
  <si>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</si>
  <si>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</si>
  <si>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</si>
  <si>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</si>
  <si>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</si>
  <si>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</si>
  <si>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</si>
  <si>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</si>
  <si>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</si>
  <si>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</si>
  <si>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</si>
  <si>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</si>
  <si>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</si>
  <si>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</si>
  <si>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</si>
  <si>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</si>
  <si>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</si>
  <si>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</si>
  <si>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</si>
  <si>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</si>
  <si>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</si>
  <si>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</si>
  <si>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</si>
  <si>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</si>
  <si>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</si>
  <si>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</si>
  <si>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</si>
  <si>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</si>
  <si>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</si>
  <si>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</si>
  <si>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</si>
  <si>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</si>
  <si>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</si>
  <si>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</si>
  <si>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</si>
  <si>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</si>
  <si>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</si>
  <si>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</si>
  <si>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</si>
  <si>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</si>
  <si>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</si>
  <si>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</si>
  <si>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</si>
  <si>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</si>
  <si>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</si>
  <si>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</si>
  <si>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</si>
  <si>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</si>
  <si>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</si>
  <si>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</si>
  <si>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</si>
  <si>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</si>
  <si>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</si>
  <si>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</si>
  <si>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</si>
  <si>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</si>
  <si>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</si>
  <si>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</si>
  <si>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</si>
  <si>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</si>
  <si>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</si>
  <si>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</si>
  <si>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</si>
  <si>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</si>
  <si>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</si>
  <si>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</si>
  <si>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</si>
  <si>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</si>
  <si>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</si>
  <si>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</si>
  <si>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</si>
  <si>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</si>
  <si>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</si>
  <si>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</si>
  <si>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</si>
  <si>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</si>
  <si>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</si>
  <si>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</si>
  <si>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</si>
  <si>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</si>
  <si>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</si>
  <si>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</si>
  <si>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</si>
  <si>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</si>
  <si>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</si>
  <si>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</si>
  <si>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</si>
  <si>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</si>
  <si>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</si>
  <si>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</si>
  <si>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</si>
  <si>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</si>
  <si>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</si>
  <si>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</si>
  <si>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</si>
  <si>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</si>
  <si>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</si>
  <si>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</si>
  <si>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</si>
  <si>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</si>
  <si>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</si>
  <si>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</si>
  <si>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</si>
  <si>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</si>
  <si>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</si>
  <si>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</si>
  <si>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</si>
  <si>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</si>
  <si>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</si>
  <si>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</si>
  <si>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</si>
  <si>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</si>
  <si>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</si>
  <si>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</si>
  <si>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</si>
  <si>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</si>
  <si>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</si>
  <si>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</si>
  <si>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</si>
  <si>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</si>
  <si>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</si>
  <si>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</si>
  <si>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</si>
  <si>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</si>
  <si>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</si>
  <si>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</si>
  <si>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</si>
  <si>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</si>
  <si>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</si>
  <si>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</si>
  <si>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</si>
  <si>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</si>
  <si>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</si>
  <si>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</si>
  <si>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</si>
  <si>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</si>
  <si>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</si>
  <si>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</si>
  <si>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</si>
  <si>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</si>
  <si>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</si>
  <si>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</si>
  <si>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</si>
  <si>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</si>
  <si>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</si>
  <si>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</si>
  <si>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</si>
  <si>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</si>
  <si>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</si>
  <si>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</si>
  <si>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</si>
  <si>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</si>
  <si>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</si>
  <si>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</si>
  <si>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</si>
  <si>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</si>
  <si>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</si>
  <si>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</si>
  <si>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</si>
  <si>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</si>
  <si>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</si>
  <si>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</si>
  <si>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</si>
  <si>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</si>
  <si>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</si>
  <si>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</si>
  <si>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</si>
  <si>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</si>
  <si>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</si>
  <si>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</si>
  <si>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</si>
  <si>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</si>
  <si>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</si>
  <si>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</si>
  <si>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</si>
  <si>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</si>
  <si>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</si>
  <si>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</si>
  <si>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</si>
  <si>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</si>
  <si>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</si>
  <si>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</si>
  <si>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</si>
  <si>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</si>
  <si>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</si>
  <si>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</si>
  <si>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</si>
  <si>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</si>
  <si>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</si>
  <si>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</si>
  <si>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</si>
  <si>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</si>
  <si>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</si>
  <si>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</si>
  <si>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</si>
  <si>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</si>
  <si>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</si>
  <si>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</si>
  <si>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</si>
  <si>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</si>
  <si>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</si>
  <si>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</si>
  <si>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</si>
  <si>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</si>
  <si>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</si>
  <si>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</si>
  <si>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</si>
  <si>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</si>
  <si>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</si>
  <si>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</si>
  <si>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</si>
  <si>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</si>
  <si>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</si>
  <si>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</si>
  <si>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</si>
  <si>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</si>
  <si>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</si>
  <si>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</si>
  <si>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</si>
  <si>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</si>
  <si>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</si>
  <si>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</si>
  <si>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</si>
  <si>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</si>
  <si>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</si>
  <si>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</si>
  <si>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</si>
  <si>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</si>
  <si>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</si>
  <si>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</si>
  <si>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</si>
  <si>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</si>
  <si>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</si>
  <si>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</si>
  <si>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</si>
  <si>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</si>
  <si>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</si>
  <si>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</si>
  <si>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</si>
  <si>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</si>
  <si>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</si>
  <si>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</si>
  <si>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</si>
  <si>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</si>
  <si>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</si>
  <si>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</si>
  <si>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</si>
  <si>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</si>
  <si>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</si>
  <si>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</si>
  <si>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</si>
  <si>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</si>
  <si>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</si>
  <si>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</si>
  <si>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</si>
  <si>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</si>
  <si>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</si>
  <si>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</si>
  <si>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</si>
  <si>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</si>
  <si>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</si>
  <si>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</si>
  <si>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</si>
  <si>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</si>
  <si>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</si>
  <si>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</si>
  <si>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</si>
  <si>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</si>
  <si>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</si>
  <si>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</si>
  <si>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</si>
  <si>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</si>
  <si>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</si>
  <si>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</si>
  <si>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</si>
  <si>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</si>
  <si>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</si>
  <si>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</si>
  <si>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</si>
  <si>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</si>
  <si>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</si>
  <si>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</si>
  <si>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</si>
  <si>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</si>
  <si>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</si>
  <si>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</si>
  <si>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</si>
  <si>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</si>
  <si>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</si>
  <si>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</si>
  <si>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</si>
  <si>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</si>
  <si>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</si>
  <si>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</si>
  <si>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</si>
  <si>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</si>
  <si>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</si>
  <si>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</si>
  <si>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</si>
  <si>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</si>
  <si>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</si>
  <si>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</si>
  <si>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</si>
  <si>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</si>
  <si>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</si>
  <si>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</si>
  <si>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</si>
  <si>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</si>
  <si>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</si>
  <si>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</si>
  <si>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</si>
  <si>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</si>
  <si>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</si>
  <si>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</si>
  <si>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</si>
  <si>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</si>
  <si>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</si>
  <si>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</si>
  <si>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</si>
  <si>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</si>
  <si>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</si>
  <si>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</si>
  <si>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</si>
  <si>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</si>
  <si>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</si>
  <si>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</si>
  <si>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</si>
  <si>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</si>
  <si>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</si>
  <si>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</si>
  <si>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</si>
  <si>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</si>
  <si>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</si>
  <si>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</si>
  <si>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</si>
  <si>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</si>
  <si>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</si>
  <si>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</si>
  <si>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</si>
  <si>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</si>
  <si>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</si>
  <si>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</si>
  <si>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</si>
  <si>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</si>
  <si>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</si>
  <si>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</si>
  <si>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</si>
  <si>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</si>
  <si>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</si>
  <si>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</si>
  <si>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</si>
  <si>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</si>
  <si>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</si>
  <si>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</si>
  <si>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</si>
  <si>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</si>
  <si>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</si>
  <si>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</si>
  <si>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</si>
  <si>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</si>
  <si>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</si>
  <si>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</si>
  <si>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</si>
  <si>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</si>
  <si>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</si>
  <si>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</si>
  <si>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</si>
  <si>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</si>
  <si>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</si>
  <si>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</si>
  <si>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</si>
  <si>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</si>
  <si>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</si>
  <si>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</si>
  <si>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</si>
  <si>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</si>
  <si>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</si>
  <si>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</si>
  <si>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</si>
  <si>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</si>
  <si>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</si>
  <si>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</si>
  <si>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</si>
  <si>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</si>
  <si>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</si>
  <si>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</si>
  <si>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</si>
  <si>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</si>
  <si>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</si>
  <si>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</si>
  <si>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</si>
  <si>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</si>
  <si>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</si>
  <si>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</si>
  <si>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</si>
  <si>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</si>
  <si>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</si>
  <si>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</si>
  <si>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</si>
  <si>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</si>
  <si>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</si>
  <si>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</si>
  <si>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</si>
  <si>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</si>
  <si>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</si>
  <si>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</si>
  <si>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</si>
  <si>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</si>
  <si>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</si>
  <si>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</si>
  <si>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</si>
  <si>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</si>
  <si>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</si>
  <si>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</si>
  <si>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</si>
  <si>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</si>
  <si>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</si>
  <si>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</si>
  <si>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</si>
  <si>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</si>
  <si>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</si>
  <si>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</si>
  <si>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</si>
  <si>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</si>
  <si>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</si>
  <si>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</si>
  <si>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</si>
  <si>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</si>
  <si>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</si>
  <si>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</si>
  <si>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</si>
  <si>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</si>
  <si>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</si>
  <si>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</si>
  <si>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</si>
  <si>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</si>
  <si>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</si>
  <si>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</si>
  <si>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</si>
  <si>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</si>
  <si>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</si>
  <si>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</si>
  <si>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</si>
  <si>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</si>
  <si>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</si>
  <si>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</si>
  <si>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</si>
  <si>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</si>
  <si>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</si>
  <si>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</si>
  <si>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</si>
  <si>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</si>
  <si>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</si>
  <si>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</si>
  <si>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</si>
  <si>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</si>
  <si>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</si>
  <si>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</si>
  <si>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</si>
  <si>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</si>
  <si>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</si>
  <si>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</si>
  <si>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</si>
  <si>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</si>
  <si>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</si>
  <si>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</si>
  <si>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</si>
  <si>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</si>
  <si>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</si>
  <si>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</si>
  <si>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</si>
  <si>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</si>
  <si>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</si>
  <si>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</si>
  <si>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</si>
  <si>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</si>
  <si>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</si>
  <si>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</si>
  <si>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</si>
  <si>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</si>
  <si>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</si>
  <si>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</si>
  <si>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</si>
  <si>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</si>
  <si>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</si>
  <si>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</si>
  <si>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</si>
  <si>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</si>
  <si>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</si>
  <si>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</si>
  <si>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</si>
  <si>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</si>
  <si>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</si>
  <si>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</si>
  <si>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</si>
  <si>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</si>
  <si>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</si>
  <si>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</si>
  <si>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</si>
  <si>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</si>
  <si>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</si>
  <si>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</si>
  <si>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</si>
  <si>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</si>
  <si>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</si>
  <si>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</si>
  <si>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</si>
  <si>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</si>
  <si>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</si>
  <si>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</si>
  <si>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</si>
  <si>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</si>
  <si>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</si>
  <si>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</si>
  <si>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</si>
  <si>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</si>
  <si>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</si>
  <si>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</si>
  <si>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</si>
  <si>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</si>
  <si>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</si>
  <si>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</si>
  <si>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</si>
  <si>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</si>
  <si>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</si>
  <si>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</si>
  <si>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</si>
  <si>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</si>
  <si>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</si>
  <si>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</si>
  <si>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</si>
  <si>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</si>
  <si>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</si>
  <si>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</si>
  <si>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</si>
  <si>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</si>
  <si>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</si>
  <si>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</si>
  <si>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</si>
  <si>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</si>
  <si>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</si>
  <si>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</si>
  <si>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</si>
  <si>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</si>
  <si>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</si>
  <si>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</si>
  <si>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</si>
  <si>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</si>
  <si>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</si>
  <si>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</si>
  <si>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</si>
  <si>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</si>
  <si>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</si>
  <si>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</si>
  <si>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</si>
  <si>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</si>
  <si>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</si>
  <si>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</si>
  <si>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</si>
  <si>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</si>
  <si>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</si>
  <si>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</si>
  <si>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</si>
  <si>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</si>
  <si>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</si>
  <si>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</si>
  <si>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</si>
  <si>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</si>
  <si>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</si>
  <si>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</si>
  <si>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</si>
  <si>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</si>
  <si>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</si>
  <si>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</si>
  <si>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</si>
  <si>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</si>
  <si>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</si>
  <si>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</si>
  <si>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</si>
  <si>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</si>
  <si>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</si>
  <si>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</si>
  <si>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</si>
  <si>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</si>
  <si>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</si>
  <si>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</si>
  <si>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</si>
  <si>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</si>
  <si>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</si>
  <si>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</si>
  <si>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</si>
  <si>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</si>
  <si>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</si>
  <si>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</si>
  <si>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</si>
  <si>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</si>
  <si>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</si>
  <si>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</si>
  <si>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</si>
  <si>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</si>
  <si>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</si>
  <si>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</si>
  <si>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</si>
  <si>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</si>
  <si>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</si>
  <si>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</si>
  <si>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</si>
  <si>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</si>
  <si>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</si>
  <si>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</si>
  <si>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</si>
  <si>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</si>
  <si>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</si>
  <si>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</si>
  <si>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</si>
  <si>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</si>
  <si>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</si>
  <si>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</si>
  <si>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</si>
  <si>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</si>
  <si>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</si>
  <si>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</si>
  <si>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</si>
  <si>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</si>
  <si>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</si>
  <si>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</si>
  <si>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</si>
  <si>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</si>
  <si>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</si>
  <si>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</si>
  <si>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</si>
  <si>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</si>
  <si>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</si>
  <si>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</si>
  <si>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</si>
  <si>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</si>
  <si>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</si>
  <si>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</si>
  <si>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</si>
  <si>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</si>
  <si>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</si>
  <si>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</si>
  <si>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</si>
  <si>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</si>
  <si>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</si>
  <si>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</si>
  <si>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</si>
  <si>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</si>
  <si>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</si>
  <si>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</si>
  <si>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</si>
  <si>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</si>
  <si>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</si>
  <si>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</si>
  <si>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</si>
  <si>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</si>
  <si>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</si>
  <si>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</si>
  <si>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</si>
  <si>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</si>
  <si>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</si>
  <si>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</si>
  <si>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</si>
  <si>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</si>
  <si>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</si>
  <si>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</si>
  <si>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</si>
  <si>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Decade</t>
  </si>
  <si>
    <t>Country</t>
  </si>
  <si>
    <t>Population</t>
  </si>
  <si>
    <t>Country Key</t>
  </si>
  <si>
    <t>Iterating Key</t>
  </si>
  <si>
    <t>Decade(s)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</si>
</sst>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  <col min="5" max="5" width="14" bestFit="1" customWidth="1"/>
    <col min="6" max="11" width="15.28515625" bestFit="1" customWidth="1"/>
    <col min="16" max="16" width="12" bestFit="1" customWidth="1"/>
    <col min="17" max="17" width="2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opLeftCell="A202" workbookViewId="0">
      <selection sqref="A1:G235"/>
    </sheetView>
  </sheetViews>
  <sheetFormatPr defaultRowHeight="15" x14ac:dyDescent="0.25"/>
  <cols>
    <col min="1" max="1" width="31.140625" bestFit="1" customWidth="1"/>
    <col min="2" max="7" width="15.28515625" bestFit="1" customWidth="1"/>
  </cols>
  <sheetData>
    <row r="1" spans="1:7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18</v>
      </c>
      <c r="B2">
        <v>41128771</v>
      </c>
      <c r="C2">
        <v>38972230</v>
      </c>
      <c r="D2">
        <v>33753499</v>
      </c>
      <c r="E2">
        <v>28189672</v>
      </c>
      <c r="F2">
        <v>19542982</v>
      </c>
      <c r="G2">
        <v>10694796</v>
      </c>
    </row>
    <row r="3" spans="1:7" x14ac:dyDescent="0.25">
      <c r="A3" t="s">
        <v>22</v>
      </c>
      <c r="B3">
        <v>2842321</v>
      </c>
      <c r="C3">
        <v>2866849</v>
      </c>
      <c r="D3">
        <v>2882481</v>
      </c>
      <c r="E3">
        <v>2913399</v>
      </c>
      <c r="F3">
        <v>3182021</v>
      </c>
      <c r="G3">
        <v>3295066</v>
      </c>
    </row>
    <row r="4" spans="1:7" x14ac:dyDescent="0.25">
      <c r="A4" t="s">
        <v>26</v>
      </c>
      <c r="B4">
        <v>44903225</v>
      </c>
      <c r="C4">
        <v>43451666</v>
      </c>
      <c r="D4">
        <v>39543154</v>
      </c>
      <c r="E4">
        <v>35856344</v>
      </c>
      <c r="F4">
        <v>30774621</v>
      </c>
      <c r="G4">
        <v>25518074</v>
      </c>
    </row>
    <row r="5" spans="1:7" x14ac:dyDescent="0.25">
      <c r="A5" t="s">
        <v>30</v>
      </c>
      <c r="B5">
        <v>44273</v>
      </c>
      <c r="C5">
        <v>46189</v>
      </c>
      <c r="D5">
        <v>51368</v>
      </c>
      <c r="E5">
        <v>54849</v>
      </c>
      <c r="F5">
        <v>58230</v>
      </c>
      <c r="G5">
        <v>47818</v>
      </c>
    </row>
    <row r="6" spans="1:7" x14ac:dyDescent="0.25">
      <c r="A6" t="s">
        <v>34</v>
      </c>
      <c r="B6">
        <v>79824</v>
      </c>
      <c r="C6">
        <v>77700</v>
      </c>
      <c r="D6">
        <v>71746</v>
      </c>
      <c r="E6">
        <v>71519</v>
      </c>
      <c r="F6">
        <v>66097</v>
      </c>
      <c r="G6">
        <v>53569</v>
      </c>
    </row>
    <row r="7" spans="1:7" x14ac:dyDescent="0.25">
      <c r="A7" t="s">
        <v>37</v>
      </c>
      <c r="B7">
        <v>35588987</v>
      </c>
      <c r="C7">
        <v>33428485</v>
      </c>
      <c r="D7">
        <v>28127721</v>
      </c>
      <c r="E7">
        <v>23364185</v>
      </c>
      <c r="F7">
        <v>16394062</v>
      </c>
      <c r="G7">
        <v>11828638</v>
      </c>
    </row>
    <row r="8" spans="1:7" x14ac:dyDescent="0.25">
      <c r="A8" t="s">
        <v>40</v>
      </c>
      <c r="B8">
        <v>15857</v>
      </c>
      <c r="C8">
        <v>15585</v>
      </c>
      <c r="D8">
        <v>14525</v>
      </c>
      <c r="E8">
        <v>13172</v>
      </c>
      <c r="F8">
        <v>11047</v>
      </c>
      <c r="G8">
        <v>8316</v>
      </c>
    </row>
    <row r="9" spans="1:7" x14ac:dyDescent="0.25">
      <c r="A9" t="s">
        <v>44</v>
      </c>
      <c r="B9">
        <v>93763</v>
      </c>
      <c r="C9">
        <v>92664</v>
      </c>
      <c r="D9">
        <v>89941</v>
      </c>
      <c r="E9">
        <v>85695</v>
      </c>
      <c r="F9">
        <v>75055</v>
      </c>
      <c r="G9">
        <v>63328</v>
      </c>
    </row>
    <row r="10" spans="1:7" x14ac:dyDescent="0.25">
      <c r="A10" t="s">
        <v>47</v>
      </c>
      <c r="B10">
        <v>45510318</v>
      </c>
      <c r="C10">
        <v>45036032</v>
      </c>
      <c r="D10">
        <v>43257065</v>
      </c>
      <c r="E10">
        <v>41100123</v>
      </c>
      <c r="F10">
        <v>37070774</v>
      </c>
      <c r="G10">
        <v>32637657</v>
      </c>
    </row>
    <row r="11" spans="1:7" x14ac:dyDescent="0.25">
      <c r="A11" t="s">
        <v>51</v>
      </c>
      <c r="B11">
        <v>2780469</v>
      </c>
      <c r="C11">
        <v>2805608</v>
      </c>
      <c r="D11">
        <v>2878595</v>
      </c>
      <c r="E11">
        <v>2946293</v>
      </c>
      <c r="F11">
        <v>3168523</v>
      </c>
      <c r="G11">
        <v>3556539</v>
      </c>
    </row>
    <row r="12" spans="1:7" x14ac:dyDescent="0.25">
      <c r="A12" t="s">
        <v>54</v>
      </c>
      <c r="B12">
        <v>106445</v>
      </c>
      <c r="C12">
        <v>106585</v>
      </c>
      <c r="D12">
        <v>104257</v>
      </c>
      <c r="E12">
        <v>100341</v>
      </c>
      <c r="F12">
        <v>89101</v>
      </c>
      <c r="G12">
        <v>65712</v>
      </c>
    </row>
    <row r="13" spans="1:7" x14ac:dyDescent="0.25">
      <c r="A13" t="s">
        <v>57</v>
      </c>
      <c r="B13">
        <v>26177413</v>
      </c>
      <c r="C13">
        <v>25670051</v>
      </c>
      <c r="D13">
        <v>23820236</v>
      </c>
      <c r="E13">
        <v>22019168</v>
      </c>
      <c r="F13">
        <v>19017963</v>
      </c>
      <c r="G13">
        <v>17048003</v>
      </c>
    </row>
    <row r="14" spans="1:7" x14ac:dyDescent="0.25">
      <c r="A14" t="s">
        <v>60</v>
      </c>
      <c r="B14">
        <v>8939617</v>
      </c>
      <c r="C14">
        <v>8907777</v>
      </c>
      <c r="D14">
        <v>8642421</v>
      </c>
      <c r="E14">
        <v>8362829</v>
      </c>
      <c r="F14">
        <v>8010428</v>
      </c>
      <c r="G14">
        <v>7678729</v>
      </c>
    </row>
    <row r="15" spans="1:7" x14ac:dyDescent="0.25">
      <c r="A15" t="s">
        <v>63</v>
      </c>
      <c r="B15">
        <v>10358074</v>
      </c>
      <c r="C15">
        <v>10284951</v>
      </c>
      <c r="D15">
        <v>9863480</v>
      </c>
      <c r="E15">
        <v>9237202</v>
      </c>
      <c r="F15">
        <v>8190337</v>
      </c>
      <c r="G15">
        <v>7427836</v>
      </c>
    </row>
    <row r="16" spans="1:7" x14ac:dyDescent="0.25">
      <c r="A16" t="s">
        <v>66</v>
      </c>
      <c r="B16">
        <v>409984</v>
      </c>
      <c r="C16">
        <v>406471</v>
      </c>
      <c r="D16">
        <v>392697</v>
      </c>
      <c r="E16">
        <v>373272</v>
      </c>
      <c r="F16">
        <v>325014</v>
      </c>
      <c r="G16">
        <v>270679</v>
      </c>
    </row>
    <row r="17" spans="1:7" x14ac:dyDescent="0.25">
      <c r="A17" t="s">
        <v>69</v>
      </c>
      <c r="B17">
        <v>1472233</v>
      </c>
      <c r="C17">
        <v>1477469</v>
      </c>
      <c r="D17">
        <v>1362142</v>
      </c>
      <c r="E17">
        <v>1213645</v>
      </c>
      <c r="F17">
        <v>711442</v>
      </c>
      <c r="G17">
        <v>517418</v>
      </c>
    </row>
    <row r="18" spans="1:7" x14ac:dyDescent="0.25">
      <c r="A18" t="s">
        <v>72</v>
      </c>
      <c r="B18">
        <v>171186372</v>
      </c>
      <c r="C18">
        <v>167420951</v>
      </c>
      <c r="D18">
        <v>157830000</v>
      </c>
      <c r="E18">
        <v>148391139</v>
      </c>
      <c r="F18">
        <v>129193327</v>
      </c>
      <c r="G18">
        <v>107147651</v>
      </c>
    </row>
    <row r="19" spans="1:7" x14ac:dyDescent="0.25">
      <c r="A19" t="s">
        <v>75</v>
      </c>
      <c r="B19">
        <v>281635</v>
      </c>
      <c r="C19">
        <v>280693</v>
      </c>
      <c r="D19">
        <v>278083</v>
      </c>
      <c r="E19">
        <v>274711</v>
      </c>
      <c r="F19">
        <v>264657</v>
      </c>
      <c r="G19">
        <v>258868</v>
      </c>
    </row>
    <row r="20" spans="1:7" x14ac:dyDescent="0.25">
      <c r="A20" t="s">
        <v>78</v>
      </c>
      <c r="B20">
        <v>9534954</v>
      </c>
      <c r="C20">
        <v>9633740</v>
      </c>
      <c r="D20">
        <v>9700609</v>
      </c>
      <c r="E20">
        <v>9731427</v>
      </c>
      <c r="F20">
        <v>10256483</v>
      </c>
      <c r="G20">
        <v>10428525</v>
      </c>
    </row>
    <row r="21" spans="1:7" x14ac:dyDescent="0.25">
      <c r="A21" t="s">
        <v>81</v>
      </c>
      <c r="B21">
        <v>11655930</v>
      </c>
      <c r="C21">
        <v>11561717</v>
      </c>
      <c r="D21">
        <v>11248303</v>
      </c>
      <c r="E21">
        <v>10877947</v>
      </c>
      <c r="F21">
        <v>10264343</v>
      </c>
      <c r="G21">
        <v>9959560</v>
      </c>
    </row>
    <row r="22" spans="1:7" x14ac:dyDescent="0.25">
      <c r="A22" t="s">
        <v>84</v>
      </c>
      <c r="B22">
        <v>405272</v>
      </c>
      <c r="C22">
        <v>394921</v>
      </c>
      <c r="D22">
        <v>359871</v>
      </c>
      <c r="E22">
        <v>322106</v>
      </c>
      <c r="F22">
        <v>240406</v>
      </c>
      <c r="G22">
        <v>182589</v>
      </c>
    </row>
    <row r="23" spans="1:7" x14ac:dyDescent="0.25">
      <c r="A23" t="s">
        <v>87</v>
      </c>
      <c r="B23">
        <v>13352864</v>
      </c>
      <c r="C23">
        <v>12643123</v>
      </c>
      <c r="D23">
        <v>10932783</v>
      </c>
      <c r="E23">
        <v>9445710</v>
      </c>
      <c r="F23">
        <v>6998023</v>
      </c>
      <c r="G23">
        <v>5133419</v>
      </c>
    </row>
    <row r="24" spans="1:7" x14ac:dyDescent="0.25">
      <c r="A24" t="s">
        <v>90</v>
      </c>
      <c r="B24">
        <v>64184</v>
      </c>
      <c r="C24">
        <v>64031</v>
      </c>
      <c r="D24">
        <v>63144</v>
      </c>
      <c r="E24">
        <v>63447</v>
      </c>
      <c r="F24">
        <v>61371</v>
      </c>
      <c r="G24">
        <v>57470</v>
      </c>
    </row>
    <row r="25" spans="1:7" x14ac:dyDescent="0.25">
      <c r="A25" t="s">
        <v>93</v>
      </c>
      <c r="B25">
        <v>782455</v>
      </c>
      <c r="C25">
        <v>772506</v>
      </c>
      <c r="D25">
        <v>743274</v>
      </c>
      <c r="E25">
        <v>705516</v>
      </c>
      <c r="F25">
        <v>587207</v>
      </c>
      <c r="G25">
        <v>558442</v>
      </c>
    </row>
    <row r="26" spans="1:7" x14ac:dyDescent="0.25">
      <c r="A26" t="s">
        <v>96</v>
      </c>
      <c r="B26">
        <v>12224110</v>
      </c>
      <c r="C26">
        <v>11936162</v>
      </c>
      <c r="D26">
        <v>11090085</v>
      </c>
      <c r="E26">
        <v>10223270</v>
      </c>
      <c r="F26">
        <v>8592656</v>
      </c>
      <c r="G26">
        <v>7096194</v>
      </c>
    </row>
    <row r="27" spans="1:7" x14ac:dyDescent="0.25">
      <c r="A27" t="s">
        <v>99</v>
      </c>
      <c r="B27">
        <v>3233526</v>
      </c>
      <c r="C27">
        <v>3318407</v>
      </c>
      <c r="D27">
        <v>3524324</v>
      </c>
      <c r="E27">
        <v>3811088</v>
      </c>
      <c r="F27">
        <v>4179350</v>
      </c>
      <c r="G27">
        <v>4494310</v>
      </c>
    </row>
    <row r="28" spans="1:7" x14ac:dyDescent="0.25">
      <c r="A28" t="s">
        <v>102</v>
      </c>
      <c r="B28">
        <v>2630296</v>
      </c>
      <c r="C28">
        <v>2546402</v>
      </c>
      <c r="D28">
        <v>2305171</v>
      </c>
      <c r="E28">
        <v>2091664</v>
      </c>
      <c r="F28">
        <v>1726985</v>
      </c>
      <c r="G28">
        <v>1341474</v>
      </c>
    </row>
    <row r="29" spans="1:7" x14ac:dyDescent="0.25">
      <c r="A29" t="s">
        <v>105</v>
      </c>
      <c r="B29">
        <v>215313498</v>
      </c>
      <c r="C29">
        <v>213196304</v>
      </c>
      <c r="D29">
        <v>205188205</v>
      </c>
      <c r="E29">
        <v>196353492</v>
      </c>
      <c r="F29">
        <v>175873720</v>
      </c>
      <c r="G29">
        <v>150706446</v>
      </c>
    </row>
    <row r="30" spans="1:7" x14ac:dyDescent="0.25">
      <c r="A30" t="s">
        <v>108</v>
      </c>
      <c r="B30">
        <v>31305</v>
      </c>
      <c r="C30">
        <v>30910</v>
      </c>
      <c r="D30">
        <v>29366</v>
      </c>
      <c r="E30">
        <v>27556</v>
      </c>
      <c r="F30">
        <v>20104</v>
      </c>
      <c r="G30">
        <v>15617</v>
      </c>
    </row>
    <row r="31" spans="1:7" x14ac:dyDescent="0.25">
      <c r="A31" t="s">
        <v>111</v>
      </c>
      <c r="B31">
        <v>449002</v>
      </c>
      <c r="C31">
        <v>441725</v>
      </c>
      <c r="D31">
        <v>421437</v>
      </c>
      <c r="E31">
        <v>396053</v>
      </c>
      <c r="F31">
        <v>333926</v>
      </c>
      <c r="G31">
        <v>261928</v>
      </c>
    </row>
    <row r="32" spans="1:7" x14ac:dyDescent="0.25">
      <c r="A32" t="s">
        <v>114</v>
      </c>
      <c r="B32">
        <v>6781953</v>
      </c>
      <c r="C32">
        <v>6979175</v>
      </c>
      <c r="D32">
        <v>7309253</v>
      </c>
      <c r="E32">
        <v>7592273</v>
      </c>
      <c r="F32">
        <v>8097691</v>
      </c>
      <c r="G32">
        <v>8767778</v>
      </c>
    </row>
    <row r="33" spans="1:7" x14ac:dyDescent="0.25">
      <c r="A33" t="s">
        <v>117</v>
      </c>
      <c r="B33">
        <v>22673762</v>
      </c>
      <c r="C33">
        <v>21522626</v>
      </c>
      <c r="D33">
        <v>18718019</v>
      </c>
      <c r="E33">
        <v>16116845</v>
      </c>
      <c r="F33">
        <v>11882888</v>
      </c>
      <c r="G33">
        <v>9131361</v>
      </c>
    </row>
    <row r="34" spans="1:7" x14ac:dyDescent="0.25">
      <c r="A34" t="s">
        <v>120</v>
      </c>
      <c r="B34">
        <v>12889576</v>
      </c>
      <c r="C34">
        <v>12220227</v>
      </c>
      <c r="D34">
        <v>10727148</v>
      </c>
      <c r="E34">
        <v>9126605</v>
      </c>
      <c r="F34">
        <v>6307659</v>
      </c>
      <c r="G34">
        <v>5483793</v>
      </c>
    </row>
    <row r="35" spans="1:7" x14ac:dyDescent="0.25">
      <c r="A35" t="s">
        <v>123</v>
      </c>
      <c r="B35">
        <v>16767842</v>
      </c>
      <c r="C35">
        <v>16396860</v>
      </c>
      <c r="D35">
        <v>15417523</v>
      </c>
      <c r="E35">
        <v>14363532</v>
      </c>
      <c r="F35">
        <v>12118841</v>
      </c>
      <c r="G35">
        <v>8910808</v>
      </c>
    </row>
    <row r="36" spans="1:7" x14ac:dyDescent="0.25">
      <c r="A36" t="s">
        <v>126</v>
      </c>
      <c r="B36">
        <v>27914536</v>
      </c>
      <c r="C36">
        <v>26491087</v>
      </c>
      <c r="D36">
        <v>23012646</v>
      </c>
      <c r="E36">
        <v>19878036</v>
      </c>
      <c r="F36">
        <v>15091594</v>
      </c>
      <c r="G36">
        <v>11430520</v>
      </c>
    </row>
    <row r="37" spans="1:7" x14ac:dyDescent="0.25">
      <c r="A37" t="s">
        <v>129</v>
      </c>
      <c r="B37">
        <v>38454327</v>
      </c>
      <c r="C37">
        <v>37888705</v>
      </c>
      <c r="D37">
        <v>35732126</v>
      </c>
      <c r="E37">
        <v>33963412</v>
      </c>
      <c r="F37">
        <v>30683313</v>
      </c>
      <c r="G37">
        <v>27657204</v>
      </c>
    </row>
    <row r="38" spans="1:7" x14ac:dyDescent="0.25">
      <c r="A38" t="s">
        <v>132</v>
      </c>
      <c r="B38">
        <v>593149</v>
      </c>
      <c r="C38">
        <v>582640</v>
      </c>
      <c r="D38">
        <v>552166</v>
      </c>
      <c r="E38">
        <v>521212</v>
      </c>
      <c r="F38">
        <v>458251</v>
      </c>
      <c r="G38">
        <v>364563</v>
      </c>
    </row>
    <row r="39" spans="1:7" x14ac:dyDescent="0.25">
      <c r="A39" t="s">
        <v>135</v>
      </c>
      <c r="B39">
        <v>68706</v>
      </c>
      <c r="C39">
        <v>67311</v>
      </c>
      <c r="D39">
        <v>60911</v>
      </c>
      <c r="E39">
        <v>54074</v>
      </c>
      <c r="F39">
        <v>39658</v>
      </c>
      <c r="G39">
        <v>26027</v>
      </c>
    </row>
    <row r="40" spans="1:7" x14ac:dyDescent="0.25">
      <c r="A40" t="s">
        <v>138</v>
      </c>
      <c r="B40">
        <v>5579144</v>
      </c>
      <c r="C40">
        <v>5343020</v>
      </c>
      <c r="D40">
        <v>4819333</v>
      </c>
      <c r="E40">
        <v>4660067</v>
      </c>
      <c r="F40">
        <v>3759170</v>
      </c>
      <c r="G40">
        <v>2809221</v>
      </c>
    </row>
    <row r="41" spans="1:7" x14ac:dyDescent="0.25">
      <c r="A41" t="s">
        <v>141</v>
      </c>
      <c r="B41">
        <v>17723315</v>
      </c>
      <c r="C41">
        <v>16644701</v>
      </c>
      <c r="D41">
        <v>14140274</v>
      </c>
      <c r="E41">
        <v>11894727</v>
      </c>
      <c r="F41">
        <v>8259137</v>
      </c>
      <c r="G41">
        <v>5827069</v>
      </c>
    </row>
    <row r="42" spans="1:7" x14ac:dyDescent="0.25">
      <c r="A42" t="s">
        <v>144</v>
      </c>
      <c r="B42">
        <v>19603733</v>
      </c>
      <c r="C42">
        <v>19300315</v>
      </c>
      <c r="D42">
        <v>17870124</v>
      </c>
      <c r="E42">
        <v>17004162</v>
      </c>
      <c r="F42">
        <v>15351799</v>
      </c>
      <c r="G42">
        <v>13342868</v>
      </c>
    </row>
    <row r="43" spans="1:7" x14ac:dyDescent="0.25">
      <c r="A43" t="s">
        <v>147</v>
      </c>
      <c r="B43">
        <v>1425887337</v>
      </c>
      <c r="C43">
        <v>1424929781</v>
      </c>
      <c r="D43">
        <v>1393715448</v>
      </c>
      <c r="E43">
        <v>1348191368</v>
      </c>
      <c r="F43">
        <v>1264099069</v>
      </c>
      <c r="G43">
        <v>1153704252</v>
      </c>
    </row>
    <row r="44" spans="1:7" x14ac:dyDescent="0.25">
      <c r="A44" t="s">
        <v>150</v>
      </c>
      <c r="B44">
        <v>51874024</v>
      </c>
      <c r="C44">
        <v>50930662</v>
      </c>
      <c r="D44">
        <v>47119728</v>
      </c>
      <c r="E44">
        <v>44816108</v>
      </c>
      <c r="F44">
        <v>39215135</v>
      </c>
      <c r="G44">
        <v>32601393</v>
      </c>
    </row>
    <row r="45" spans="1:7" x14ac:dyDescent="0.25">
      <c r="A45" t="s">
        <v>153</v>
      </c>
      <c r="B45">
        <v>836774</v>
      </c>
      <c r="C45">
        <v>806166</v>
      </c>
      <c r="D45">
        <v>730216</v>
      </c>
      <c r="E45">
        <v>656024</v>
      </c>
      <c r="F45">
        <v>536758</v>
      </c>
      <c r="G45">
        <v>431119</v>
      </c>
    </row>
    <row r="46" spans="1:7" x14ac:dyDescent="0.25">
      <c r="A46" t="s">
        <v>156</v>
      </c>
      <c r="B46">
        <v>17011</v>
      </c>
      <c r="C46">
        <v>17029</v>
      </c>
      <c r="D46">
        <v>17695</v>
      </c>
      <c r="E46">
        <v>17212</v>
      </c>
      <c r="F46">
        <v>15897</v>
      </c>
      <c r="G46">
        <v>17123</v>
      </c>
    </row>
    <row r="47" spans="1:7" x14ac:dyDescent="0.25">
      <c r="A47" t="s">
        <v>159</v>
      </c>
      <c r="B47">
        <v>5180829</v>
      </c>
      <c r="C47">
        <v>5123105</v>
      </c>
      <c r="D47">
        <v>4895242</v>
      </c>
      <c r="E47">
        <v>4622252</v>
      </c>
      <c r="F47">
        <v>3979193</v>
      </c>
      <c r="G47">
        <v>3158253</v>
      </c>
    </row>
    <row r="48" spans="1:7" x14ac:dyDescent="0.25">
      <c r="A48" t="s">
        <v>162</v>
      </c>
      <c r="B48">
        <v>4030358</v>
      </c>
      <c r="C48">
        <v>4096868</v>
      </c>
      <c r="D48">
        <v>4254815</v>
      </c>
      <c r="E48">
        <v>4368682</v>
      </c>
      <c r="F48">
        <v>4548434</v>
      </c>
      <c r="G48">
        <v>4873707</v>
      </c>
    </row>
    <row r="49" spans="1:7" x14ac:dyDescent="0.25">
      <c r="A49" t="s">
        <v>165</v>
      </c>
      <c r="B49">
        <v>11212191</v>
      </c>
      <c r="C49">
        <v>11300698</v>
      </c>
      <c r="D49">
        <v>11339894</v>
      </c>
      <c r="E49">
        <v>11290417</v>
      </c>
      <c r="F49">
        <v>11105791</v>
      </c>
      <c r="G49">
        <v>10626680</v>
      </c>
    </row>
    <row r="50" spans="1:7" x14ac:dyDescent="0.25">
      <c r="A50" t="s">
        <v>168</v>
      </c>
      <c r="B50">
        <v>191163</v>
      </c>
      <c r="C50">
        <v>189288</v>
      </c>
      <c r="D50">
        <v>169572</v>
      </c>
      <c r="E50">
        <v>159380</v>
      </c>
      <c r="F50">
        <v>141424</v>
      </c>
      <c r="G50">
        <v>155446</v>
      </c>
    </row>
    <row r="51" spans="1:7" x14ac:dyDescent="0.25">
      <c r="A51" t="s">
        <v>171</v>
      </c>
      <c r="B51">
        <v>1251488</v>
      </c>
      <c r="C51">
        <v>1237537</v>
      </c>
      <c r="D51">
        <v>1187280</v>
      </c>
      <c r="E51">
        <v>1129686</v>
      </c>
      <c r="F51">
        <v>948237</v>
      </c>
      <c r="G51">
        <v>788500</v>
      </c>
    </row>
    <row r="52" spans="1:7" x14ac:dyDescent="0.25">
      <c r="A52" t="s">
        <v>174</v>
      </c>
      <c r="B52">
        <v>10493986</v>
      </c>
      <c r="C52">
        <v>10530953</v>
      </c>
      <c r="D52">
        <v>10523798</v>
      </c>
      <c r="E52">
        <v>10464749</v>
      </c>
      <c r="F52">
        <v>10234710</v>
      </c>
      <c r="G52">
        <v>10301192</v>
      </c>
    </row>
    <row r="53" spans="1:7" x14ac:dyDescent="0.25">
      <c r="A53" t="s">
        <v>177</v>
      </c>
      <c r="B53">
        <v>5882261</v>
      </c>
      <c r="C53">
        <v>5825641</v>
      </c>
      <c r="D53">
        <v>5677796</v>
      </c>
      <c r="E53">
        <v>5550849</v>
      </c>
      <c r="F53">
        <v>5340655</v>
      </c>
      <c r="G53">
        <v>5144623</v>
      </c>
    </row>
    <row r="54" spans="1:7" x14ac:dyDescent="0.25">
      <c r="A54" t="s">
        <v>180</v>
      </c>
      <c r="B54">
        <v>1120849</v>
      </c>
      <c r="C54">
        <v>1090156</v>
      </c>
      <c r="D54">
        <v>1006259</v>
      </c>
      <c r="E54">
        <v>919199</v>
      </c>
      <c r="F54">
        <v>742033</v>
      </c>
      <c r="G54">
        <v>577173</v>
      </c>
    </row>
    <row r="55" spans="1:7" x14ac:dyDescent="0.25">
      <c r="A55" t="s">
        <v>182</v>
      </c>
      <c r="B55">
        <v>72737</v>
      </c>
      <c r="C55">
        <v>71995</v>
      </c>
      <c r="D55">
        <v>70007</v>
      </c>
      <c r="E55">
        <v>68755</v>
      </c>
      <c r="F55">
        <v>68346</v>
      </c>
      <c r="G55">
        <v>69481</v>
      </c>
    </row>
    <row r="56" spans="1:7" x14ac:dyDescent="0.25">
      <c r="A56" t="s">
        <v>185</v>
      </c>
      <c r="B56">
        <v>11228821</v>
      </c>
      <c r="C56">
        <v>10999664</v>
      </c>
      <c r="D56">
        <v>10405832</v>
      </c>
      <c r="E56">
        <v>9775755</v>
      </c>
      <c r="F56">
        <v>8540791</v>
      </c>
      <c r="G56">
        <v>7129004</v>
      </c>
    </row>
    <row r="57" spans="1:7" x14ac:dyDescent="0.25">
      <c r="A57" t="s">
        <v>188</v>
      </c>
      <c r="B57">
        <v>99010212</v>
      </c>
      <c r="C57">
        <v>92853164</v>
      </c>
      <c r="D57">
        <v>78656904</v>
      </c>
      <c r="E57">
        <v>66391257</v>
      </c>
      <c r="F57">
        <v>48616317</v>
      </c>
      <c r="G57">
        <v>35987541</v>
      </c>
    </row>
    <row r="58" spans="1:7" x14ac:dyDescent="0.25">
      <c r="A58" t="s">
        <v>191</v>
      </c>
      <c r="B58">
        <v>18001000</v>
      </c>
      <c r="C58">
        <v>17588595</v>
      </c>
      <c r="D58">
        <v>16195902</v>
      </c>
      <c r="E58">
        <v>14989585</v>
      </c>
      <c r="F58">
        <v>12626507</v>
      </c>
      <c r="G58">
        <v>10449837</v>
      </c>
    </row>
    <row r="59" spans="1:7" x14ac:dyDescent="0.25">
      <c r="A59" t="s">
        <v>194</v>
      </c>
      <c r="B59">
        <v>110990103</v>
      </c>
      <c r="C59">
        <v>107465134</v>
      </c>
      <c r="D59">
        <v>97723799</v>
      </c>
      <c r="E59">
        <v>87252413</v>
      </c>
      <c r="F59">
        <v>71371371</v>
      </c>
      <c r="G59">
        <v>57214630</v>
      </c>
    </row>
    <row r="60" spans="1:7" x14ac:dyDescent="0.25">
      <c r="A60" t="s">
        <v>197</v>
      </c>
      <c r="B60">
        <v>6336392</v>
      </c>
      <c r="C60">
        <v>6292731</v>
      </c>
      <c r="D60">
        <v>6231066</v>
      </c>
      <c r="E60">
        <v>6114034</v>
      </c>
      <c r="F60">
        <v>5958482</v>
      </c>
      <c r="G60">
        <v>5367179</v>
      </c>
    </row>
    <row r="61" spans="1:7" x14ac:dyDescent="0.25">
      <c r="A61" t="s">
        <v>200</v>
      </c>
      <c r="B61">
        <v>1674908</v>
      </c>
      <c r="C61">
        <v>1596049</v>
      </c>
      <c r="D61">
        <v>1346973</v>
      </c>
      <c r="E61">
        <v>1094524</v>
      </c>
      <c r="F61">
        <v>684977</v>
      </c>
      <c r="G61">
        <v>465549</v>
      </c>
    </row>
    <row r="62" spans="1:7" x14ac:dyDescent="0.25">
      <c r="A62" t="s">
        <v>203</v>
      </c>
      <c r="B62">
        <v>3684032</v>
      </c>
      <c r="C62">
        <v>3555868</v>
      </c>
      <c r="D62">
        <v>3340006</v>
      </c>
      <c r="E62">
        <v>3147727</v>
      </c>
      <c r="F62">
        <v>2392880</v>
      </c>
      <c r="G62">
        <v>2149960</v>
      </c>
    </row>
    <row r="63" spans="1:7" x14ac:dyDescent="0.25">
      <c r="A63" t="s">
        <v>206</v>
      </c>
      <c r="B63">
        <v>1326062</v>
      </c>
      <c r="C63">
        <v>1329444</v>
      </c>
      <c r="D63">
        <v>1314657</v>
      </c>
      <c r="E63">
        <v>1331535</v>
      </c>
      <c r="F63">
        <v>1396877</v>
      </c>
      <c r="G63">
        <v>1570674</v>
      </c>
    </row>
    <row r="64" spans="1:7" x14ac:dyDescent="0.25">
      <c r="A64" t="s">
        <v>209</v>
      </c>
      <c r="B64">
        <v>1201670</v>
      </c>
      <c r="C64">
        <v>1180655</v>
      </c>
      <c r="D64">
        <v>1133936</v>
      </c>
      <c r="E64">
        <v>1099920</v>
      </c>
      <c r="F64">
        <v>1030496</v>
      </c>
      <c r="G64">
        <v>854011</v>
      </c>
    </row>
    <row r="65" spans="1:7" x14ac:dyDescent="0.25">
      <c r="A65" t="s">
        <v>212</v>
      </c>
      <c r="B65">
        <v>123379924</v>
      </c>
      <c r="C65">
        <v>117190911</v>
      </c>
      <c r="D65">
        <v>102471895</v>
      </c>
      <c r="E65">
        <v>89237791</v>
      </c>
      <c r="F65">
        <v>67031867</v>
      </c>
      <c r="G65">
        <v>47878073</v>
      </c>
    </row>
    <row r="66" spans="1:7" x14ac:dyDescent="0.25">
      <c r="A66" t="s">
        <v>215</v>
      </c>
      <c r="B66">
        <v>3780</v>
      </c>
      <c r="C66">
        <v>3747</v>
      </c>
      <c r="D66">
        <v>3408</v>
      </c>
      <c r="E66">
        <v>3187</v>
      </c>
      <c r="F66">
        <v>3080</v>
      </c>
      <c r="G66">
        <v>2332</v>
      </c>
    </row>
    <row r="67" spans="1:7" x14ac:dyDescent="0.25">
      <c r="A67" t="s">
        <v>218</v>
      </c>
      <c r="B67">
        <v>53090</v>
      </c>
      <c r="C67">
        <v>52415</v>
      </c>
      <c r="D67">
        <v>48816</v>
      </c>
      <c r="E67">
        <v>48410</v>
      </c>
      <c r="F67">
        <v>45660</v>
      </c>
      <c r="G67">
        <v>47479</v>
      </c>
    </row>
    <row r="68" spans="1:7" x14ac:dyDescent="0.25">
      <c r="A68" t="s">
        <v>221</v>
      </c>
      <c r="B68">
        <v>929766</v>
      </c>
      <c r="C68">
        <v>920422</v>
      </c>
      <c r="D68">
        <v>917200</v>
      </c>
      <c r="E68">
        <v>905169</v>
      </c>
      <c r="F68">
        <v>832509</v>
      </c>
      <c r="G68">
        <v>780430</v>
      </c>
    </row>
    <row r="69" spans="1:7" x14ac:dyDescent="0.25">
      <c r="A69" t="s">
        <v>224</v>
      </c>
      <c r="B69">
        <v>5540745</v>
      </c>
      <c r="C69">
        <v>5529468</v>
      </c>
      <c r="D69">
        <v>5479461</v>
      </c>
      <c r="E69">
        <v>5363271</v>
      </c>
      <c r="F69">
        <v>5176209</v>
      </c>
      <c r="G69">
        <v>4986545</v>
      </c>
    </row>
    <row r="70" spans="1:7" x14ac:dyDescent="0.25">
      <c r="A70" t="s">
        <v>227</v>
      </c>
      <c r="B70">
        <v>64626628</v>
      </c>
      <c r="C70">
        <v>64480053</v>
      </c>
      <c r="D70">
        <v>63809769</v>
      </c>
      <c r="E70">
        <v>62444567</v>
      </c>
      <c r="F70">
        <v>58665453</v>
      </c>
      <c r="G70">
        <v>56412897</v>
      </c>
    </row>
    <row r="71" spans="1:7" x14ac:dyDescent="0.25">
      <c r="A71" t="s">
        <v>230</v>
      </c>
      <c r="B71">
        <v>304557</v>
      </c>
      <c r="C71">
        <v>290969</v>
      </c>
      <c r="D71">
        <v>257026</v>
      </c>
      <c r="E71">
        <v>228453</v>
      </c>
      <c r="F71">
        <v>164351</v>
      </c>
      <c r="G71">
        <v>113931</v>
      </c>
    </row>
    <row r="72" spans="1:7" x14ac:dyDescent="0.25">
      <c r="A72" t="s">
        <v>233</v>
      </c>
      <c r="B72">
        <v>306279</v>
      </c>
      <c r="C72">
        <v>301920</v>
      </c>
      <c r="D72">
        <v>291787</v>
      </c>
      <c r="E72">
        <v>283788</v>
      </c>
      <c r="F72">
        <v>250927</v>
      </c>
      <c r="G72">
        <v>211089</v>
      </c>
    </row>
    <row r="73" spans="1:7" x14ac:dyDescent="0.25">
      <c r="A73" t="s">
        <v>236</v>
      </c>
      <c r="B73">
        <v>2388992</v>
      </c>
      <c r="C73">
        <v>2292573</v>
      </c>
      <c r="D73">
        <v>2028517</v>
      </c>
      <c r="E73">
        <v>1711105</v>
      </c>
      <c r="F73">
        <v>1272935</v>
      </c>
      <c r="G73">
        <v>983028</v>
      </c>
    </row>
    <row r="74" spans="1:7" x14ac:dyDescent="0.25">
      <c r="A74" t="s">
        <v>239</v>
      </c>
      <c r="B74">
        <v>2705992</v>
      </c>
      <c r="C74">
        <v>2573995</v>
      </c>
      <c r="D74">
        <v>2253133</v>
      </c>
      <c r="E74">
        <v>1937275</v>
      </c>
      <c r="F74">
        <v>1437539</v>
      </c>
      <c r="G74">
        <v>1040616</v>
      </c>
    </row>
    <row r="75" spans="1:7" x14ac:dyDescent="0.25">
      <c r="A75" t="s">
        <v>242</v>
      </c>
      <c r="B75">
        <v>3744385</v>
      </c>
      <c r="C75">
        <v>3765912</v>
      </c>
      <c r="D75">
        <v>3771132</v>
      </c>
      <c r="E75">
        <v>3836831</v>
      </c>
      <c r="F75">
        <v>4265172</v>
      </c>
      <c r="G75">
        <v>5391636</v>
      </c>
    </row>
    <row r="76" spans="1:7" x14ac:dyDescent="0.25">
      <c r="A76" t="s">
        <v>245</v>
      </c>
      <c r="B76">
        <v>83369843</v>
      </c>
      <c r="C76">
        <v>83328988</v>
      </c>
      <c r="D76">
        <v>82073226</v>
      </c>
      <c r="E76">
        <v>81325090</v>
      </c>
      <c r="F76">
        <v>81551677</v>
      </c>
      <c r="G76">
        <v>79370196</v>
      </c>
    </row>
    <row r="77" spans="1:7" x14ac:dyDescent="0.25">
      <c r="A77" t="s">
        <v>248</v>
      </c>
      <c r="B77">
        <v>33475870</v>
      </c>
      <c r="C77">
        <v>32180401</v>
      </c>
      <c r="D77">
        <v>28870939</v>
      </c>
      <c r="E77">
        <v>25574719</v>
      </c>
      <c r="F77">
        <v>19665502</v>
      </c>
      <c r="G77">
        <v>15446982</v>
      </c>
    </row>
    <row r="78" spans="1:7" x14ac:dyDescent="0.25">
      <c r="A78" t="s">
        <v>251</v>
      </c>
      <c r="B78">
        <v>32649</v>
      </c>
      <c r="C78">
        <v>32709</v>
      </c>
      <c r="D78">
        <v>32520</v>
      </c>
      <c r="E78">
        <v>31262</v>
      </c>
      <c r="F78">
        <v>27741</v>
      </c>
      <c r="G78">
        <v>27317</v>
      </c>
    </row>
    <row r="79" spans="1:7" x14ac:dyDescent="0.25">
      <c r="A79" t="s">
        <v>253</v>
      </c>
      <c r="B79">
        <v>10384971</v>
      </c>
      <c r="C79">
        <v>10512232</v>
      </c>
      <c r="D79">
        <v>10806641</v>
      </c>
      <c r="E79">
        <v>11033783</v>
      </c>
      <c r="F79">
        <v>11038109</v>
      </c>
      <c r="G79">
        <v>10302255</v>
      </c>
    </row>
    <row r="80" spans="1:7" x14ac:dyDescent="0.25">
      <c r="A80" t="s">
        <v>256</v>
      </c>
      <c r="B80">
        <v>56466</v>
      </c>
      <c r="C80">
        <v>56026</v>
      </c>
      <c r="D80">
        <v>55895</v>
      </c>
      <c r="E80">
        <v>56351</v>
      </c>
      <c r="F80">
        <v>56184</v>
      </c>
      <c r="G80">
        <v>55599</v>
      </c>
    </row>
    <row r="81" spans="1:7" x14ac:dyDescent="0.25">
      <c r="A81" t="s">
        <v>259</v>
      </c>
      <c r="B81">
        <v>125438</v>
      </c>
      <c r="C81">
        <v>123663</v>
      </c>
      <c r="D81">
        <v>118980</v>
      </c>
      <c r="E81">
        <v>114039</v>
      </c>
      <c r="F81">
        <v>107432</v>
      </c>
      <c r="G81">
        <v>99047</v>
      </c>
    </row>
    <row r="82" spans="1:7" x14ac:dyDescent="0.25">
      <c r="A82" t="s">
        <v>262</v>
      </c>
      <c r="B82">
        <v>395752</v>
      </c>
      <c r="C82">
        <v>395642</v>
      </c>
      <c r="D82">
        <v>399089</v>
      </c>
      <c r="E82">
        <v>403072</v>
      </c>
      <c r="F82">
        <v>424067</v>
      </c>
      <c r="G82">
        <v>391951</v>
      </c>
    </row>
    <row r="83" spans="1:7" x14ac:dyDescent="0.25">
      <c r="A83" t="s">
        <v>265</v>
      </c>
      <c r="B83">
        <v>171774</v>
      </c>
      <c r="C83">
        <v>169231</v>
      </c>
      <c r="D83">
        <v>167978</v>
      </c>
      <c r="E83">
        <v>164905</v>
      </c>
      <c r="F83">
        <v>160188</v>
      </c>
      <c r="G83">
        <v>138263</v>
      </c>
    </row>
    <row r="84" spans="1:7" x14ac:dyDescent="0.25">
      <c r="A84" t="s">
        <v>268</v>
      </c>
      <c r="B84">
        <v>17843908</v>
      </c>
      <c r="C84">
        <v>17362718</v>
      </c>
      <c r="D84">
        <v>16001107</v>
      </c>
      <c r="E84">
        <v>14543121</v>
      </c>
      <c r="F84">
        <v>11735894</v>
      </c>
      <c r="G84">
        <v>9084780</v>
      </c>
    </row>
    <row r="85" spans="1:7" x14ac:dyDescent="0.25">
      <c r="A85" t="s">
        <v>271</v>
      </c>
      <c r="B85">
        <v>63301</v>
      </c>
      <c r="C85">
        <v>62794</v>
      </c>
      <c r="D85">
        <v>61629</v>
      </c>
      <c r="E85">
        <v>60782</v>
      </c>
      <c r="F85">
        <v>59114</v>
      </c>
      <c r="G85">
        <v>57727</v>
      </c>
    </row>
    <row r="86" spans="1:7" x14ac:dyDescent="0.25">
      <c r="A86" t="s">
        <v>274</v>
      </c>
      <c r="B86">
        <v>13859341</v>
      </c>
      <c r="C86">
        <v>13205153</v>
      </c>
      <c r="D86">
        <v>11625998</v>
      </c>
      <c r="E86">
        <v>10270728</v>
      </c>
      <c r="F86">
        <v>8336967</v>
      </c>
      <c r="G86">
        <v>6354145</v>
      </c>
    </row>
    <row r="87" spans="1:7" x14ac:dyDescent="0.25">
      <c r="A87" t="s">
        <v>277</v>
      </c>
      <c r="B87">
        <v>2105566</v>
      </c>
      <c r="C87">
        <v>2015828</v>
      </c>
      <c r="D87">
        <v>1788919</v>
      </c>
      <c r="E87">
        <v>1567220</v>
      </c>
      <c r="F87">
        <v>1230849</v>
      </c>
      <c r="G87">
        <v>973551</v>
      </c>
    </row>
    <row r="88" spans="1:7" x14ac:dyDescent="0.25">
      <c r="A88" t="s">
        <v>280</v>
      </c>
      <c r="B88">
        <v>808726</v>
      </c>
      <c r="C88">
        <v>797202</v>
      </c>
      <c r="D88">
        <v>755031</v>
      </c>
      <c r="E88">
        <v>747932</v>
      </c>
      <c r="F88">
        <v>759051</v>
      </c>
      <c r="G88">
        <v>747116</v>
      </c>
    </row>
    <row r="89" spans="1:7" x14ac:dyDescent="0.25">
      <c r="A89" t="s">
        <v>283</v>
      </c>
      <c r="B89">
        <v>11584996</v>
      </c>
      <c r="C89">
        <v>11306801</v>
      </c>
      <c r="D89">
        <v>10563757</v>
      </c>
      <c r="E89">
        <v>9842880</v>
      </c>
      <c r="F89">
        <v>8360225</v>
      </c>
      <c r="G89">
        <v>6925331</v>
      </c>
    </row>
    <row r="90" spans="1:7" x14ac:dyDescent="0.25">
      <c r="A90" t="s">
        <v>286</v>
      </c>
      <c r="B90">
        <v>10432860</v>
      </c>
      <c r="C90">
        <v>10121763</v>
      </c>
      <c r="D90">
        <v>9294505</v>
      </c>
      <c r="E90">
        <v>8450933</v>
      </c>
      <c r="F90">
        <v>6656725</v>
      </c>
      <c r="G90">
        <v>5053234</v>
      </c>
    </row>
    <row r="91" spans="1:7" x14ac:dyDescent="0.25">
      <c r="A91" t="s">
        <v>289</v>
      </c>
      <c r="B91">
        <v>7488865</v>
      </c>
      <c r="C91">
        <v>7500958</v>
      </c>
      <c r="D91">
        <v>7399838</v>
      </c>
      <c r="E91">
        <v>7132438</v>
      </c>
      <c r="F91">
        <v>6731195</v>
      </c>
      <c r="G91">
        <v>5838574</v>
      </c>
    </row>
    <row r="92" spans="1:7" x14ac:dyDescent="0.25">
      <c r="A92" t="s">
        <v>291</v>
      </c>
      <c r="B92">
        <v>9967308</v>
      </c>
      <c r="C92">
        <v>9750573</v>
      </c>
      <c r="D92">
        <v>9844246</v>
      </c>
      <c r="E92">
        <v>9986825</v>
      </c>
      <c r="F92">
        <v>10202055</v>
      </c>
      <c r="G92">
        <v>10375989</v>
      </c>
    </row>
    <row r="93" spans="1:7" x14ac:dyDescent="0.25">
      <c r="A93" t="s">
        <v>294</v>
      </c>
      <c r="B93">
        <v>372899</v>
      </c>
      <c r="C93">
        <v>366669</v>
      </c>
      <c r="D93">
        <v>331060</v>
      </c>
      <c r="E93">
        <v>318333</v>
      </c>
      <c r="F93">
        <v>281462</v>
      </c>
      <c r="G93">
        <v>255019</v>
      </c>
    </row>
    <row r="94" spans="1:7" x14ac:dyDescent="0.25">
      <c r="A94" t="s">
        <v>297</v>
      </c>
      <c r="B94">
        <v>1417173173</v>
      </c>
      <c r="C94">
        <v>1396387127</v>
      </c>
      <c r="D94">
        <v>1322866505</v>
      </c>
      <c r="E94">
        <v>1240613620</v>
      </c>
      <c r="F94">
        <v>1059633675</v>
      </c>
      <c r="G94">
        <v>870452165</v>
      </c>
    </row>
    <row r="95" spans="1:7" x14ac:dyDescent="0.25">
      <c r="A95" t="s">
        <v>300</v>
      </c>
      <c r="B95">
        <v>275501339</v>
      </c>
      <c r="C95">
        <v>271857970</v>
      </c>
      <c r="D95">
        <v>259091970</v>
      </c>
      <c r="E95">
        <v>244016173</v>
      </c>
      <c r="F95">
        <v>214072421</v>
      </c>
      <c r="G95">
        <v>182159874</v>
      </c>
    </row>
    <row r="96" spans="1:7" x14ac:dyDescent="0.25">
      <c r="A96" t="s">
        <v>303</v>
      </c>
      <c r="B96">
        <v>88550570</v>
      </c>
      <c r="C96">
        <v>87290193</v>
      </c>
      <c r="D96">
        <v>81790841</v>
      </c>
      <c r="E96">
        <v>75373855</v>
      </c>
      <c r="F96">
        <v>65544383</v>
      </c>
      <c r="G96">
        <v>55793629</v>
      </c>
    </row>
    <row r="97" spans="1:7" x14ac:dyDescent="0.25">
      <c r="A97" t="s">
        <v>306</v>
      </c>
      <c r="B97">
        <v>44496122</v>
      </c>
      <c r="C97">
        <v>42556984</v>
      </c>
      <c r="D97">
        <v>37757813</v>
      </c>
      <c r="E97">
        <v>31264875</v>
      </c>
      <c r="F97">
        <v>24628858</v>
      </c>
      <c r="G97">
        <v>17658381</v>
      </c>
    </row>
    <row r="98" spans="1:7" x14ac:dyDescent="0.25">
      <c r="A98" t="s">
        <v>309</v>
      </c>
      <c r="B98">
        <v>5023109</v>
      </c>
      <c r="C98">
        <v>4946119</v>
      </c>
      <c r="D98">
        <v>4665760</v>
      </c>
      <c r="E98">
        <v>4524585</v>
      </c>
      <c r="F98">
        <v>3768950</v>
      </c>
      <c r="G98">
        <v>3485374</v>
      </c>
    </row>
    <row r="99" spans="1:7" x14ac:dyDescent="0.25">
      <c r="A99" t="s">
        <v>312</v>
      </c>
      <c r="B99">
        <v>84519</v>
      </c>
      <c r="C99">
        <v>84046</v>
      </c>
      <c r="D99">
        <v>83593</v>
      </c>
      <c r="E99">
        <v>83828</v>
      </c>
      <c r="F99">
        <v>75562</v>
      </c>
      <c r="G99">
        <v>68865</v>
      </c>
    </row>
    <row r="100" spans="1:7" x14ac:dyDescent="0.25">
      <c r="A100" t="s">
        <v>315</v>
      </c>
      <c r="B100">
        <v>9038309</v>
      </c>
      <c r="C100">
        <v>8757489</v>
      </c>
      <c r="D100">
        <v>8007778</v>
      </c>
      <c r="E100">
        <v>7328445</v>
      </c>
      <c r="F100">
        <v>6116958</v>
      </c>
      <c r="G100">
        <v>4803254</v>
      </c>
    </row>
    <row r="101" spans="1:7" x14ac:dyDescent="0.25">
      <c r="A101" t="s">
        <v>318</v>
      </c>
      <c r="B101">
        <v>59037474</v>
      </c>
      <c r="C101">
        <v>59500579</v>
      </c>
      <c r="D101">
        <v>60232906</v>
      </c>
      <c r="E101">
        <v>59822450</v>
      </c>
      <c r="F101">
        <v>56966397</v>
      </c>
      <c r="G101">
        <v>56756561</v>
      </c>
    </row>
    <row r="102" spans="1:7" x14ac:dyDescent="0.25">
      <c r="A102" t="s">
        <v>321</v>
      </c>
      <c r="B102">
        <v>28160542</v>
      </c>
      <c r="C102">
        <v>26811790</v>
      </c>
      <c r="D102">
        <v>23596741</v>
      </c>
      <c r="E102">
        <v>21120042</v>
      </c>
      <c r="F102">
        <v>16799670</v>
      </c>
      <c r="G102">
        <v>11910540</v>
      </c>
    </row>
    <row r="103" spans="1:7" x14ac:dyDescent="0.25">
      <c r="A103" t="s">
        <v>324</v>
      </c>
      <c r="B103">
        <v>2827377</v>
      </c>
      <c r="C103">
        <v>2820436</v>
      </c>
      <c r="D103">
        <v>2794445</v>
      </c>
      <c r="E103">
        <v>2733896</v>
      </c>
      <c r="F103">
        <v>2612205</v>
      </c>
      <c r="G103">
        <v>2392030</v>
      </c>
    </row>
    <row r="104" spans="1:7" x14ac:dyDescent="0.25">
      <c r="A104" t="s">
        <v>327</v>
      </c>
      <c r="B104">
        <v>123951692</v>
      </c>
      <c r="C104">
        <v>125244761</v>
      </c>
      <c r="D104">
        <v>127250933</v>
      </c>
      <c r="E104">
        <v>128105431</v>
      </c>
      <c r="F104">
        <v>126803861</v>
      </c>
      <c r="G104">
        <v>123686321</v>
      </c>
    </row>
    <row r="105" spans="1:7" x14ac:dyDescent="0.25">
      <c r="A105" t="s">
        <v>330</v>
      </c>
      <c r="B105">
        <v>110778</v>
      </c>
      <c r="C105">
        <v>108319</v>
      </c>
      <c r="D105">
        <v>100561</v>
      </c>
      <c r="E105">
        <v>96151</v>
      </c>
      <c r="F105">
        <v>86192</v>
      </c>
      <c r="G105">
        <v>82874</v>
      </c>
    </row>
    <row r="106" spans="1:7" x14ac:dyDescent="0.25">
      <c r="A106" t="s">
        <v>333</v>
      </c>
      <c r="B106">
        <v>11285869</v>
      </c>
      <c r="C106">
        <v>10928721</v>
      </c>
      <c r="D106">
        <v>9494246</v>
      </c>
      <c r="E106">
        <v>6931258</v>
      </c>
      <c r="F106">
        <v>5056174</v>
      </c>
      <c r="G106">
        <v>3480587</v>
      </c>
    </row>
    <row r="107" spans="1:7" x14ac:dyDescent="0.25">
      <c r="A107" t="s">
        <v>336</v>
      </c>
      <c r="B107">
        <v>19397998</v>
      </c>
      <c r="C107">
        <v>18979243</v>
      </c>
      <c r="D107">
        <v>17835909</v>
      </c>
      <c r="E107">
        <v>16627837</v>
      </c>
      <c r="F107">
        <v>15236253</v>
      </c>
      <c r="G107">
        <v>16866563</v>
      </c>
    </row>
    <row r="108" spans="1:7" x14ac:dyDescent="0.25">
      <c r="A108" t="s">
        <v>339</v>
      </c>
      <c r="B108">
        <v>54027487</v>
      </c>
      <c r="C108">
        <v>51985780</v>
      </c>
      <c r="D108">
        <v>46851488</v>
      </c>
      <c r="E108">
        <v>41517895</v>
      </c>
      <c r="F108">
        <v>30851606</v>
      </c>
      <c r="G108">
        <v>23162269</v>
      </c>
    </row>
    <row r="109" spans="1:7" x14ac:dyDescent="0.25">
      <c r="A109" t="s">
        <v>342</v>
      </c>
      <c r="B109">
        <v>131232</v>
      </c>
      <c r="C109">
        <v>126463</v>
      </c>
      <c r="D109">
        <v>116707</v>
      </c>
      <c r="E109">
        <v>107995</v>
      </c>
      <c r="F109">
        <v>88826</v>
      </c>
      <c r="G109">
        <v>75124</v>
      </c>
    </row>
    <row r="110" spans="1:7" x14ac:dyDescent="0.25">
      <c r="A110" t="s">
        <v>345</v>
      </c>
      <c r="B110">
        <v>4268873</v>
      </c>
      <c r="C110">
        <v>4360444</v>
      </c>
      <c r="D110">
        <v>3908743</v>
      </c>
      <c r="E110">
        <v>2943356</v>
      </c>
      <c r="F110">
        <v>1934901</v>
      </c>
      <c r="G110">
        <v>1674938</v>
      </c>
    </row>
    <row r="111" spans="1:7" x14ac:dyDescent="0.25">
      <c r="A111" t="s">
        <v>348</v>
      </c>
      <c r="B111">
        <v>6630623</v>
      </c>
      <c r="C111">
        <v>6424874</v>
      </c>
      <c r="D111">
        <v>5914980</v>
      </c>
      <c r="E111">
        <v>5483774</v>
      </c>
      <c r="F111">
        <v>4935182</v>
      </c>
      <c r="G111">
        <v>4394734</v>
      </c>
    </row>
    <row r="112" spans="1:7" x14ac:dyDescent="0.25">
      <c r="A112" t="s">
        <v>351</v>
      </c>
      <c r="B112">
        <v>7529475</v>
      </c>
      <c r="C112">
        <v>7319399</v>
      </c>
      <c r="D112">
        <v>6787419</v>
      </c>
      <c r="E112">
        <v>6323418</v>
      </c>
      <c r="F112">
        <v>5430853</v>
      </c>
      <c r="G112">
        <v>4314443</v>
      </c>
    </row>
    <row r="113" spans="1:7" x14ac:dyDescent="0.25">
      <c r="A113" t="s">
        <v>354</v>
      </c>
      <c r="B113">
        <v>1850651</v>
      </c>
      <c r="C113">
        <v>1897052</v>
      </c>
      <c r="D113">
        <v>1991955</v>
      </c>
      <c r="E113">
        <v>2101530</v>
      </c>
      <c r="F113">
        <v>2392530</v>
      </c>
      <c r="G113">
        <v>2689391</v>
      </c>
    </row>
    <row r="114" spans="1:7" x14ac:dyDescent="0.25">
      <c r="A114" t="s">
        <v>357</v>
      </c>
      <c r="B114">
        <v>5489739</v>
      </c>
      <c r="C114">
        <v>5662923</v>
      </c>
      <c r="D114">
        <v>6398940</v>
      </c>
      <c r="E114">
        <v>4995800</v>
      </c>
      <c r="F114">
        <v>4320642</v>
      </c>
      <c r="G114">
        <v>3593700</v>
      </c>
    </row>
    <row r="115" spans="1:7" x14ac:dyDescent="0.25">
      <c r="A115" t="s">
        <v>360</v>
      </c>
      <c r="B115">
        <v>2305825</v>
      </c>
      <c r="C115">
        <v>2254100</v>
      </c>
      <c r="D115">
        <v>2118521</v>
      </c>
      <c r="E115">
        <v>2022747</v>
      </c>
      <c r="F115">
        <v>1998630</v>
      </c>
      <c r="G115">
        <v>1798997</v>
      </c>
    </row>
    <row r="116" spans="1:7" x14ac:dyDescent="0.25">
      <c r="A116" t="s">
        <v>363</v>
      </c>
      <c r="B116">
        <v>5302681</v>
      </c>
      <c r="C116">
        <v>5087584</v>
      </c>
      <c r="D116">
        <v>4612329</v>
      </c>
      <c r="E116">
        <v>4019956</v>
      </c>
      <c r="F116">
        <v>2895224</v>
      </c>
      <c r="G116">
        <v>2209731</v>
      </c>
    </row>
    <row r="117" spans="1:7" x14ac:dyDescent="0.25">
      <c r="A117" t="s">
        <v>366</v>
      </c>
      <c r="B117">
        <v>6812341</v>
      </c>
      <c r="C117">
        <v>6653942</v>
      </c>
      <c r="D117">
        <v>6192235</v>
      </c>
      <c r="E117">
        <v>6491988</v>
      </c>
      <c r="F117">
        <v>5154790</v>
      </c>
      <c r="G117">
        <v>4236983</v>
      </c>
    </row>
    <row r="118" spans="1:7" x14ac:dyDescent="0.25">
      <c r="A118" t="s">
        <v>369</v>
      </c>
      <c r="B118">
        <v>39327</v>
      </c>
      <c r="C118">
        <v>38756</v>
      </c>
      <c r="D118">
        <v>37355</v>
      </c>
      <c r="E118">
        <v>35926</v>
      </c>
      <c r="F118">
        <v>33026</v>
      </c>
      <c r="G118">
        <v>28765</v>
      </c>
    </row>
    <row r="119" spans="1:7" x14ac:dyDescent="0.25">
      <c r="A119" t="s">
        <v>372</v>
      </c>
      <c r="B119">
        <v>2750055</v>
      </c>
      <c r="C119">
        <v>2820267</v>
      </c>
      <c r="D119">
        <v>2963765</v>
      </c>
      <c r="E119">
        <v>3139019</v>
      </c>
      <c r="F119">
        <v>3599637</v>
      </c>
      <c r="G119">
        <v>3785847</v>
      </c>
    </row>
    <row r="120" spans="1:7" x14ac:dyDescent="0.25">
      <c r="A120" t="s">
        <v>375</v>
      </c>
      <c r="B120">
        <v>647599</v>
      </c>
      <c r="C120">
        <v>630399</v>
      </c>
      <c r="D120">
        <v>569408</v>
      </c>
      <c r="E120">
        <v>507070</v>
      </c>
      <c r="F120">
        <v>435628</v>
      </c>
      <c r="G120">
        <v>381267</v>
      </c>
    </row>
    <row r="121" spans="1:7" x14ac:dyDescent="0.25">
      <c r="A121" t="s">
        <v>377</v>
      </c>
      <c r="B121">
        <v>695168</v>
      </c>
      <c r="C121">
        <v>676283</v>
      </c>
      <c r="D121">
        <v>615239</v>
      </c>
      <c r="E121">
        <v>557297</v>
      </c>
      <c r="F121">
        <v>431896</v>
      </c>
      <c r="G121">
        <v>350227</v>
      </c>
    </row>
    <row r="122" spans="1:7" x14ac:dyDescent="0.25">
      <c r="A122" t="s">
        <v>380</v>
      </c>
      <c r="B122">
        <v>29611714</v>
      </c>
      <c r="C122">
        <v>28225177</v>
      </c>
      <c r="D122">
        <v>24850912</v>
      </c>
      <c r="E122">
        <v>21731053</v>
      </c>
      <c r="F122">
        <v>16216431</v>
      </c>
      <c r="G122">
        <v>11882762</v>
      </c>
    </row>
    <row r="123" spans="1:7" x14ac:dyDescent="0.25">
      <c r="A123" t="s">
        <v>383</v>
      </c>
      <c r="B123">
        <v>20405317</v>
      </c>
      <c r="C123">
        <v>19377061</v>
      </c>
      <c r="D123">
        <v>16938942</v>
      </c>
      <c r="E123">
        <v>14718422</v>
      </c>
      <c r="F123">
        <v>11229387</v>
      </c>
      <c r="G123">
        <v>9539665</v>
      </c>
    </row>
    <row r="124" spans="1:7" x14ac:dyDescent="0.25">
      <c r="A124" t="s">
        <v>386</v>
      </c>
      <c r="B124">
        <v>33938221</v>
      </c>
      <c r="C124">
        <v>33199993</v>
      </c>
      <c r="D124">
        <v>31068833</v>
      </c>
      <c r="E124">
        <v>28717731</v>
      </c>
      <c r="F124">
        <v>22945150</v>
      </c>
      <c r="G124">
        <v>17517054</v>
      </c>
    </row>
    <row r="125" spans="1:7" x14ac:dyDescent="0.25">
      <c r="A125" t="s">
        <v>389</v>
      </c>
      <c r="B125">
        <v>523787</v>
      </c>
      <c r="C125">
        <v>514438</v>
      </c>
      <c r="D125">
        <v>435582</v>
      </c>
      <c r="E125">
        <v>361575</v>
      </c>
      <c r="F125">
        <v>282507</v>
      </c>
      <c r="G125">
        <v>224957</v>
      </c>
    </row>
    <row r="126" spans="1:7" x14ac:dyDescent="0.25">
      <c r="A126" t="s">
        <v>392</v>
      </c>
      <c r="B126">
        <v>22593590</v>
      </c>
      <c r="C126">
        <v>21224040</v>
      </c>
      <c r="D126">
        <v>18112907</v>
      </c>
      <c r="E126">
        <v>15529181</v>
      </c>
      <c r="F126">
        <v>11239101</v>
      </c>
      <c r="G126">
        <v>8945026</v>
      </c>
    </row>
    <row r="127" spans="1:7" x14ac:dyDescent="0.25">
      <c r="A127" t="s">
        <v>395</v>
      </c>
      <c r="B127">
        <v>533286</v>
      </c>
      <c r="C127">
        <v>515357</v>
      </c>
      <c r="D127">
        <v>456579</v>
      </c>
      <c r="E127">
        <v>418755</v>
      </c>
      <c r="F127">
        <v>399212</v>
      </c>
      <c r="G127">
        <v>365392</v>
      </c>
    </row>
    <row r="128" spans="1:7" x14ac:dyDescent="0.25">
      <c r="A128" t="s">
        <v>398</v>
      </c>
      <c r="B128">
        <v>41569</v>
      </c>
      <c r="C128">
        <v>43413</v>
      </c>
      <c r="D128">
        <v>49410</v>
      </c>
      <c r="E128">
        <v>53416</v>
      </c>
      <c r="F128">
        <v>54224</v>
      </c>
      <c r="G128">
        <v>46047</v>
      </c>
    </row>
    <row r="129" spans="1:7" x14ac:dyDescent="0.25">
      <c r="A129" t="s">
        <v>401</v>
      </c>
      <c r="B129">
        <v>367507</v>
      </c>
      <c r="C129">
        <v>370391</v>
      </c>
      <c r="D129">
        <v>383515</v>
      </c>
      <c r="E129">
        <v>392181</v>
      </c>
      <c r="F129">
        <v>432543</v>
      </c>
      <c r="G129">
        <v>374271</v>
      </c>
    </row>
    <row r="130" spans="1:7" x14ac:dyDescent="0.25">
      <c r="A130" t="s">
        <v>404</v>
      </c>
      <c r="B130">
        <v>4736139</v>
      </c>
      <c r="C130">
        <v>4498604</v>
      </c>
      <c r="D130">
        <v>3946220</v>
      </c>
      <c r="E130">
        <v>3419461</v>
      </c>
      <c r="F130">
        <v>2695003</v>
      </c>
      <c r="G130">
        <v>2006027</v>
      </c>
    </row>
    <row r="131" spans="1:7" x14ac:dyDescent="0.25">
      <c r="A131" t="s">
        <v>407</v>
      </c>
      <c r="B131">
        <v>1299469</v>
      </c>
      <c r="C131">
        <v>1297828</v>
      </c>
      <c r="D131">
        <v>1293153</v>
      </c>
      <c r="E131">
        <v>1283330</v>
      </c>
      <c r="F131">
        <v>1215930</v>
      </c>
      <c r="G131">
        <v>1090290</v>
      </c>
    </row>
    <row r="132" spans="1:7" x14ac:dyDescent="0.25">
      <c r="A132" t="s">
        <v>410</v>
      </c>
      <c r="B132">
        <v>326101</v>
      </c>
      <c r="C132">
        <v>305587</v>
      </c>
      <c r="D132">
        <v>249545</v>
      </c>
      <c r="E132">
        <v>211786</v>
      </c>
      <c r="F132">
        <v>159215</v>
      </c>
      <c r="G132">
        <v>92659</v>
      </c>
    </row>
    <row r="133" spans="1:7" x14ac:dyDescent="0.25">
      <c r="A133" t="s">
        <v>413</v>
      </c>
      <c r="B133">
        <v>127504125</v>
      </c>
      <c r="C133">
        <v>125998302</v>
      </c>
      <c r="D133">
        <v>120149897</v>
      </c>
      <c r="E133">
        <v>112532401</v>
      </c>
      <c r="F133">
        <v>97873442</v>
      </c>
      <c r="G133">
        <v>81720428</v>
      </c>
    </row>
    <row r="134" spans="1:7" x14ac:dyDescent="0.25">
      <c r="A134" t="s">
        <v>416</v>
      </c>
      <c r="B134">
        <v>114164</v>
      </c>
      <c r="C134">
        <v>112106</v>
      </c>
      <c r="D134">
        <v>109462</v>
      </c>
      <c r="E134">
        <v>107588</v>
      </c>
      <c r="F134">
        <v>111709</v>
      </c>
      <c r="G134">
        <v>98603</v>
      </c>
    </row>
    <row r="135" spans="1:7" x14ac:dyDescent="0.25">
      <c r="A135" t="s">
        <v>419</v>
      </c>
      <c r="B135">
        <v>3272996</v>
      </c>
      <c r="C135">
        <v>3084847</v>
      </c>
      <c r="D135">
        <v>3277388</v>
      </c>
      <c r="E135">
        <v>3678186</v>
      </c>
      <c r="F135">
        <v>4251573</v>
      </c>
      <c r="G135">
        <v>4480199</v>
      </c>
    </row>
    <row r="136" spans="1:7" x14ac:dyDescent="0.25">
      <c r="A136" t="s">
        <v>422</v>
      </c>
      <c r="B136">
        <v>36469</v>
      </c>
      <c r="C136">
        <v>36922</v>
      </c>
      <c r="D136">
        <v>36760</v>
      </c>
      <c r="E136">
        <v>33178</v>
      </c>
      <c r="F136">
        <v>32465</v>
      </c>
      <c r="G136">
        <v>30329</v>
      </c>
    </row>
    <row r="137" spans="1:7" x14ac:dyDescent="0.25">
      <c r="A137" t="s">
        <v>424</v>
      </c>
      <c r="B137">
        <v>3398366</v>
      </c>
      <c r="C137">
        <v>3294335</v>
      </c>
      <c r="D137">
        <v>2964749</v>
      </c>
      <c r="E137">
        <v>2702520</v>
      </c>
      <c r="F137">
        <v>2450979</v>
      </c>
      <c r="G137">
        <v>2161433</v>
      </c>
    </row>
    <row r="138" spans="1:7" x14ac:dyDescent="0.25">
      <c r="A138" t="s">
        <v>427</v>
      </c>
      <c r="B138">
        <v>627082</v>
      </c>
      <c r="C138">
        <v>629048</v>
      </c>
      <c r="D138">
        <v>633966</v>
      </c>
      <c r="E138">
        <v>631044</v>
      </c>
      <c r="F138">
        <v>633324</v>
      </c>
      <c r="G138">
        <v>621442</v>
      </c>
    </row>
    <row r="139" spans="1:7" x14ac:dyDescent="0.25">
      <c r="A139" t="s">
        <v>430</v>
      </c>
      <c r="B139">
        <v>4390</v>
      </c>
      <c r="C139">
        <v>4500</v>
      </c>
      <c r="D139">
        <v>5059</v>
      </c>
      <c r="E139">
        <v>4938</v>
      </c>
      <c r="F139">
        <v>5138</v>
      </c>
      <c r="G139">
        <v>10805</v>
      </c>
    </row>
    <row r="140" spans="1:7" x14ac:dyDescent="0.25">
      <c r="A140" t="s">
        <v>433</v>
      </c>
      <c r="B140">
        <v>37457971</v>
      </c>
      <c r="C140">
        <v>36688772</v>
      </c>
      <c r="D140">
        <v>34680458</v>
      </c>
      <c r="E140">
        <v>32464865</v>
      </c>
      <c r="F140">
        <v>28554415</v>
      </c>
      <c r="G140">
        <v>24570814</v>
      </c>
    </row>
    <row r="141" spans="1:7" x14ac:dyDescent="0.25">
      <c r="A141" t="s">
        <v>436</v>
      </c>
      <c r="B141">
        <v>32969517</v>
      </c>
      <c r="C141">
        <v>31178239</v>
      </c>
      <c r="D141">
        <v>26843246</v>
      </c>
      <c r="E141">
        <v>23073723</v>
      </c>
      <c r="F141">
        <v>17768505</v>
      </c>
      <c r="G141">
        <v>13303459</v>
      </c>
    </row>
    <row r="142" spans="1:7" x14ac:dyDescent="0.25">
      <c r="A142" t="s">
        <v>439</v>
      </c>
      <c r="B142">
        <v>54179306</v>
      </c>
      <c r="C142">
        <v>53423198</v>
      </c>
      <c r="D142">
        <v>51483949</v>
      </c>
      <c r="E142">
        <v>49390988</v>
      </c>
      <c r="F142">
        <v>45538332</v>
      </c>
      <c r="G142">
        <v>40099553</v>
      </c>
    </row>
    <row r="143" spans="1:7" x14ac:dyDescent="0.25">
      <c r="A143" t="s">
        <v>442</v>
      </c>
      <c r="B143">
        <v>2567012</v>
      </c>
      <c r="C143">
        <v>2489098</v>
      </c>
      <c r="D143">
        <v>2282704</v>
      </c>
      <c r="E143">
        <v>2099271</v>
      </c>
      <c r="F143">
        <v>1819141</v>
      </c>
      <c r="G143">
        <v>1369011</v>
      </c>
    </row>
    <row r="144" spans="1:7" x14ac:dyDescent="0.25">
      <c r="A144" t="s">
        <v>445</v>
      </c>
      <c r="B144">
        <v>12668</v>
      </c>
      <c r="C144">
        <v>12315</v>
      </c>
      <c r="D144">
        <v>11185</v>
      </c>
      <c r="E144">
        <v>10241</v>
      </c>
      <c r="F144">
        <v>10377</v>
      </c>
      <c r="G144">
        <v>9598</v>
      </c>
    </row>
    <row r="145" spans="1:7" x14ac:dyDescent="0.25">
      <c r="A145" t="s">
        <v>448</v>
      </c>
      <c r="B145">
        <v>30547580</v>
      </c>
      <c r="C145">
        <v>29348627</v>
      </c>
      <c r="D145">
        <v>27610325</v>
      </c>
      <c r="E145">
        <v>27161567</v>
      </c>
      <c r="F145">
        <v>24559500</v>
      </c>
      <c r="G145">
        <v>19616530</v>
      </c>
    </row>
    <row r="146" spans="1:7" x14ac:dyDescent="0.25">
      <c r="A146" t="s">
        <v>451</v>
      </c>
      <c r="B146">
        <v>17564014</v>
      </c>
      <c r="C146">
        <v>17434557</v>
      </c>
      <c r="D146">
        <v>17041107</v>
      </c>
      <c r="E146">
        <v>16617116</v>
      </c>
      <c r="F146">
        <v>15899135</v>
      </c>
      <c r="G146">
        <v>14944548</v>
      </c>
    </row>
    <row r="147" spans="1:7" x14ac:dyDescent="0.25">
      <c r="A147" t="s">
        <v>454</v>
      </c>
      <c r="B147">
        <v>289950</v>
      </c>
      <c r="C147">
        <v>286403</v>
      </c>
      <c r="D147">
        <v>283032</v>
      </c>
      <c r="E147">
        <v>261426</v>
      </c>
      <c r="F147">
        <v>221537</v>
      </c>
      <c r="G147">
        <v>177264</v>
      </c>
    </row>
    <row r="148" spans="1:7" x14ac:dyDescent="0.25">
      <c r="A148" t="s">
        <v>457</v>
      </c>
      <c r="B148">
        <v>5185288</v>
      </c>
      <c r="C148">
        <v>5061133</v>
      </c>
      <c r="D148">
        <v>4590590</v>
      </c>
      <c r="E148">
        <v>4346338</v>
      </c>
      <c r="F148">
        <v>3855266</v>
      </c>
      <c r="G148">
        <v>3397389</v>
      </c>
    </row>
    <row r="149" spans="1:7" x14ac:dyDescent="0.25">
      <c r="A149" t="s">
        <v>460</v>
      </c>
      <c r="B149">
        <v>6948392</v>
      </c>
      <c r="C149">
        <v>6755895</v>
      </c>
      <c r="D149">
        <v>6298598</v>
      </c>
      <c r="E149">
        <v>5855734</v>
      </c>
      <c r="F149">
        <v>5123222</v>
      </c>
      <c r="G149">
        <v>4227820</v>
      </c>
    </row>
    <row r="150" spans="1:7" x14ac:dyDescent="0.25">
      <c r="A150" t="s">
        <v>463</v>
      </c>
      <c r="B150">
        <v>26207977</v>
      </c>
      <c r="C150">
        <v>24333639</v>
      </c>
      <c r="D150">
        <v>20128124</v>
      </c>
      <c r="E150">
        <v>16647543</v>
      </c>
      <c r="F150">
        <v>11622665</v>
      </c>
      <c r="G150">
        <v>8370647</v>
      </c>
    </row>
    <row r="151" spans="1:7" x14ac:dyDescent="0.25">
      <c r="A151" t="s">
        <v>466</v>
      </c>
      <c r="B151">
        <v>218541212</v>
      </c>
      <c r="C151">
        <v>208327405</v>
      </c>
      <c r="D151">
        <v>183995785</v>
      </c>
      <c r="E151">
        <v>160952853</v>
      </c>
      <c r="F151">
        <v>122851984</v>
      </c>
      <c r="G151">
        <v>95214257</v>
      </c>
    </row>
    <row r="152" spans="1:7" x14ac:dyDescent="0.25">
      <c r="A152" t="s">
        <v>469</v>
      </c>
      <c r="B152">
        <v>1934</v>
      </c>
      <c r="C152">
        <v>1942</v>
      </c>
      <c r="D152">
        <v>1847</v>
      </c>
      <c r="E152">
        <v>1812</v>
      </c>
      <c r="F152">
        <v>2074</v>
      </c>
      <c r="G152">
        <v>2533</v>
      </c>
    </row>
    <row r="153" spans="1:7" x14ac:dyDescent="0.25">
      <c r="A153" t="s">
        <v>472</v>
      </c>
      <c r="B153">
        <v>26069416</v>
      </c>
      <c r="C153">
        <v>25867467</v>
      </c>
      <c r="D153">
        <v>25258015</v>
      </c>
      <c r="E153">
        <v>24686435</v>
      </c>
      <c r="F153">
        <v>23367059</v>
      </c>
      <c r="G153">
        <v>20799523</v>
      </c>
    </row>
    <row r="154" spans="1:7" x14ac:dyDescent="0.25">
      <c r="A154" t="s">
        <v>475</v>
      </c>
      <c r="B154">
        <v>2093599</v>
      </c>
      <c r="C154">
        <v>2111072</v>
      </c>
      <c r="D154">
        <v>2107962</v>
      </c>
      <c r="E154">
        <v>2093828</v>
      </c>
      <c r="F154">
        <v>2037936</v>
      </c>
      <c r="G154">
        <v>2044174</v>
      </c>
    </row>
    <row r="155" spans="1:7" x14ac:dyDescent="0.25">
      <c r="A155" t="s">
        <v>478</v>
      </c>
      <c r="B155">
        <v>49551</v>
      </c>
      <c r="C155">
        <v>49587</v>
      </c>
      <c r="D155">
        <v>51514</v>
      </c>
      <c r="E155">
        <v>54087</v>
      </c>
      <c r="F155">
        <v>80338</v>
      </c>
      <c r="G155">
        <v>48002</v>
      </c>
    </row>
    <row r="156" spans="1:7" x14ac:dyDescent="0.25">
      <c r="A156" t="s">
        <v>481</v>
      </c>
      <c r="B156">
        <v>5434319</v>
      </c>
      <c r="C156">
        <v>5379839</v>
      </c>
      <c r="D156">
        <v>5190356</v>
      </c>
      <c r="E156">
        <v>4889741</v>
      </c>
      <c r="F156">
        <v>4491202</v>
      </c>
      <c r="G156">
        <v>4241636</v>
      </c>
    </row>
    <row r="157" spans="1:7" x14ac:dyDescent="0.25">
      <c r="A157" t="s">
        <v>484</v>
      </c>
      <c r="B157">
        <v>4576298</v>
      </c>
      <c r="C157">
        <v>4543399</v>
      </c>
      <c r="D157">
        <v>4191776</v>
      </c>
      <c r="E157">
        <v>2881914</v>
      </c>
      <c r="F157">
        <v>2344253</v>
      </c>
      <c r="G157">
        <v>1804524</v>
      </c>
    </row>
    <row r="158" spans="1:7" x14ac:dyDescent="0.25">
      <c r="A158" t="s">
        <v>487</v>
      </c>
      <c r="B158">
        <v>235824862</v>
      </c>
      <c r="C158">
        <v>227196741</v>
      </c>
      <c r="D158">
        <v>210969298</v>
      </c>
      <c r="E158">
        <v>194454498</v>
      </c>
      <c r="F158">
        <v>154369924</v>
      </c>
      <c r="G158">
        <v>115414069</v>
      </c>
    </row>
    <row r="159" spans="1:7" x14ac:dyDescent="0.25">
      <c r="A159" t="s">
        <v>490</v>
      </c>
      <c r="B159">
        <v>18055</v>
      </c>
      <c r="C159">
        <v>17972</v>
      </c>
      <c r="D159">
        <v>17794</v>
      </c>
      <c r="E159">
        <v>18540</v>
      </c>
      <c r="F159">
        <v>19726</v>
      </c>
      <c r="G159">
        <v>15293</v>
      </c>
    </row>
    <row r="160" spans="1:7" x14ac:dyDescent="0.25">
      <c r="A160" t="s">
        <v>493</v>
      </c>
      <c r="B160">
        <v>5250072</v>
      </c>
      <c r="C160">
        <v>5019401</v>
      </c>
      <c r="D160">
        <v>4484614</v>
      </c>
      <c r="E160">
        <v>3992278</v>
      </c>
      <c r="F160">
        <v>3139954</v>
      </c>
      <c r="G160">
        <v>2124609</v>
      </c>
    </row>
    <row r="161" spans="1:7" x14ac:dyDescent="0.25">
      <c r="A161" t="s">
        <v>496</v>
      </c>
      <c r="B161">
        <v>4408581</v>
      </c>
      <c r="C161">
        <v>4294396</v>
      </c>
      <c r="D161">
        <v>3957099</v>
      </c>
      <c r="E161">
        <v>3623617</v>
      </c>
      <c r="F161">
        <v>3001731</v>
      </c>
      <c r="G161">
        <v>2449968</v>
      </c>
    </row>
    <row r="162" spans="1:7" x14ac:dyDescent="0.25">
      <c r="A162" t="s">
        <v>499</v>
      </c>
      <c r="B162">
        <v>10142619</v>
      </c>
      <c r="C162">
        <v>9749640</v>
      </c>
      <c r="D162">
        <v>8682174</v>
      </c>
      <c r="E162">
        <v>7583269</v>
      </c>
      <c r="F162">
        <v>5508297</v>
      </c>
      <c r="G162">
        <v>3864972</v>
      </c>
    </row>
    <row r="163" spans="1:7" x14ac:dyDescent="0.25">
      <c r="A163" t="s">
        <v>502</v>
      </c>
      <c r="B163">
        <v>6780744</v>
      </c>
      <c r="C163">
        <v>6618695</v>
      </c>
      <c r="D163">
        <v>6177950</v>
      </c>
      <c r="E163">
        <v>5768613</v>
      </c>
      <c r="F163">
        <v>5123819</v>
      </c>
      <c r="G163">
        <v>4059195</v>
      </c>
    </row>
    <row r="164" spans="1:7" x14ac:dyDescent="0.25">
      <c r="A164" t="s">
        <v>505</v>
      </c>
      <c r="B164">
        <v>34049588</v>
      </c>
      <c r="C164">
        <v>33304756</v>
      </c>
      <c r="D164">
        <v>30711863</v>
      </c>
      <c r="E164">
        <v>29229572</v>
      </c>
      <c r="F164">
        <v>26654439</v>
      </c>
      <c r="G164">
        <v>22109099</v>
      </c>
    </row>
    <row r="165" spans="1:7" x14ac:dyDescent="0.25">
      <c r="A165" t="s">
        <v>508</v>
      </c>
      <c r="B165">
        <v>115559009</v>
      </c>
      <c r="C165">
        <v>112190977</v>
      </c>
      <c r="D165">
        <v>103031365</v>
      </c>
      <c r="E165">
        <v>94636700</v>
      </c>
      <c r="F165">
        <v>77958223</v>
      </c>
      <c r="G165">
        <v>61558898</v>
      </c>
    </row>
    <row r="166" spans="1:7" x14ac:dyDescent="0.25">
      <c r="A166" t="s">
        <v>511</v>
      </c>
      <c r="B166">
        <v>39857145</v>
      </c>
      <c r="C166">
        <v>38428366</v>
      </c>
      <c r="D166">
        <v>38553146</v>
      </c>
      <c r="E166">
        <v>38597353</v>
      </c>
      <c r="F166">
        <v>38504431</v>
      </c>
      <c r="G166">
        <v>38064255</v>
      </c>
    </row>
    <row r="167" spans="1:7" x14ac:dyDescent="0.25">
      <c r="A167" t="s">
        <v>514</v>
      </c>
      <c r="B167">
        <v>10270865</v>
      </c>
      <c r="C167">
        <v>10298192</v>
      </c>
      <c r="D167">
        <v>10365435</v>
      </c>
      <c r="E167">
        <v>10588401</v>
      </c>
      <c r="F167">
        <v>10300626</v>
      </c>
      <c r="G167">
        <v>10007346</v>
      </c>
    </row>
    <row r="168" spans="1:7" x14ac:dyDescent="0.25">
      <c r="A168" t="s">
        <v>517</v>
      </c>
      <c r="B168">
        <v>3252407</v>
      </c>
      <c r="C168">
        <v>3271564</v>
      </c>
      <c r="D168">
        <v>3497335</v>
      </c>
      <c r="E168">
        <v>3717922</v>
      </c>
      <c r="F168">
        <v>3827108</v>
      </c>
      <c r="G168">
        <v>3543776</v>
      </c>
    </row>
    <row r="169" spans="1:7" x14ac:dyDescent="0.25">
      <c r="A169" t="s">
        <v>520</v>
      </c>
      <c r="B169">
        <v>2695122</v>
      </c>
      <c r="C169">
        <v>2760385</v>
      </c>
      <c r="D169">
        <v>2414573</v>
      </c>
      <c r="E169">
        <v>1713504</v>
      </c>
      <c r="F169">
        <v>645937</v>
      </c>
      <c r="G169">
        <v>441675</v>
      </c>
    </row>
    <row r="170" spans="1:7" x14ac:dyDescent="0.25">
      <c r="A170" t="s">
        <v>523</v>
      </c>
      <c r="B170">
        <v>5970424</v>
      </c>
      <c r="C170">
        <v>5702174</v>
      </c>
      <c r="D170">
        <v>5064386</v>
      </c>
      <c r="E170">
        <v>4437884</v>
      </c>
      <c r="F170">
        <v>3134030</v>
      </c>
      <c r="G170">
        <v>2385435</v>
      </c>
    </row>
    <row r="171" spans="1:7" x14ac:dyDescent="0.25">
      <c r="A171" t="s">
        <v>526</v>
      </c>
      <c r="B171">
        <v>974052</v>
      </c>
      <c r="C171">
        <v>957822</v>
      </c>
      <c r="D171">
        <v>922495</v>
      </c>
      <c r="E171">
        <v>890130</v>
      </c>
      <c r="F171">
        <v>785424</v>
      </c>
      <c r="G171">
        <v>658992</v>
      </c>
    </row>
    <row r="172" spans="1:7" x14ac:dyDescent="0.25">
      <c r="A172" t="s">
        <v>529</v>
      </c>
      <c r="B172">
        <v>19659267</v>
      </c>
      <c r="C172">
        <v>19442038</v>
      </c>
      <c r="D172">
        <v>19906079</v>
      </c>
      <c r="E172">
        <v>20335211</v>
      </c>
      <c r="F172">
        <v>21919876</v>
      </c>
      <c r="G172">
        <v>22836234</v>
      </c>
    </row>
    <row r="173" spans="1:7" x14ac:dyDescent="0.25">
      <c r="A173" t="s">
        <v>532</v>
      </c>
      <c r="B173">
        <v>144713314</v>
      </c>
      <c r="C173">
        <v>145617329</v>
      </c>
      <c r="D173">
        <v>144668389</v>
      </c>
      <c r="E173">
        <v>143242599</v>
      </c>
      <c r="F173">
        <v>146844839</v>
      </c>
      <c r="G173">
        <v>148005704</v>
      </c>
    </row>
    <row r="174" spans="1:7" x14ac:dyDescent="0.25">
      <c r="A174" t="s">
        <v>535</v>
      </c>
      <c r="B174">
        <v>13776698</v>
      </c>
      <c r="C174">
        <v>13146362</v>
      </c>
      <c r="D174">
        <v>11642959</v>
      </c>
      <c r="E174">
        <v>10309031</v>
      </c>
      <c r="F174">
        <v>8109989</v>
      </c>
      <c r="G174">
        <v>7319962</v>
      </c>
    </row>
    <row r="175" spans="1:7" x14ac:dyDescent="0.25">
      <c r="A175" t="s">
        <v>538</v>
      </c>
      <c r="B175">
        <v>10967</v>
      </c>
      <c r="C175">
        <v>10681</v>
      </c>
      <c r="D175">
        <v>9643</v>
      </c>
      <c r="E175">
        <v>8988</v>
      </c>
      <c r="F175">
        <v>7082</v>
      </c>
      <c r="G175">
        <v>5168</v>
      </c>
    </row>
    <row r="176" spans="1:7" x14ac:dyDescent="0.25">
      <c r="A176" t="s">
        <v>541</v>
      </c>
      <c r="B176">
        <v>47657</v>
      </c>
      <c r="C176">
        <v>47642</v>
      </c>
      <c r="D176">
        <v>47790</v>
      </c>
      <c r="E176">
        <v>47403</v>
      </c>
      <c r="F176">
        <v>45461</v>
      </c>
      <c r="G176">
        <v>40636</v>
      </c>
    </row>
    <row r="177" spans="1:7" x14ac:dyDescent="0.25">
      <c r="A177" t="s">
        <v>544</v>
      </c>
      <c r="B177">
        <v>179857</v>
      </c>
      <c r="C177">
        <v>179237</v>
      </c>
      <c r="D177">
        <v>175623</v>
      </c>
      <c r="E177">
        <v>170935</v>
      </c>
      <c r="F177">
        <v>159500</v>
      </c>
      <c r="G177">
        <v>142301</v>
      </c>
    </row>
    <row r="178" spans="1:7" x14ac:dyDescent="0.25">
      <c r="A178" t="s">
        <v>547</v>
      </c>
      <c r="B178">
        <v>31791</v>
      </c>
      <c r="C178">
        <v>32552</v>
      </c>
      <c r="D178">
        <v>35020</v>
      </c>
      <c r="E178">
        <v>36458</v>
      </c>
      <c r="F178">
        <v>29610</v>
      </c>
      <c r="G178">
        <v>28127</v>
      </c>
    </row>
    <row r="179" spans="1:7" x14ac:dyDescent="0.25">
      <c r="A179" t="s">
        <v>550</v>
      </c>
      <c r="B179">
        <v>5862</v>
      </c>
      <c r="C179">
        <v>5906</v>
      </c>
      <c r="D179">
        <v>5978</v>
      </c>
      <c r="E179">
        <v>6052</v>
      </c>
      <c r="F179">
        <v>6274</v>
      </c>
      <c r="G179">
        <v>6324</v>
      </c>
    </row>
    <row r="180" spans="1:7" x14ac:dyDescent="0.25">
      <c r="A180" t="s">
        <v>553</v>
      </c>
      <c r="B180">
        <v>103948</v>
      </c>
      <c r="C180">
        <v>104632</v>
      </c>
      <c r="D180">
        <v>106482</v>
      </c>
      <c r="E180">
        <v>109308</v>
      </c>
      <c r="F180">
        <v>113813</v>
      </c>
      <c r="G180">
        <v>112487</v>
      </c>
    </row>
    <row r="181" spans="1:7" x14ac:dyDescent="0.25">
      <c r="A181" t="s">
        <v>556</v>
      </c>
      <c r="B181">
        <v>222382</v>
      </c>
      <c r="C181">
        <v>214929</v>
      </c>
      <c r="D181">
        <v>203571</v>
      </c>
      <c r="E181">
        <v>194672</v>
      </c>
      <c r="F181">
        <v>184008</v>
      </c>
      <c r="G181">
        <v>168186</v>
      </c>
    </row>
    <row r="182" spans="1:7" x14ac:dyDescent="0.25">
      <c r="A182" t="s">
        <v>559</v>
      </c>
      <c r="B182">
        <v>33660</v>
      </c>
      <c r="C182">
        <v>34007</v>
      </c>
      <c r="D182">
        <v>33570</v>
      </c>
      <c r="E182">
        <v>31608</v>
      </c>
      <c r="F182">
        <v>26823</v>
      </c>
      <c r="G182">
        <v>23132</v>
      </c>
    </row>
    <row r="183" spans="1:7" x14ac:dyDescent="0.25">
      <c r="A183" t="s">
        <v>561</v>
      </c>
      <c r="B183">
        <v>227380</v>
      </c>
      <c r="C183">
        <v>218641</v>
      </c>
      <c r="D183">
        <v>201124</v>
      </c>
      <c r="E183">
        <v>182138</v>
      </c>
      <c r="F183">
        <v>143714</v>
      </c>
      <c r="G183">
        <v>120343</v>
      </c>
    </row>
    <row r="184" spans="1:7" x14ac:dyDescent="0.25">
      <c r="A184" t="s">
        <v>564</v>
      </c>
      <c r="B184">
        <v>36408820</v>
      </c>
      <c r="C184">
        <v>35997107</v>
      </c>
      <c r="D184">
        <v>32749848</v>
      </c>
      <c r="E184">
        <v>29411929</v>
      </c>
      <c r="F184">
        <v>21547390</v>
      </c>
      <c r="G184">
        <v>16004763</v>
      </c>
    </row>
    <row r="185" spans="1:7" x14ac:dyDescent="0.25">
      <c r="A185" t="s">
        <v>567</v>
      </c>
      <c r="B185">
        <v>17316449</v>
      </c>
      <c r="C185">
        <v>16436119</v>
      </c>
      <c r="D185">
        <v>14356181</v>
      </c>
      <c r="E185">
        <v>12530121</v>
      </c>
      <c r="F185">
        <v>9704287</v>
      </c>
      <c r="G185">
        <v>7536001</v>
      </c>
    </row>
    <row r="186" spans="1:7" x14ac:dyDescent="0.25">
      <c r="A186" t="s">
        <v>570</v>
      </c>
      <c r="B186">
        <v>7221365</v>
      </c>
      <c r="C186">
        <v>7358005</v>
      </c>
      <c r="D186">
        <v>7519496</v>
      </c>
      <c r="E186">
        <v>7653748</v>
      </c>
      <c r="F186">
        <v>7935022</v>
      </c>
      <c r="G186">
        <v>7987529</v>
      </c>
    </row>
    <row r="187" spans="1:7" x14ac:dyDescent="0.25">
      <c r="A187" t="s">
        <v>573</v>
      </c>
      <c r="B187">
        <v>107118</v>
      </c>
      <c r="C187">
        <v>105530</v>
      </c>
      <c r="D187">
        <v>99240</v>
      </c>
      <c r="E187">
        <v>92409</v>
      </c>
      <c r="F187">
        <v>80060</v>
      </c>
      <c r="G187">
        <v>71057</v>
      </c>
    </row>
    <row r="188" spans="1:7" x14ac:dyDescent="0.25">
      <c r="A188" t="s">
        <v>576</v>
      </c>
      <c r="B188">
        <v>8605718</v>
      </c>
      <c r="C188">
        <v>8233969</v>
      </c>
      <c r="D188">
        <v>7314773</v>
      </c>
      <c r="E188">
        <v>6436698</v>
      </c>
      <c r="F188">
        <v>4584067</v>
      </c>
      <c r="G188">
        <v>4325388</v>
      </c>
    </row>
    <row r="189" spans="1:7" x14ac:dyDescent="0.25">
      <c r="A189" t="s">
        <v>579</v>
      </c>
      <c r="B189">
        <v>5975689</v>
      </c>
      <c r="C189">
        <v>5909869</v>
      </c>
      <c r="D189">
        <v>5650018</v>
      </c>
      <c r="E189">
        <v>5163590</v>
      </c>
      <c r="F189">
        <v>4053602</v>
      </c>
      <c r="G189">
        <v>3022209</v>
      </c>
    </row>
    <row r="190" spans="1:7" x14ac:dyDescent="0.25">
      <c r="A190" t="s">
        <v>581</v>
      </c>
      <c r="B190">
        <v>44175</v>
      </c>
      <c r="C190">
        <v>43621</v>
      </c>
      <c r="D190">
        <v>40205</v>
      </c>
      <c r="E190">
        <v>33034</v>
      </c>
      <c r="F190">
        <v>30489</v>
      </c>
      <c r="G190">
        <v>27845</v>
      </c>
    </row>
    <row r="191" spans="1:7" x14ac:dyDescent="0.25">
      <c r="A191" t="s">
        <v>584</v>
      </c>
      <c r="B191">
        <v>5643453</v>
      </c>
      <c r="C191">
        <v>5456681</v>
      </c>
      <c r="D191">
        <v>5424444</v>
      </c>
      <c r="E191">
        <v>5396424</v>
      </c>
      <c r="F191">
        <v>5376690</v>
      </c>
      <c r="G191">
        <v>5261305</v>
      </c>
    </row>
    <row r="192" spans="1:7" x14ac:dyDescent="0.25">
      <c r="A192" t="s">
        <v>587</v>
      </c>
      <c r="B192">
        <v>2119844</v>
      </c>
      <c r="C192">
        <v>2117641</v>
      </c>
      <c r="D192">
        <v>2080862</v>
      </c>
      <c r="E192">
        <v>2057286</v>
      </c>
      <c r="F192">
        <v>1984339</v>
      </c>
      <c r="G192">
        <v>1986024</v>
      </c>
    </row>
    <row r="193" spans="1:7" x14ac:dyDescent="0.25">
      <c r="A193" t="s">
        <v>590</v>
      </c>
      <c r="B193">
        <v>724273</v>
      </c>
      <c r="C193">
        <v>691191</v>
      </c>
      <c r="D193">
        <v>612660</v>
      </c>
      <c r="E193">
        <v>540394</v>
      </c>
      <c r="F193">
        <v>429978</v>
      </c>
      <c r="G193">
        <v>324171</v>
      </c>
    </row>
    <row r="194" spans="1:7" x14ac:dyDescent="0.25">
      <c r="A194" t="s">
        <v>593</v>
      </c>
      <c r="B194">
        <v>17597511</v>
      </c>
      <c r="C194">
        <v>16537016</v>
      </c>
      <c r="D194">
        <v>13763906</v>
      </c>
      <c r="E194">
        <v>12026649</v>
      </c>
      <c r="F194">
        <v>8721465</v>
      </c>
      <c r="G194">
        <v>6999096</v>
      </c>
    </row>
    <row r="195" spans="1:7" x14ac:dyDescent="0.25">
      <c r="A195" t="s">
        <v>596</v>
      </c>
      <c r="B195">
        <v>59893885</v>
      </c>
      <c r="C195">
        <v>58801927</v>
      </c>
      <c r="D195">
        <v>55876504</v>
      </c>
      <c r="E195">
        <v>51784921</v>
      </c>
      <c r="F195">
        <v>46813266</v>
      </c>
      <c r="G195">
        <v>39877570</v>
      </c>
    </row>
    <row r="196" spans="1:7" x14ac:dyDescent="0.25">
      <c r="A196" t="s">
        <v>599</v>
      </c>
      <c r="B196">
        <v>51815810</v>
      </c>
      <c r="C196">
        <v>51844690</v>
      </c>
      <c r="D196">
        <v>50994401</v>
      </c>
      <c r="E196">
        <v>48813042</v>
      </c>
      <c r="F196">
        <v>46788591</v>
      </c>
      <c r="G196">
        <v>44120039</v>
      </c>
    </row>
    <row r="197" spans="1:7" x14ac:dyDescent="0.25">
      <c r="A197" t="s">
        <v>602</v>
      </c>
      <c r="B197">
        <v>10913164</v>
      </c>
      <c r="C197">
        <v>10606227</v>
      </c>
      <c r="D197">
        <v>11194299</v>
      </c>
      <c r="E197">
        <v>9714419</v>
      </c>
      <c r="F197">
        <v>6114440</v>
      </c>
      <c r="G197">
        <v>4750817</v>
      </c>
    </row>
    <row r="198" spans="1:7" x14ac:dyDescent="0.25">
      <c r="A198" t="s">
        <v>605</v>
      </c>
      <c r="B198">
        <v>47558630</v>
      </c>
      <c r="C198">
        <v>47363807</v>
      </c>
      <c r="D198">
        <v>46431342</v>
      </c>
      <c r="E198">
        <v>46572772</v>
      </c>
      <c r="F198">
        <v>40741651</v>
      </c>
      <c r="G198">
        <v>38889889</v>
      </c>
    </row>
    <row r="199" spans="1:7" x14ac:dyDescent="0.25">
      <c r="A199" t="s">
        <v>608</v>
      </c>
      <c r="B199">
        <v>21832143</v>
      </c>
      <c r="C199">
        <v>21715079</v>
      </c>
      <c r="D199">
        <v>21336697</v>
      </c>
      <c r="E199">
        <v>20668557</v>
      </c>
      <c r="F199">
        <v>18776371</v>
      </c>
      <c r="G199">
        <v>17204094</v>
      </c>
    </row>
    <row r="200" spans="1:7" x14ac:dyDescent="0.25">
      <c r="A200" t="s">
        <v>611</v>
      </c>
      <c r="B200">
        <v>46874204</v>
      </c>
      <c r="C200">
        <v>44440486</v>
      </c>
      <c r="D200">
        <v>38171178</v>
      </c>
      <c r="E200">
        <v>33739933</v>
      </c>
      <c r="F200">
        <v>26298773</v>
      </c>
      <c r="G200">
        <v>21090886</v>
      </c>
    </row>
    <row r="201" spans="1:7" x14ac:dyDescent="0.25">
      <c r="A201" t="s">
        <v>614</v>
      </c>
      <c r="B201">
        <v>618040</v>
      </c>
      <c r="C201">
        <v>607065</v>
      </c>
      <c r="D201">
        <v>575475</v>
      </c>
      <c r="E201">
        <v>546080</v>
      </c>
      <c r="F201">
        <v>478998</v>
      </c>
      <c r="G201">
        <v>412756</v>
      </c>
    </row>
    <row r="202" spans="1:7" x14ac:dyDescent="0.25">
      <c r="A202" t="s">
        <v>617</v>
      </c>
      <c r="B202">
        <v>10549347</v>
      </c>
      <c r="C202">
        <v>10368969</v>
      </c>
      <c r="D202">
        <v>9849349</v>
      </c>
      <c r="E202">
        <v>9381729</v>
      </c>
      <c r="F202">
        <v>8871043</v>
      </c>
      <c r="G202">
        <v>8548406</v>
      </c>
    </row>
    <row r="203" spans="1:7" x14ac:dyDescent="0.25">
      <c r="A203" t="s">
        <v>620</v>
      </c>
      <c r="B203">
        <v>8740472</v>
      </c>
      <c r="C203">
        <v>8638613</v>
      </c>
      <c r="D203">
        <v>8281732</v>
      </c>
      <c r="E203">
        <v>7822435</v>
      </c>
      <c r="F203">
        <v>7182059</v>
      </c>
      <c r="G203">
        <v>6711693</v>
      </c>
    </row>
    <row r="204" spans="1:7" x14ac:dyDescent="0.25">
      <c r="A204" t="s">
        <v>623</v>
      </c>
      <c r="B204">
        <v>22125249</v>
      </c>
      <c r="C204">
        <v>20772595</v>
      </c>
      <c r="D204">
        <v>19205178</v>
      </c>
      <c r="E204">
        <v>22337563</v>
      </c>
      <c r="F204">
        <v>16307654</v>
      </c>
      <c r="G204">
        <v>12408996</v>
      </c>
    </row>
    <row r="205" spans="1:7" x14ac:dyDescent="0.25">
      <c r="A205" t="s">
        <v>626</v>
      </c>
      <c r="B205">
        <v>23893394</v>
      </c>
      <c r="C205">
        <v>23821464</v>
      </c>
      <c r="D205">
        <v>23512136</v>
      </c>
      <c r="E205">
        <v>23083083</v>
      </c>
      <c r="F205">
        <v>22194731</v>
      </c>
      <c r="G205">
        <v>20586174</v>
      </c>
    </row>
    <row r="206" spans="1:7" x14ac:dyDescent="0.25">
      <c r="A206" t="s">
        <v>629</v>
      </c>
      <c r="B206">
        <v>9952787</v>
      </c>
      <c r="C206">
        <v>9543207</v>
      </c>
      <c r="D206">
        <v>8524063</v>
      </c>
      <c r="E206">
        <v>7621779</v>
      </c>
      <c r="F206">
        <v>6272998</v>
      </c>
      <c r="G206">
        <v>5417860</v>
      </c>
    </row>
    <row r="207" spans="1:7" x14ac:dyDescent="0.25">
      <c r="A207" t="s">
        <v>632</v>
      </c>
      <c r="B207">
        <v>65497748</v>
      </c>
      <c r="C207">
        <v>61704518</v>
      </c>
      <c r="D207">
        <v>52542823</v>
      </c>
      <c r="E207">
        <v>45110527</v>
      </c>
      <c r="F207">
        <v>34463704</v>
      </c>
      <c r="G207">
        <v>26206012</v>
      </c>
    </row>
    <row r="208" spans="1:7" x14ac:dyDescent="0.25">
      <c r="A208" t="s">
        <v>635</v>
      </c>
      <c r="B208">
        <v>71697030</v>
      </c>
      <c r="C208">
        <v>71475664</v>
      </c>
      <c r="D208">
        <v>70294397</v>
      </c>
      <c r="E208">
        <v>68270489</v>
      </c>
      <c r="F208">
        <v>63066603</v>
      </c>
      <c r="G208">
        <v>55228410</v>
      </c>
    </row>
    <row r="209" spans="1:7" x14ac:dyDescent="0.25">
      <c r="A209" t="s">
        <v>638</v>
      </c>
      <c r="B209">
        <v>1341296</v>
      </c>
      <c r="C209">
        <v>1299995</v>
      </c>
      <c r="D209">
        <v>1205813</v>
      </c>
      <c r="E209">
        <v>1088486</v>
      </c>
      <c r="F209">
        <v>878360</v>
      </c>
      <c r="G209">
        <v>758106</v>
      </c>
    </row>
    <row r="210" spans="1:7" x14ac:dyDescent="0.25">
      <c r="A210" t="s">
        <v>641</v>
      </c>
      <c r="B210">
        <v>8848699</v>
      </c>
      <c r="C210">
        <v>8442580</v>
      </c>
      <c r="D210">
        <v>7473229</v>
      </c>
      <c r="E210">
        <v>6571855</v>
      </c>
      <c r="F210">
        <v>5008035</v>
      </c>
      <c r="G210">
        <v>3875947</v>
      </c>
    </row>
    <row r="211" spans="1:7" x14ac:dyDescent="0.25">
      <c r="A211" t="s">
        <v>644</v>
      </c>
      <c r="B211">
        <v>1871</v>
      </c>
      <c r="C211">
        <v>1827</v>
      </c>
      <c r="D211">
        <v>1454</v>
      </c>
      <c r="E211">
        <v>1367</v>
      </c>
      <c r="F211">
        <v>1666</v>
      </c>
      <c r="G211">
        <v>1669</v>
      </c>
    </row>
    <row r="212" spans="1:7" x14ac:dyDescent="0.25">
      <c r="A212" t="s">
        <v>647</v>
      </c>
      <c r="B212">
        <v>106858</v>
      </c>
      <c r="C212">
        <v>105254</v>
      </c>
      <c r="D212">
        <v>106122</v>
      </c>
      <c r="E212">
        <v>107383</v>
      </c>
      <c r="F212">
        <v>102603</v>
      </c>
      <c r="G212">
        <v>98727</v>
      </c>
    </row>
    <row r="213" spans="1:7" x14ac:dyDescent="0.25">
      <c r="A213" t="s">
        <v>650</v>
      </c>
      <c r="B213">
        <v>1531044</v>
      </c>
      <c r="C213">
        <v>1518147</v>
      </c>
      <c r="D213">
        <v>1460177</v>
      </c>
      <c r="E213">
        <v>1410296</v>
      </c>
      <c r="F213">
        <v>1332203</v>
      </c>
      <c r="G213">
        <v>1266518</v>
      </c>
    </row>
    <row r="214" spans="1:7" x14ac:dyDescent="0.25">
      <c r="A214" t="s">
        <v>653</v>
      </c>
      <c r="B214">
        <v>12356117</v>
      </c>
      <c r="C214">
        <v>12161723</v>
      </c>
      <c r="D214">
        <v>11557779</v>
      </c>
      <c r="E214">
        <v>10895063</v>
      </c>
      <c r="F214">
        <v>9893316</v>
      </c>
      <c r="G214">
        <v>8440023</v>
      </c>
    </row>
    <row r="215" spans="1:7" x14ac:dyDescent="0.25">
      <c r="A215" t="s">
        <v>656</v>
      </c>
      <c r="B215">
        <v>85341241</v>
      </c>
      <c r="C215">
        <v>84135428</v>
      </c>
      <c r="D215">
        <v>79646178</v>
      </c>
      <c r="E215">
        <v>73195345</v>
      </c>
      <c r="F215">
        <v>64113547</v>
      </c>
      <c r="G215">
        <v>54324142</v>
      </c>
    </row>
    <row r="216" spans="1:7" x14ac:dyDescent="0.25">
      <c r="A216" t="s">
        <v>659</v>
      </c>
      <c r="B216">
        <v>6430770</v>
      </c>
      <c r="C216">
        <v>6250438</v>
      </c>
      <c r="D216">
        <v>5766431</v>
      </c>
      <c r="E216">
        <v>5267970</v>
      </c>
      <c r="F216">
        <v>4569132</v>
      </c>
      <c r="G216">
        <v>3720278</v>
      </c>
    </row>
    <row r="217" spans="1:7" x14ac:dyDescent="0.25">
      <c r="A217" t="s">
        <v>662</v>
      </c>
      <c r="B217">
        <v>45703</v>
      </c>
      <c r="C217">
        <v>44276</v>
      </c>
      <c r="D217">
        <v>36538</v>
      </c>
      <c r="E217">
        <v>29726</v>
      </c>
      <c r="F217">
        <v>18744</v>
      </c>
      <c r="G217">
        <v>11709</v>
      </c>
    </row>
    <row r="218" spans="1:7" x14ac:dyDescent="0.25">
      <c r="A218" t="s">
        <v>665</v>
      </c>
      <c r="B218">
        <v>11312</v>
      </c>
      <c r="C218">
        <v>11069</v>
      </c>
      <c r="D218">
        <v>10877</v>
      </c>
      <c r="E218">
        <v>10550</v>
      </c>
      <c r="F218">
        <v>9638</v>
      </c>
      <c r="G218">
        <v>9182</v>
      </c>
    </row>
    <row r="219" spans="1:7" x14ac:dyDescent="0.25">
      <c r="A219" t="s">
        <v>668</v>
      </c>
      <c r="B219">
        <v>47249585</v>
      </c>
      <c r="C219">
        <v>44404611</v>
      </c>
      <c r="D219">
        <v>37477356</v>
      </c>
      <c r="E219">
        <v>32341728</v>
      </c>
      <c r="F219">
        <v>24020697</v>
      </c>
      <c r="G219">
        <v>17586630</v>
      </c>
    </row>
    <row r="220" spans="1:7" x14ac:dyDescent="0.25">
      <c r="A220" t="s">
        <v>671</v>
      </c>
      <c r="B220">
        <v>39701739</v>
      </c>
      <c r="C220">
        <v>43909666</v>
      </c>
      <c r="D220">
        <v>44982564</v>
      </c>
      <c r="E220">
        <v>45683020</v>
      </c>
      <c r="F220">
        <v>48879755</v>
      </c>
      <c r="G220">
        <v>51589817</v>
      </c>
    </row>
    <row r="221" spans="1:7" x14ac:dyDescent="0.25">
      <c r="A221" t="s">
        <v>674</v>
      </c>
      <c r="B221">
        <v>9441129</v>
      </c>
      <c r="C221">
        <v>9287289</v>
      </c>
      <c r="D221">
        <v>8916899</v>
      </c>
      <c r="E221">
        <v>8481771</v>
      </c>
      <c r="F221">
        <v>3275333</v>
      </c>
      <c r="G221">
        <v>1900151</v>
      </c>
    </row>
    <row r="222" spans="1:7" x14ac:dyDescent="0.25">
      <c r="A222" t="s">
        <v>677</v>
      </c>
      <c r="B222">
        <v>67508936</v>
      </c>
      <c r="C222">
        <v>67059474</v>
      </c>
      <c r="D222">
        <v>65224364</v>
      </c>
      <c r="E222">
        <v>62760039</v>
      </c>
      <c r="F222">
        <v>58850043</v>
      </c>
      <c r="G222">
        <v>57210442</v>
      </c>
    </row>
    <row r="223" spans="1:7" x14ac:dyDescent="0.25">
      <c r="A223" t="s">
        <v>680</v>
      </c>
      <c r="B223">
        <v>338289857</v>
      </c>
      <c r="C223">
        <v>335942003</v>
      </c>
      <c r="D223">
        <v>324607776</v>
      </c>
      <c r="E223">
        <v>311182845</v>
      </c>
      <c r="F223">
        <v>282398554</v>
      </c>
      <c r="G223">
        <v>248083732</v>
      </c>
    </row>
    <row r="224" spans="1:7" x14ac:dyDescent="0.25">
      <c r="A224" t="s">
        <v>683</v>
      </c>
      <c r="B224">
        <v>99465</v>
      </c>
      <c r="C224">
        <v>100442</v>
      </c>
      <c r="D224">
        <v>102803</v>
      </c>
      <c r="E224">
        <v>106142</v>
      </c>
      <c r="F224">
        <v>108185</v>
      </c>
      <c r="G224">
        <v>100685</v>
      </c>
    </row>
    <row r="225" spans="1:7" x14ac:dyDescent="0.25">
      <c r="A225" t="s">
        <v>686</v>
      </c>
      <c r="B225">
        <v>3422794</v>
      </c>
      <c r="C225">
        <v>3429086</v>
      </c>
      <c r="D225">
        <v>3402818</v>
      </c>
      <c r="E225">
        <v>3352651</v>
      </c>
      <c r="F225">
        <v>3292224</v>
      </c>
      <c r="G225">
        <v>3117012</v>
      </c>
    </row>
    <row r="226" spans="1:7" x14ac:dyDescent="0.25">
      <c r="A226" t="s">
        <v>689</v>
      </c>
      <c r="B226">
        <v>34627652</v>
      </c>
      <c r="C226">
        <v>33526656</v>
      </c>
      <c r="D226">
        <v>30949417</v>
      </c>
      <c r="E226">
        <v>28614227</v>
      </c>
      <c r="F226">
        <v>24925554</v>
      </c>
      <c r="G226">
        <v>20579100</v>
      </c>
    </row>
    <row r="227" spans="1:7" x14ac:dyDescent="0.25">
      <c r="A227" t="s">
        <v>692</v>
      </c>
      <c r="B227">
        <v>326740</v>
      </c>
      <c r="C227">
        <v>311685</v>
      </c>
      <c r="D227">
        <v>276438</v>
      </c>
      <c r="E227">
        <v>245453</v>
      </c>
      <c r="F227">
        <v>192074</v>
      </c>
      <c r="G227">
        <v>150882</v>
      </c>
    </row>
    <row r="228" spans="1:7" x14ac:dyDescent="0.25">
      <c r="A228" t="s">
        <v>695</v>
      </c>
      <c r="B228">
        <v>510</v>
      </c>
      <c r="C228">
        <v>520</v>
      </c>
      <c r="D228">
        <v>564</v>
      </c>
      <c r="E228">
        <v>596</v>
      </c>
      <c r="F228">
        <v>651</v>
      </c>
      <c r="G228">
        <v>700</v>
      </c>
    </row>
    <row r="229" spans="1:7" x14ac:dyDescent="0.25">
      <c r="A229" t="s">
        <v>697</v>
      </c>
      <c r="B229">
        <v>28301696</v>
      </c>
      <c r="C229">
        <v>28490453</v>
      </c>
      <c r="D229">
        <v>30529716</v>
      </c>
      <c r="E229">
        <v>28715022</v>
      </c>
      <c r="F229">
        <v>24427729</v>
      </c>
      <c r="G229">
        <v>19750579</v>
      </c>
    </row>
    <row r="230" spans="1:7" x14ac:dyDescent="0.25">
      <c r="A230" t="s">
        <v>700</v>
      </c>
      <c r="B230">
        <v>98186856</v>
      </c>
      <c r="C230">
        <v>96648685</v>
      </c>
      <c r="D230">
        <v>92191398</v>
      </c>
      <c r="E230">
        <v>87411012</v>
      </c>
      <c r="F230">
        <v>79001142</v>
      </c>
      <c r="G230">
        <v>66912613</v>
      </c>
    </row>
    <row r="231" spans="1:7" x14ac:dyDescent="0.25">
      <c r="A231" t="s">
        <v>703</v>
      </c>
      <c r="B231">
        <v>11572</v>
      </c>
      <c r="C231">
        <v>11655</v>
      </c>
      <c r="D231">
        <v>12182</v>
      </c>
      <c r="E231">
        <v>13142</v>
      </c>
      <c r="F231">
        <v>14723</v>
      </c>
      <c r="G231">
        <v>13454</v>
      </c>
    </row>
    <row r="232" spans="1:7" x14ac:dyDescent="0.25">
      <c r="A232" t="s">
        <v>706</v>
      </c>
      <c r="B232">
        <v>575986</v>
      </c>
      <c r="C232">
        <v>556048</v>
      </c>
      <c r="D232">
        <v>491824</v>
      </c>
      <c r="E232">
        <v>413296</v>
      </c>
      <c r="F232">
        <v>270375</v>
      </c>
      <c r="G232">
        <v>178529</v>
      </c>
    </row>
    <row r="233" spans="1:7" x14ac:dyDescent="0.25">
      <c r="A233" t="s">
        <v>709</v>
      </c>
      <c r="B233">
        <v>33696614</v>
      </c>
      <c r="C233">
        <v>32284046</v>
      </c>
      <c r="D233">
        <v>28516545</v>
      </c>
      <c r="E233">
        <v>24743946</v>
      </c>
      <c r="F233">
        <v>18628700</v>
      </c>
      <c r="G233">
        <v>13375121</v>
      </c>
    </row>
    <row r="234" spans="1:7" x14ac:dyDescent="0.25">
      <c r="A234" t="s">
        <v>712</v>
      </c>
      <c r="B234">
        <v>20017675</v>
      </c>
      <c r="C234">
        <v>18927715</v>
      </c>
      <c r="D234">
        <v>16248230</v>
      </c>
      <c r="E234">
        <v>13792086</v>
      </c>
      <c r="F234">
        <v>9891136</v>
      </c>
      <c r="G234">
        <v>7686401</v>
      </c>
    </row>
    <row r="235" spans="1:7" x14ac:dyDescent="0.25">
      <c r="A235" t="s">
        <v>715</v>
      </c>
      <c r="B235">
        <v>16320537</v>
      </c>
      <c r="C235">
        <v>15669666</v>
      </c>
      <c r="D235">
        <v>14154937</v>
      </c>
      <c r="E235">
        <v>12839771</v>
      </c>
      <c r="F235">
        <v>11834676</v>
      </c>
      <c r="G235">
        <v>10113893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"/>
  <sheetViews>
    <sheetView topLeftCell="HS1"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0.5703125" bestFit="1" customWidth="1"/>
    <col min="4" max="4" width="11.5703125" bestFit="1" customWidth="1"/>
    <col min="5" max="6" width="9.28515625" bestFit="1" customWidth="1"/>
    <col min="7" max="7" width="11.5703125" bestFit="1" customWidth="1"/>
    <col min="8" max="9" width="9.28515625" bestFit="1" customWidth="1"/>
    <col min="10" max="10" width="11.5703125" bestFit="1" customWidth="1"/>
    <col min="11" max="11" width="10.5703125" bestFit="1" customWidth="1"/>
    <col min="12" max="12" width="9.5703125" bestFit="1" customWidth="1"/>
    <col min="13" max="13" width="11.5703125" bestFit="1" customWidth="1"/>
    <col min="14" max="15" width="10.5703125" bestFit="1" customWidth="1"/>
    <col min="16" max="16" width="9.5703125" bestFit="1" customWidth="1"/>
    <col min="17" max="17" width="10.5703125" bestFit="1" customWidth="1"/>
    <col min="18" max="18" width="12.5703125" bestFit="1" customWidth="1"/>
    <col min="19" max="19" width="9.5703125" bestFit="1" customWidth="1"/>
    <col min="20" max="21" width="11.5703125" bestFit="1" customWidth="1"/>
    <col min="22" max="22" width="9.5703125" bestFit="1" customWidth="1"/>
    <col min="23" max="23" width="10.5703125" bestFit="1" customWidth="1"/>
    <col min="24" max="24" width="9.28515625" bestFit="1" customWidth="1"/>
    <col min="25" max="25" width="9.5703125" bestFit="1" customWidth="1"/>
    <col min="26" max="26" width="11.5703125" bestFit="1" customWidth="1"/>
    <col min="27" max="28" width="10.5703125" bestFit="1" customWidth="1"/>
    <col min="29" max="29" width="12.5703125" bestFit="1" customWidth="1"/>
    <col min="30" max="30" width="9.28515625" bestFit="1" customWidth="1"/>
    <col min="31" max="31" width="9.5703125" bestFit="1" customWidth="1"/>
    <col min="32" max="32" width="10.5703125" bestFit="1" customWidth="1"/>
    <col min="33" max="33" width="11.5703125" bestFit="1" customWidth="1"/>
    <col min="34" max="34" width="10.5703125" bestFit="1" customWidth="1"/>
    <col min="35" max="37" width="11.5703125" bestFit="1" customWidth="1"/>
    <col min="38" max="38" width="9.5703125" bestFit="1" customWidth="1"/>
    <col min="39" max="39" width="9.28515625" bestFit="1" customWidth="1"/>
    <col min="40" max="40" width="10.5703125" bestFit="1" customWidth="1"/>
    <col min="41" max="42" width="11.5703125" bestFit="1" customWidth="1"/>
    <col min="43" max="43" width="13.7109375" bestFit="1" customWidth="1"/>
    <col min="44" max="44" width="11.5703125" bestFit="1" customWidth="1"/>
    <col min="45" max="45" width="9.5703125" bestFit="1" customWidth="1"/>
    <col min="46" max="46" width="9.28515625" bestFit="1" customWidth="1"/>
    <col min="47" max="48" width="10.5703125" bestFit="1" customWidth="1"/>
    <col min="49" max="49" width="11.5703125" bestFit="1" customWidth="1"/>
    <col min="50" max="50" width="9.5703125" bestFit="1" customWidth="1"/>
    <col min="51" max="51" width="10.5703125" bestFit="1" customWidth="1"/>
    <col min="52" max="52" width="11.5703125" bestFit="1" customWidth="1"/>
    <col min="53" max="53" width="10.5703125" bestFit="1" customWidth="1"/>
    <col min="54" max="54" width="9.5703125" bestFit="1" customWidth="1"/>
    <col min="55" max="55" width="9.28515625" bestFit="1" customWidth="1"/>
    <col min="56" max="56" width="10.5703125" bestFit="1" customWidth="1"/>
    <col min="57" max="59" width="11.5703125" bestFit="1" customWidth="1"/>
    <col min="60" max="64" width="10.5703125" bestFit="1" customWidth="1"/>
    <col min="65" max="65" width="11.5703125" bestFit="1" customWidth="1"/>
    <col min="66" max="67" width="9.28515625" bestFit="1" customWidth="1"/>
    <col min="68" max="68" width="9.5703125" bestFit="1" customWidth="1"/>
    <col min="69" max="69" width="10.5703125" bestFit="1" customWidth="1"/>
    <col min="70" max="70" width="11.5703125" bestFit="1" customWidth="1"/>
    <col min="71" max="72" width="9.5703125" bestFit="1" customWidth="1"/>
    <col min="73" max="75" width="10.5703125" bestFit="1" customWidth="1"/>
    <col min="76" max="77" width="11.5703125" bestFit="1" customWidth="1"/>
    <col min="78" max="78" width="9.28515625" bestFit="1" customWidth="1"/>
    <col min="79" max="79" width="11.5703125" bestFit="1" customWidth="1"/>
    <col min="80" max="80" width="9.28515625" bestFit="1" customWidth="1"/>
    <col min="81" max="83" width="9.5703125" bestFit="1" customWidth="1"/>
    <col min="84" max="84" width="11.5703125" bestFit="1" customWidth="1"/>
    <col min="85" max="85" width="9.28515625" bestFit="1" customWidth="1"/>
    <col min="86" max="86" width="11.5703125" bestFit="1" customWidth="1"/>
    <col min="87" max="87" width="10.5703125" bestFit="1" customWidth="1"/>
    <col min="88" max="88" width="9.5703125" bestFit="1" customWidth="1"/>
    <col min="89" max="91" width="10.5703125" bestFit="1" customWidth="1"/>
    <col min="92" max="92" width="11.5703125" bestFit="1" customWidth="1"/>
    <col min="93" max="93" width="9.5703125" bestFit="1" customWidth="1"/>
    <col min="94" max="94" width="13.7109375" bestFit="1" customWidth="1"/>
    <col min="95" max="95" width="12.5703125" bestFit="1" customWidth="1"/>
    <col min="96" max="97" width="11.5703125" bestFit="1" customWidth="1"/>
    <col min="98" max="98" width="10.5703125" bestFit="1" customWidth="1"/>
    <col min="99" max="99" width="9.28515625" bestFit="1" customWidth="1"/>
    <col min="100" max="100" width="10.5703125" bestFit="1" customWidth="1"/>
    <col min="101" max="102" width="11.5703125" bestFit="1" customWidth="1"/>
    <col min="103" max="103" width="10.5703125" bestFit="1" customWidth="1"/>
    <col min="104" max="104" width="12.5703125" bestFit="1" customWidth="1"/>
    <col min="105" max="105" width="9.28515625" bestFit="1" customWidth="1"/>
    <col min="106" max="106" width="10.5703125" bestFit="1" customWidth="1"/>
    <col min="107" max="108" width="11.5703125" bestFit="1" customWidth="1"/>
    <col min="109" max="109" width="9.5703125" bestFit="1" customWidth="1"/>
    <col min="110" max="117" width="10.5703125" bestFit="1" customWidth="1"/>
    <col min="118" max="118" width="9.28515625" bestFit="1" customWidth="1"/>
    <col min="119" max="119" width="10.5703125" bestFit="1" customWidth="1"/>
    <col min="120" max="121" width="9.5703125" bestFit="1" customWidth="1"/>
    <col min="122" max="124" width="11.5703125" bestFit="1" customWidth="1"/>
    <col min="125" max="125" width="9.5703125" bestFit="1" customWidth="1"/>
    <col min="126" max="126" width="11.5703125" bestFit="1" customWidth="1"/>
    <col min="127" max="127" width="9.5703125" bestFit="1" customWidth="1"/>
    <col min="128" max="128" width="9.28515625" bestFit="1" customWidth="1"/>
    <col min="129" max="129" width="9.5703125" bestFit="1" customWidth="1"/>
    <col min="130" max="131" width="10.5703125" bestFit="1" customWidth="1"/>
    <col min="132" max="132" width="9.5703125" bestFit="1" customWidth="1"/>
    <col min="133" max="133" width="12.5703125" bestFit="1" customWidth="1"/>
    <col min="134" max="134" width="9.5703125" bestFit="1" customWidth="1"/>
    <col min="135" max="135" width="10.5703125" bestFit="1" customWidth="1"/>
    <col min="136" max="136" width="9.28515625" bestFit="1" customWidth="1"/>
    <col min="137" max="137" width="10.5703125" bestFit="1" customWidth="1"/>
    <col min="138" max="138" width="9.5703125" bestFit="1" customWidth="1"/>
    <col min="139" max="139" width="9.28515625" bestFit="1" customWidth="1"/>
    <col min="140" max="142" width="11.5703125" bestFit="1" customWidth="1"/>
    <col min="143" max="143" width="10.5703125" bestFit="1" customWidth="1"/>
    <col min="144" max="144" width="9.28515625" bestFit="1" customWidth="1"/>
    <col min="145" max="146" width="11.5703125" bestFit="1" customWidth="1"/>
    <col min="147" max="147" width="9.5703125" bestFit="1" customWidth="1"/>
    <col min="148" max="149" width="10.5703125" bestFit="1" customWidth="1"/>
    <col min="150" max="150" width="11.5703125" bestFit="1" customWidth="1"/>
    <col min="151" max="151" width="12.5703125" bestFit="1" customWidth="1"/>
    <col min="152" max="152" width="9.28515625" bestFit="1" customWidth="1"/>
    <col min="153" max="153" width="11.5703125" bestFit="1" customWidth="1"/>
    <col min="154" max="154" width="10.5703125" bestFit="1" customWidth="1"/>
    <col min="155" max="155" width="9.28515625" bestFit="1" customWidth="1"/>
    <col min="156" max="157" width="10.5703125" bestFit="1" customWidth="1"/>
    <col min="158" max="158" width="12.5703125" bestFit="1" customWidth="1"/>
    <col min="159" max="159" width="9.28515625" bestFit="1" customWidth="1"/>
    <col min="160" max="163" width="10.5703125" bestFit="1" customWidth="1"/>
    <col min="164" max="167" width="11.5703125" bestFit="1" customWidth="1"/>
    <col min="168" max="170" width="10.5703125" bestFit="1" customWidth="1"/>
    <col min="171" max="171" width="9.5703125" bestFit="1" customWidth="1"/>
    <col min="172" max="172" width="11.5703125" bestFit="1" customWidth="1"/>
    <col min="173" max="173" width="12.5703125" bestFit="1" customWidth="1"/>
    <col min="174" max="174" width="11.5703125" bestFit="1" customWidth="1"/>
    <col min="175" max="176" width="9.28515625" bestFit="1" customWidth="1"/>
    <col min="177" max="177" width="9.5703125" bestFit="1" customWidth="1"/>
    <col min="178" max="179" width="9.28515625" bestFit="1" customWidth="1"/>
    <col min="180" max="181" width="9.5703125" bestFit="1" customWidth="1"/>
    <col min="182" max="182" width="9.28515625" bestFit="1" customWidth="1"/>
    <col min="183" max="183" width="9.5703125" bestFit="1" customWidth="1"/>
    <col min="184" max="185" width="11.5703125" bestFit="1" customWidth="1"/>
    <col min="186" max="186" width="10.5703125" bestFit="1" customWidth="1"/>
    <col min="187" max="187" width="9.28515625" bestFit="1" customWidth="1"/>
    <col min="188" max="189" width="10.5703125" bestFit="1" customWidth="1"/>
    <col min="190" max="190" width="9.28515625" bestFit="1" customWidth="1"/>
    <col min="191" max="192" width="10.5703125" bestFit="1" customWidth="1"/>
    <col min="193" max="193" width="9.5703125" bestFit="1" customWidth="1"/>
    <col min="194" max="196" width="11.5703125" bestFit="1" customWidth="1"/>
    <col min="197" max="197" width="10.5703125" bestFit="1" customWidth="1"/>
    <col min="198" max="200" width="11.5703125" bestFit="1" customWidth="1"/>
    <col min="201" max="201" width="9.5703125" bestFit="1" customWidth="1"/>
    <col min="202" max="203" width="10.5703125" bestFit="1" customWidth="1"/>
    <col min="204" max="205" width="11.5703125" bestFit="1" customWidth="1"/>
    <col min="206" max="206" width="10.5703125" bestFit="1" customWidth="1"/>
    <col min="207" max="208" width="11.5703125" bestFit="1" customWidth="1"/>
    <col min="209" max="210" width="10.5703125" bestFit="1" customWidth="1"/>
    <col min="211" max="211" width="9.28515625" bestFit="1" customWidth="1"/>
    <col min="212" max="212" width="9.5703125" bestFit="1" customWidth="1"/>
    <col min="213" max="213" width="10.5703125" bestFit="1" customWidth="1"/>
    <col min="214" max="215" width="11.5703125" bestFit="1" customWidth="1"/>
    <col min="216" max="216" width="10.5703125" bestFit="1" customWidth="1"/>
    <col min="217" max="218" width="9.28515625" bestFit="1" customWidth="1"/>
    <col min="219" max="220" width="11.5703125" bestFit="1" customWidth="1"/>
    <col min="221" max="221" width="10.5703125" bestFit="1" customWidth="1"/>
    <col min="222" max="222" width="11.5703125" bestFit="1" customWidth="1"/>
    <col min="223" max="223" width="12.5703125" bestFit="1" customWidth="1"/>
    <col min="224" max="224" width="9.5703125" bestFit="1" customWidth="1"/>
    <col min="225" max="225" width="10.5703125" bestFit="1" customWidth="1"/>
    <col min="226" max="226" width="11.5703125" bestFit="1" customWidth="1"/>
    <col min="227" max="227" width="9.5703125" bestFit="1" customWidth="1"/>
    <col min="228" max="228" width="9.28515625" bestFit="1" customWidth="1"/>
    <col min="229" max="230" width="11.5703125" bestFit="1" customWidth="1"/>
    <col min="231" max="231" width="9.28515625" bestFit="1" customWidth="1"/>
    <col min="232" max="232" width="9.5703125" bestFit="1" customWidth="1"/>
    <col min="233" max="235" width="11.5703125" bestFit="1" customWidth="1"/>
  </cols>
  <sheetData>
    <row r="1" spans="1:23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</row>
    <row r="2" spans="1:235" x14ac:dyDescent="0.25">
      <c r="A2" t="s">
        <v>722</v>
      </c>
      <c r="B2" t="s">
        <v>18</v>
      </c>
      <c r="C2" t="s">
        <v>22</v>
      </c>
      <c r="D2" t="s">
        <v>26</v>
      </c>
      <c r="E2" t="s">
        <v>30</v>
      </c>
      <c r="F2" t="s">
        <v>34</v>
      </c>
      <c r="G2" t="s">
        <v>37</v>
      </c>
      <c r="H2" t="s">
        <v>40</v>
      </c>
      <c r="I2" t="s">
        <v>44</v>
      </c>
      <c r="J2" t="s">
        <v>47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  <c r="V2" t="s">
        <v>84</v>
      </c>
      <c r="W2" t="s">
        <v>87</v>
      </c>
      <c r="X2" t="s">
        <v>90</v>
      </c>
      <c r="Y2" t="s">
        <v>93</v>
      </c>
      <c r="Z2" t="s">
        <v>96</v>
      </c>
      <c r="AA2" t="s">
        <v>99</v>
      </c>
      <c r="AB2" t="s">
        <v>102</v>
      </c>
      <c r="AC2" t="s">
        <v>105</v>
      </c>
      <c r="AD2" t="s">
        <v>108</v>
      </c>
      <c r="AE2" t="s">
        <v>111</v>
      </c>
      <c r="AF2" t="s">
        <v>114</v>
      </c>
      <c r="AG2" t="s">
        <v>117</v>
      </c>
      <c r="AH2" t="s">
        <v>120</v>
      </c>
      <c r="AI2" t="s">
        <v>123</v>
      </c>
      <c r="AJ2" t="s">
        <v>126</v>
      </c>
      <c r="AK2" t="s">
        <v>129</v>
      </c>
      <c r="AL2" t="s">
        <v>132</v>
      </c>
      <c r="AM2" t="s">
        <v>135</v>
      </c>
      <c r="AN2" t="s">
        <v>138</v>
      </c>
      <c r="AO2" t="s">
        <v>141</v>
      </c>
      <c r="AP2" t="s">
        <v>144</v>
      </c>
      <c r="AQ2" t="s">
        <v>147</v>
      </c>
      <c r="AR2" t="s">
        <v>150</v>
      </c>
      <c r="AS2" t="s">
        <v>153</v>
      </c>
      <c r="AT2" t="s">
        <v>156</v>
      </c>
      <c r="AU2" t="s">
        <v>159</v>
      </c>
      <c r="AV2" t="s">
        <v>162</v>
      </c>
      <c r="AW2" t="s">
        <v>165</v>
      </c>
      <c r="AX2" t="s">
        <v>168</v>
      </c>
      <c r="AY2" t="s">
        <v>171</v>
      </c>
      <c r="AZ2" t="s">
        <v>174</v>
      </c>
      <c r="BA2" t="s">
        <v>177</v>
      </c>
      <c r="BB2" t="s">
        <v>180</v>
      </c>
      <c r="BC2" t="s">
        <v>182</v>
      </c>
      <c r="BD2" t="s">
        <v>185</v>
      </c>
      <c r="BE2" t="s">
        <v>188</v>
      </c>
      <c r="BF2" t="s">
        <v>191</v>
      </c>
      <c r="BG2" t="s">
        <v>194</v>
      </c>
      <c r="BH2" t="s">
        <v>197</v>
      </c>
      <c r="BI2" t="s">
        <v>200</v>
      </c>
      <c r="BJ2" t="s">
        <v>203</v>
      </c>
      <c r="BK2" t="s">
        <v>206</v>
      </c>
      <c r="BL2" t="s">
        <v>209</v>
      </c>
      <c r="BM2" t="s">
        <v>212</v>
      </c>
      <c r="BN2" t="s">
        <v>215</v>
      </c>
      <c r="BO2" t="s">
        <v>218</v>
      </c>
      <c r="BP2" t="s">
        <v>221</v>
      </c>
      <c r="BQ2" t="s">
        <v>224</v>
      </c>
      <c r="BR2" t="s">
        <v>227</v>
      </c>
      <c r="BS2" t="s">
        <v>230</v>
      </c>
      <c r="BT2" t="s">
        <v>233</v>
      </c>
      <c r="BU2" t="s">
        <v>236</v>
      </c>
      <c r="BV2" t="s">
        <v>239</v>
      </c>
      <c r="BW2" t="s">
        <v>242</v>
      </c>
      <c r="BX2" t="s">
        <v>245</v>
      </c>
      <c r="BY2" t="s">
        <v>248</v>
      </c>
      <c r="BZ2" t="s">
        <v>251</v>
      </c>
      <c r="CA2" t="s">
        <v>253</v>
      </c>
      <c r="CB2" t="s">
        <v>256</v>
      </c>
      <c r="CC2" t="s">
        <v>259</v>
      </c>
      <c r="CD2" t="s">
        <v>262</v>
      </c>
      <c r="CE2" t="s">
        <v>265</v>
      </c>
      <c r="CF2" t="s">
        <v>268</v>
      </c>
      <c r="CG2" t="s">
        <v>271</v>
      </c>
      <c r="CH2" t="s">
        <v>274</v>
      </c>
      <c r="CI2" t="s">
        <v>277</v>
      </c>
      <c r="CJ2" t="s">
        <v>280</v>
      </c>
      <c r="CK2" t="s">
        <v>283</v>
      </c>
      <c r="CL2" t="s">
        <v>286</v>
      </c>
      <c r="CM2" t="s">
        <v>289</v>
      </c>
      <c r="CN2" t="s">
        <v>291</v>
      </c>
      <c r="CO2" t="s">
        <v>294</v>
      </c>
      <c r="CP2" t="s">
        <v>297</v>
      </c>
      <c r="CQ2" t="s">
        <v>300</v>
      </c>
      <c r="CR2" t="s">
        <v>303</v>
      </c>
      <c r="CS2" t="s">
        <v>306</v>
      </c>
      <c r="CT2" t="s">
        <v>309</v>
      </c>
      <c r="CU2" t="s">
        <v>312</v>
      </c>
      <c r="CV2" t="s">
        <v>315</v>
      </c>
      <c r="CW2" t="s">
        <v>318</v>
      </c>
      <c r="CX2" t="s">
        <v>321</v>
      </c>
      <c r="CY2" t="s">
        <v>324</v>
      </c>
      <c r="CZ2" t="s">
        <v>327</v>
      </c>
      <c r="DA2" t="s">
        <v>330</v>
      </c>
      <c r="DB2" t="s">
        <v>333</v>
      </c>
      <c r="DC2" t="s">
        <v>336</v>
      </c>
      <c r="DD2" t="s">
        <v>339</v>
      </c>
      <c r="DE2" t="s">
        <v>342</v>
      </c>
      <c r="DF2" t="s">
        <v>345</v>
      </c>
      <c r="DG2" t="s">
        <v>348</v>
      </c>
      <c r="DH2" t="s">
        <v>351</v>
      </c>
      <c r="DI2" t="s">
        <v>354</v>
      </c>
      <c r="DJ2" t="s">
        <v>357</v>
      </c>
      <c r="DK2" t="s">
        <v>360</v>
      </c>
      <c r="DL2" t="s">
        <v>363</v>
      </c>
      <c r="DM2" t="s">
        <v>366</v>
      </c>
      <c r="DN2" t="s">
        <v>369</v>
      </c>
      <c r="DO2" t="s">
        <v>372</v>
      </c>
      <c r="DP2" t="s">
        <v>375</v>
      </c>
      <c r="DQ2" t="s">
        <v>377</v>
      </c>
      <c r="DR2" t="s">
        <v>380</v>
      </c>
      <c r="DS2" t="s">
        <v>383</v>
      </c>
      <c r="DT2" t="s">
        <v>386</v>
      </c>
      <c r="DU2" t="s">
        <v>389</v>
      </c>
      <c r="DV2" t="s">
        <v>392</v>
      </c>
      <c r="DW2" t="s">
        <v>395</v>
      </c>
      <c r="DX2" t="s">
        <v>398</v>
      </c>
      <c r="DY2" t="s">
        <v>401</v>
      </c>
      <c r="DZ2" t="s">
        <v>404</v>
      </c>
      <c r="EA2" t="s">
        <v>407</v>
      </c>
      <c r="EB2" t="s">
        <v>410</v>
      </c>
      <c r="EC2" t="s">
        <v>413</v>
      </c>
      <c r="ED2" t="s">
        <v>416</v>
      </c>
      <c r="EE2" t="s">
        <v>419</v>
      </c>
      <c r="EF2" t="s">
        <v>422</v>
      </c>
      <c r="EG2" t="s">
        <v>424</v>
      </c>
      <c r="EH2" t="s">
        <v>427</v>
      </c>
      <c r="EI2" t="s">
        <v>430</v>
      </c>
      <c r="EJ2" t="s">
        <v>433</v>
      </c>
      <c r="EK2" t="s">
        <v>436</v>
      </c>
      <c r="EL2" t="s">
        <v>439</v>
      </c>
      <c r="EM2" t="s">
        <v>442</v>
      </c>
      <c r="EN2" t="s">
        <v>445</v>
      </c>
      <c r="EO2" t="s">
        <v>448</v>
      </c>
      <c r="EP2" t="s">
        <v>451</v>
      </c>
      <c r="EQ2" t="s">
        <v>454</v>
      </c>
      <c r="ER2" t="s">
        <v>457</v>
      </c>
      <c r="ES2" t="s">
        <v>460</v>
      </c>
      <c r="ET2" t="s">
        <v>463</v>
      </c>
      <c r="EU2" t="s">
        <v>466</v>
      </c>
      <c r="EV2" t="s">
        <v>469</v>
      </c>
      <c r="EW2" t="s">
        <v>472</v>
      </c>
      <c r="EX2" t="s">
        <v>475</v>
      </c>
      <c r="EY2" t="s">
        <v>478</v>
      </c>
      <c r="EZ2" t="s">
        <v>481</v>
      </c>
      <c r="FA2" t="s">
        <v>484</v>
      </c>
      <c r="FB2" t="s">
        <v>487</v>
      </c>
      <c r="FC2" t="s">
        <v>490</v>
      </c>
      <c r="FD2" t="s">
        <v>493</v>
      </c>
      <c r="FE2" t="s">
        <v>496</v>
      </c>
      <c r="FF2" t="s">
        <v>499</v>
      </c>
      <c r="FG2" t="s">
        <v>502</v>
      </c>
      <c r="FH2" t="s">
        <v>505</v>
      </c>
      <c r="FI2" t="s">
        <v>508</v>
      </c>
      <c r="FJ2" t="s">
        <v>511</v>
      </c>
      <c r="FK2" t="s">
        <v>514</v>
      </c>
      <c r="FL2" t="s">
        <v>517</v>
      </c>
      <c r="FM2" t="s">
        <v>520</v>
      </c>
      <c r="FN2" t="s">
        <v>523</v>
      </c>
      <c r="FO2" t="s">
        <v>526</v>
      </c>
      <c r="FP2" t="s">
        <v>529</v>
      </c>
      <c r="FQ2" t="s">
        <v>532</v>
      </c>
      <c r="FR2" t="s">
        <v>535</v>
      </c>
      <c r="FS2" t="s">
        <v>538</v>
      </c>
      <c r="FT2" t="s">
        <v>541</v>
      </c>
      <c r="FU2" t="s">
        <v>544</v>
      </c>
      <c r="FV2" t="s">
        <v>547</v>
      </c>
      <c r="FW2" t="s">
        <v>550</v>
      </c>
      <c r="FX2" t="s">
        <v>553</v>
      </c>
      <c r="FY2" t="s">
        <v>556</v>
      </c>
      <c r="FZ2" t="s">
        <v>559</v>
      </c>
      <c r="GA2" t="s">
        <v>561</v>
      </c>
      <c r="GB2" t="s">
        <v>564</v>
      </c>
      <c r="GC2" t="s">
        <v>567</v>
      </c>
      <c r="GD2" t="s">
        <v>570</v>
      </c>
      <c r="GE2" t="s">
        <v>573</v>
      </c>
      <c r="GF2" t="s">
        <v>576</v>
      </c>
      <c r="GG2" t="s">
        <v>579</v>
      </c>
      <c r="GH2" t="s">
        <v>581</v>
      </c>
      <c r="GI2" t="s">
        <v>584</v>
      </c>
      <c r="GJ2" t="s">
        <v>587</v>
      </c>
      <c r="GK2" t="s">
        <v>590</v>
      </c>
      <c r="GL2" t="s">
        <v>593</v>
      </c>
      <c r="GM2" t="s">
        <v>596</v>
      </c>
      <c r="GN2" t="s">
        <v>599</v>
      </c>
      <c r="GO2" t="s">
        <v>602</v>
      </c>
      <c r="GP2" t="s">
        <v>605</v>
      </c>
      <c r="GQ2" t="s">
        <v>608</v>
      </c>
      <c r="GR2" t="s">
        <v>611</v>
      </c>
      <c r="GS2" t="s">
        <v>614</v>
      </c>
      <c r="GT2" t="s">
        <v>617</v>
      </c>
      <c r="GU2" t="s">
        <v>620</v>
      </c>
      <c r="GV2" t="s">
        <v>623</v>
      </c>
      <c r="GW2" t="s">
        <v>626</v>
      </c>
      <c r="GX2" t="s">
        <v>629</v>
      </c>
      <c r="GY2" t="s">
        <v>632</v>
      </c>
      <c r="GZ2" t="s">
        <v>635</v>
      </c>
      <c r="HA2" t="s">
        <v>638</v>
      </c>
      <c r="HB2" t="s">
        <v>641</v>
      </c>
      <c r="HC2" t="s">
        <v>644</v>
      </c>
      <c r="HD2" t="s">
        <v>647</v>
      </c>
      <c r="HE2" t="s">
        <v>650</v>
      </c>
      <c r="HF2" t="s">
        <v>653</v>
      </c>
      <c r="HG2" t="s">
        <v>656</v>
      </c>
      <c r="HH2" t="s">
        <v>659</v>
      </c>
      <c r="HI2" t="s">
        <v>662</v>
      </c>
      <c r="HJ2" t="s">
        <v>665</v>
      </c>
      <c r="HK2" t="s">
        <v>668</v>
      </c>
      <c r="HL2" t="s">
        <v>671</v>
      </c>
      <c r="HM2" t="s">
        <v>674</v>
      </c>
      <c r="HN2" t="s">
        <v>677</v>
      </c>
      <c r="HO2" t="s">
        <v>680</v>
      </c>
      <c r="HP2" t="s">
        <v>683</v>
      </c>
      <c r="HQ2" t="s">
        <v>686</v>
      </c>
      <c r="HR2" t="s">
        <v>689</v>
      </c>
      <c r="HS2" t="s">
        <v>692</v>
      </c>
      <c r="HT2" t="s">
        <v>695</v>
      </c>
      <c r="HU2" t="s">
        <v>697</v>
      </c>
      <c r="HV2" t="s">
        <v>700</v>
      </c>
      <c r="HW2" t="s">
        <v>703</v>
      </c>
      <c r="HX2" t="s">
        <v>706</v>
      </c>
      <c r="HY2" t="s">
        <v>709</v>
      </c>
      <c r="HZ2" t="s">
        <v>712</v>
      </c>
      <c r="IA2" t="s">
        <v>715</v>
      </c>
    </row>
    <row r="3" spans="1:235" x14ac:dyDescent="0.25">
      <c r="A3" s="1">
        <v>2010</v>
      </c>
      <c r="B3" s="1">
        <v>28189672</v>
      </c>
      <c r="C3" s="1">
        <v>2913399</v>
      </c>
      <c r="D3" s="1">
        <v>35856344</v>
      </c>
      <c r="E3" s="1">
        <v>54849</v>
      </c>
      <c r="F3" s="1">
        <v>71519</v>
      </c>
      <c r="G3" s="1">
        <v>23364185</v>
      </c>
      <c r="H3" s="1">
        <v>13172</v>
      </c>
      <c r="I3" s="1">
        <v>85695</v>
      </c>
      <c r="J3" s="1">
        <v>41100123</v>
      </c>
      <c r="K3" s="1">
        <v>2946293</v>
      </c>
      <c r="L3" s="1">
        <v>100341</v>
      </c>
      <c r="M3" s="1">
        <v>22019168</v>
      </c>
      <c r="N3" s="1">
        <v>8362829</v>
      </c>
      <c r="O3" s="1">
        <v>9237202</v>
      </c>
      <c r="P3" s="1">
        <v>373272</v>
      </c>
      <c r="Q3" s="1">
        <v>1213645</v>
      </c>
      <c r="R3" s="1">
        <v>148391139</v>
      </c>
      <c r="S3" s="1">
        <v>274711</v>
      </c>
      <c r="T3" s="1">
        <v>9731427</v>
      </c>
      <c r="U3" s="1">
        <v>10877947</v>
      </c>
      <c r="V3" s="1">
        <v>322106</v>
      </c>
      <c r="W3" s="1">
        <v>9445710</v>
      </c>
      <c r="X3" s="1">
        <v>63447</v>
      </c>
      <c r="Y3" s="1">
        <v>705516</v>
      </c>
      <c r="Z3" s="1">
        <v>10223270</v>
      </c>
      <c r="AA3" s="1">
        <v>3811088</v>
      </c>
      <c r="AB3" s="1">
        <v>2091664</v>
      </c>
      <c r="AC3" s="1">
        <v>196353492</v>
      </c>
      <c r="AD3" s="1">
        <v>27556</v>
      </c>
      <c r="AE3" s="1">
        <v>396053</v>
      </c>
      <c r="AF3" s="1">
        <v>7592273</v>
      </c>
      <c r="AG3" s="1">
        <v>16116845</v>
      </c>
      <c r="AH3" s="1">
        <v>9126605</v>
      </c>
      <c r="AI3" s="1">
        <v>14363532</v>
      </c>
      <c r="AJ3" s="1">
        <v>19878036</v>
      </c>
      <c r="AK3" s="1">
        <v>33963412</v>
      </c>
      <c r="AL3" s="1">
        <v>521212</v>
      </c>
      <c r="AM3" s="1">
        <v>54074</v>
      </c>
      <c r="AN3" s="1">
        <v>4660067</v>
      </c>
      <c r="AO3" s="1">
        <v>11894727</v>
      </c>
      <c r="AP3" s="1">
        <v>17004162</v>
      </c>
      <c r="AQ3" s="1">
        <v>1348191368</v>
      </c>
      <c r="AR3" s="1">
        <v>44816108</v>
      </c>
      <c r="AS3" s="1">
        <v>656024</v>
      </c>
      <c r="AT3" s="1">
        <v>17212</v>
      </c>
      <c r="AU3" s="1">
        <v>4622252</v>
      </c>
      <c r="AV3" s="1">
        <v>4368682</v>
      </c>
      <c r="AW3" s="1">
        <v>11290417</v>
      </c>
      <c r="AX3" s="1">
        <v>159380</v>
      </c>
      <c r="AY3" s="1">
        <v>1129686</v>
      </c>
      <c r="AZ3" s="1">
        <v>10464749</v>
      </c>
      <c r="BA3" s="1">
        <v>5550849</v>
      </c>
      <c r="BB3" s="1">
        <v>919199</v>
      </c>
      <c r="BC3" s="1">
        <v>68755</v>
      </c>
      <c r="BD3" s="1">
        <v>9775755</v>
      </c>
      <c r="BE3" s="1">
        <v>66391257</v>
      </c>
      <c r="BF3" s="1">
        <v>14989585</v>
      </c>
      <c r="BG3" s="1">
        <v>87252413</v>
      </c>
      <c r="BH3" s="1">
        <v>6114034</v>
      </c>
      <c r="BI3" s="1">
        <v>1094524</v>
      </c>
      <c r="BJ3" s="1">
        <v>3147727</v>
      </c>
      <c r="BK3" s="1">
        <v>1331535</v>
      </c>
      <c r="BL3" s="1">
        <v>1099920</v>
      </c>
      <c r="BM3" s="1">
        <v>89237791</v>
      </c>
      <c r="BN3" s="1">
        <v>3187</v>
      </c>
      <c r="BO3" s="1">
        <v>48410</v>
      </c>
      <c r="BP3" s="1">
        <v>905169</v>
      </c>
      <c r="BQ3" s="1">
        <v>5363271</v>
      </c>
      <c r="BR3" s="1">
        <v>62444567</v>
      </c>
      <c r="BS3" s="1">
        <v>228453</v>
      </c>
      <c r="BT3" s="1">
        <v>283788</v>
      </c>
      <c r="BU3" s="1">
        <v>1711105</v>
      </c>
      <c r="BV3" s="1">
        <v>1937275</v>
      </c>
      <c r="BW3" s="1">
        <v>3836831</v>
      </c>
      <c r="BX3" s="1">
        <v>81325090</v>
      </c>
      <c r="BY3" s="1">
        <v>25574719</v>
      </c>
      <c r="BZ3" s="1">
        <v>31262</v>
      </c>
      <c r="CA3" s="1">
        <v>11033783</v>
      </c>
      <c r="CB3" s="1">
        <v>56351</v>
      </c>
      <c r="CC3" s="1">
        <v>114039</v>
      </c>
      <c r="CD3" s="1">
        <v>403072</v>
      </c>
      <c r="CE3" s="1">
        <v>164905</v>
      </c>
      <c r="CF3" s="1">
        <v>14543121</v>
      </c>
      <c r="CG3" s="1">
        <v>60782</v>
      </c>
      <c r="CH3" s="1">
        <v>10270728</v>
      </c>
      <c r="CI3" s="1">
        <v>1567220</v>
      </c>
      <c r="CJ3" s="1">
        <v>747932</v>
      </c>
      <c r="CK3" s="1">
        <v>9842880</v>
      </c>
      <c r="CL3" s="1">
        <v>8450933</v>
      </c>
      <c r="CM3" s="1">
        <v>7132438</v>
      </c>
      <c r="CN3" s="1">
        <v>9986825</v>
      </c>
      <c r="CO3" s="1">
        <v>318333</v>
      </c>
      <c r="CP3" s="1">
        <v>1240613620</v>
      </c>
      <c r="CQ3" s="1">
        <v>244016173</v>
      </c>
      <c r="CR3" s="1">
        <v>75373855</v>
      </c>
      <c r="CS3" s="1">
        <v>31264875</v>
      </c>
      <c r="CT3" s="1">
        <v>4524585</v>
      </c>
      <c r="CU3" s="1">
        <v>83828</v>
      </c>
      <c r="CV3" s="1">
        <v>7328445</v>
      </c>
      <c r="CW3" s="1">
        <v>59822450</v>
      </c>
      <c r="CX3" s="1">
        <v>21120042</v>
      </c>
      <c r="CY3" s="1">
        <v>2733896</v>
      </c>
      <c r="CZ3" s="1">
        <v>128105431</v>
      </c>
      <c r="DA3" s="1">
        <v>96151</v>
      </c>
      <c r="DB3" s="1">
        <v>6931258</v>
      </c>
      <c r="DC3" s="1">
        <v>16627837</v>
      </c>
      <c r="DD3" s="1">
        <v>41517895</v>
      </c>
      <c r="DE3" s="1">
        <v>107995</v>
      </c>
      <c r="DF3" s="1">
        <v>2943356</v>
      </c>
      <c r="DG3" s="1">
        <v>5483774</v>
      </c>
      <c r="DH3" s="1">
        <v>6323418</v>
      </c>
      <c r="DI3" s="1">
        <v>2101530</v>
      </c>
      <c r="DJ3" s="1">
        <v>4995800</v>
      </c>
      <c r="DK3" s="1">
        <v>2022747</v>
      </c>
      <c r="DL3" s="1">
        <v>4019956</v>
      </c>
      <c r="DM3" s="1">
        <v>6491988</v>
      </c>
      <c r="DN3" s="1">
        <v>35926</v>
      </c>
      <c r="DO3" s="1">
        <v>3139019</v>
      </c>
      <c r="DP3" s="1">
        <v>507070</v>
      </c>
      <c r="DQ3" s="1">
        <v>557297</v>
      </c>
      <c r="DR3" s="1">
        <v>21731053</v>
      </c>
      <c r="DS3" s="1">
        <v>14718422</v>
      </c>
      <c r="DT3" s="1">
        <v>28717731</v>
      </c>
      <c r="DU3" s="1">
        <v>361575</v>
      </c>
      <c r="DV3" s="1">
        <v>15529181</v>
      </c>
      <c r="DW3" s="1">
        <v>418755</v>
      </c>
      <c r="DX3" s="1">
        <v>53416</v>
      </c>
      <c r="DY3" s="1">
        <v>392181</v>
      </c>
      <c r="DZ3" s="1">
        <v>3419461</v>
      </c>
      <c r="EA3" s="1">
        <v>1283330</v>
      </c>
      <c r="EB3" s="1">
        <v>211786</v>
      </c>
      <c r="EC3" s="1">
        <v>112532401</v>
      </c>
      <c r="ED3" s="1">
        <v>107588</v>
      </c>
      <c r="EE3" s="1">
        <v>3678186</v>
      </c>
      <c r="EF3" s="1">
        <v>33178</v>
      </c>
      <c r="EG3" s="1">
        <v>2702520</v>
      </c>
      <c r="EH3" s="1">
        <v>631044</v>
      </c>
      <c r="EI3" s="1">
        <v>4938</v>
      </c>
      <c r="EJ3" s="1">
        <v>32464865</v>
      </c>
      <c r="EK3" s="1">
        <v>23073723</v>
      </c>
      <c r="EL3" s="1">
        <v>49390988</v>
      </c>
      <c r="EM3" s="1">
        <v>2099271</v>
      </c>
      <c r="EN3" s="1">
        <v>10241</v>
      </c>
      <c r="EO3" s="1">
        <v>27161567</v>
      </c>
      <c r="EP3" s="1">
        <v>16617116</v>
      </c>
      <c r="EQ3" s="1">
        <v>261426</v>
      </c>
      <c r="ER3" s="1">
        <v>4346338</v>
      </c>
      <c r="ES3" s="1">
        <v>5855734</v>
      </c>
      <c r="ET3" s="1">
        <v>16647543</v>
      </c>
      <c r="EU3" s="1">
        <v>160952853</v>
      </c>
      <c r="EV3" s="1">
        <v>1812</v>
      </c>
      <c r="EW3" s="1">
        <v>24686435</v>
      </c>
      <c r="EX3" s="1">
        <v>2093828</v>
      </c>
      <c r="EY3" s="1">
        <v>54087</v>
      </c>
      <c r="EZ3" s="1">
        <v>4889741</v>
      </c>
      <c r="FA3" s="1">
        <v>2881914</v>
      </c>
      <c r="FB3" s="1">
        <v>194454498</v>
      </c>
      <c r="FC3" s="1">
        <v>18540</v>
      </c>
      <c r="FD3" s="1">
        <v>3992278</v>
      </c>
      <c r="FE3" s="1">
        <v>3623617</v>
      </c>
      <c r="FF3" s="1">
        <v>7583269</v>
      </c>
      <c r="FG3" s="1">
        <v>5768613</v>
      </c>
      <c r="FH3" s="1">
        <v>29229572</v>
      </c>
      <c r="FI3" s="1">
        <v>94636700</v>
      </c>
      <c r="FJ3" s="1">
        <v>38597353</v>
      </c>
      <c r="FK3" s="1">
        <v>10588401</v>
      </c>
      <c r="FL3" s="1">
        <v>3717922</v>
      </c>
      <c r="FM3" s="1">
        <v>1713504</v>
      </c>
      <c r="FN3" s="1">
        <v>4437884</v>
      </c>
      <c r="FO3" s="1">
        <v>890130</v>
      </c>
      <c r="FP3" s="1">
        <v>20335211</v>
      </c>
      <c r="FQ3" s="1">
        <v>143242599</v>
      </c>
      <c r="FR3" s="1">
        <v>10309031</v>
      </c>
      <c r="FS3" s="1">
        <v>8988</v>
      </c>
      <c r="FT3" s="1">
        <v>47403</v>
      </c>
      <c r="FU3" s="1">
        <v>170935</v>
      </c>
      <c r="FV3" s="1">
        <v>36458</v>
      </c>
      <c r="FW3" s="1">
        <v>6052</v>
      </c>
      <c r="FX3" s="1">
        <v>109308</v>
      </c>
      <c r="FY3" s="1">
        <v>194672</v>
      </c>
      <c r="FZ3" s="1">
        <v>31608</v>
      </c>
      <c r="GA3" s="1">
        <v>182138</v>
      </c>
      <c r="GB3" s="1">
        <v>29411929</v>
      </c>
      <c r="GC3" s="1">
        <v>12530121</v>
      </c>
      <c r="GD3" s="1">
        <v>7653748</v>
      </c>
      <c r="GE3" s="1">
        <v>92409</v>
      </c>
      <c r="GF3" s="1">
        <v>6436698</v>
      </c>
      <c r="GG3" s="1">
        <v>5163590</v>
      </c>
      <c r="GH3" s="1">
        <v>33034</v>
      </c>
      <c r="GI3" s="1">
        <v>5396424</v>
      </c>
      <c r="GJ3" s="1">
        <v>2057286</v>
      </c>
      <c r="GK3" s="1">
        <v>540394</v>
      </c>
      <c r="GL3" s="1">
        <v>12026649</v>
      </c>
      <c r="GM3" s="1">
        <v>51784921</v>
      </c>
      <c r="GN3" s="1">
        <v>48813042</v>
      </c>
      <c r="GO3" s="1">
        <v>9714419</v>
      </c>
      <c r="GP3" s="1">
        <v>46572772</v>
      </c>
      <c r="GQ3" s="1">
        <v>20668557</v>
      </c>
      <c r="GR3" s="1">
        <v>33739933</v>
      </c>
      <c r="GS3" s="1">
        <v>546080</v>
      </c>
      <c r="GT3" s="1">
        <v>9381729</v>
      </c>
      <c r="GU3" s="1">
        <v>7822435</v>
      </c>
      <c r="GV3" s="1">
        <v>22337563</v>
      </c>
      <c r="GW3" s="1">
        <v>23083083</v>
      </c>
      <c r="GX3" s="1">
        <v>7621779</v>
      </c>
      <c r="GY3" s="1">
        <v>45110527</v>
      </c>
      <c r="GZ3" s="1">
        <v>68270489</v>
      </c>
      <c r="HA3" s="1">
        <v>1088486</v>
      </c>
      <c r="HB3" s="1">
        <v>6571855</v>
      </c>
      <c r="HC3" s="1">
        <v>1367</v>
      </c>
      <c r="HD3" s="1">
        <v>107383</v>
      </c>
      <c r="HE3" s="1">
        <v>1410296</v>
      </c>
      <c r="HF3" s="1">
        <v>10895063</v>
      </c>
      <c r="HG3" s="1">
        <v>73195345</v>
      </c>
      <c r="HH3" s="1">
        <v>5267970</v>
      </c>
      <c r="HI3" s="1">
        <v>29726</v>
      </c>
      <c r="HJ3" s="1">
        <v>10550</v>
      </c>
      <c r="HK3" s="1">
        <v>32341728</v>
      </c>
      <c r="HL3" s="1">
        <v>45683020</v>
      </c>
      <c r="HM3" s="1">
        <v>8481771</v>
      </c>
      <c r="HN3" s="1">
        <v>62760039</v>
      </c>
      <c r="HO3" s="1">
        <v>311182845</v>
      </c>
      <c r="HP3" s="1">
        <v>106142</v>
      </c>
      <c r="HQ3" s="1">
        <v>3352651</v>
      </c>
      <c r="HR3" s="1">
        <v>28614227</v>
      </c>
      <c r="HS3" s="1">
        <v>245453</v>
      </c>
      <c r="HT3" s="1">
        <v>596</v>
      </c>
      <c r="HU3" s="1">
        <v>28715022</v>
      </c>
      <c r="HV3" s="1">
        <v>87411012</v>
      </c>
      <c r="HW3" s="1">
        <v>13142</v>
      </c>
      <c r="HX3" s="1">
        <v>413296</v>
      </c>
      <c r="HY3" s="1">
        <v>24743946</v>
      </c>
      <c r="HZ3" s="1">
        <v>13792086</v>
      </c>
      <c r="IA3" s="1">
        <v>12839771</v>
      </c>
    </row>
    <row r="4" spans="1:235" x14ac:dyDescent="0.25">
      <c r="A4" s="1">
        <v>2000</v>
      </c>
      <c r="B4" s="1">
        <v>19542982</v>
      </c>
      <c r="C4" s="1">
        <v>3182021</v>
      </c>
      <c r="D4" s="1">
        <v>30774621</v>
      </c>
      <c r="E4" s="1">
        <v>58230</v>
      </c>
      <c r="F4" s="1">
        <v>66097</v>
      </c>
      <c r="G4" s="1">
        <v>16394062</v>
      </c>
      <c r="H4" s="1">
        <v>11047</v>
      </c>
      <c r="I4" s="1">
        <v>75055</v>
      </c>
      <c r="J4" s="1">
        <v>37070774</v>
      </c>
      <c r="K4" s="1">
        <v>3168523</v>
      </c>
      <c r="L4" s="1">
        <v>89101</v>
      </c>
      <c r="M4" s="1">
        <v>19017963</v>
      </c>
      <c r="N4" s="1">
        <v>8010428</v>
      </c>
      <c r="O4" s="1">
        <v>8190337</v>
      </c>
      <c r="P4" s="1">
        <v>325014</v>
      </c>
      <c r="Q4" s="1">
        <v>711442</v>
      </c>
      <c r="R4" s="1">
        <v>129193327</v>
      </c>
      <c r="S4" s="1">
        <v>264657</v>
      </c>
      <c r="T4" s="1">
        <v>10256483</v>
      </c>
      <c r="U4" s="1">
        <v>10264343</v>
      </c>
      <c r="V4" s="1">
        <v>240406</v>
      </c>
      <c r="W4" s="1">
        <v>6998023</v>
      </c>
      <c r="X4" s="1">
        <v>61371</v>
      </c>
      <c r="Y4" s="1">
        <v>587207</v>
      </c>
      <c r="Z4" s="1">
        <v>8592656</v>
      </c>
      <c r="AA4" s="1">
        <v>4179350</v>
      </c>
      <c r="AB4" s="1">
        <v>1726985</v>
      </c>
      <c r="AC4" s="1">
        <v>175873720</v>
      </c>
      <c r="AD4" s="1">
        <v>20104</v>
      </c>
      <c r="AE4" s="1">
        <v>333926</v>
      </c>
      <c r="AF4" s="1">
        <v>8097691</v>
      </c>
      <c r="AG4" s="1">
        <v>11882888</v>
      </c>
      <c r="AH4" s="1">
        <v>6307659</v>
      </c>
      <c r="AI4" s="1">
        <v>12118841</v>
      </c>
      <c r="AJ4" s="1">
        <v>15091594</v>
      </c>
      <c r="AK4" s="1">
        <v>30683313</v>
      </c>
      <c r="AL4" s="1">
        <v>458251</v>
      </c>
      <c r="AM4" s="1">
        <v>39658</v>
      </c>
      <c r="AN4" s="1">
        <v>3759170</v>
      </c>
      <c r="AO4" s="1">
        <v>8259137</v>
      </c>
      <c r="AP4" s="1">
        <v>15351799</v>
      </c>
      <c r="AQ4" s="1">
        <v>1264099069</v>
      </c>
      <c r="AR4" s="1">
        <v>39215135</v>
      </c>
      <c r="AS4" s="1">
        <v>536758</v>
      </c>
      <c r="AT4" s="1">
        <v>15897</v>
      </c>
      <c r="AU4" s="1">
        <v>3979193</v>
      </c>
      <c r="AV4" s="1">
        <v>4548434</v>
      </c>
      <c r="AW4" s="1">
        <v>11105791</v>
      </c>
      <c r="AX4" s="1">
        <v>141424</v>
      </c>
      <c r="AY4" s="1">
        <v>948237</v>
      </c>
      <c r="AZ4" s="1">
        <v>10234710</v>
      </c>
      <c r="BA4" s="1">
        <v>5340655</v>
      </c>
      <c r="BB4" s="1">
        <v>742033</v>
      </c>
      <c r="BC4" s="1">
        <v>68346</v>
      </c>
      <c r="BD4" s="1">
        <v>8540791</v>
      </c>
      <c r="BE4" s="1">
        <v>48616317</v>
      </c>
      <c r="BF4" s="1">
        <v>12626507</v>
      </c>
      <c r="BG4" s="1">
        <v>71371371</v>
      </c>
      <c r="BH4" s="1">
        <v>5958482</v>
      </c>
      <c r="BI4" s="1">
        <v>684977</v>
      </c>
      <c r="BJ4" s="1">
        <v>2392880</v>
      </c>
      <c r="BK4" s="1">
        <v>1396877</v>
      </c>
      <c r="BL4" s="1">
        <v>1030496</v>
      </c>
      <c r="BM4" s="1">
        <v>67031867</v>
      </c>
      <c r="BN4" s="1">
        <v>3080</v>
      </c>
      <c r="BO4" s="1">
        <v>45660</v>
      </c>
      <c r="BP4" s="1">
        <v>832509</v>
      </c>
      <c r="BQ4" s="1">
        <v>5176209</v>
      </c>
      <c r="BR4" s="1">
        <v>58665453</v>
      </c>
      <c r="BS4" s="1">
        <v>164351</v>
      </c>
      <c r="BT4" s="1">
        <v>250927</v>
      </c>
      <c r="BU4" s="1">
        <v>1272935</v>
      </c>
      <c r="BV4" s="1">
        <v>1437539</v>
      </c>
      <c r="BW4" s="1">
        <v>4265172</v>
      </c>
      <c r="BX4" s="1">
        <v>81551677</v>
      </c>
      <c r="BY4" s="1">
        <v>19665502</v>
      </c>
      <c r="BZ4" s="1">
        <v>27741</v>
      </c>
      <c r="CA4" s="1">
        <v>11038109</v>
      </c>
      <c r="CB4" s="1">
        <v>56184</v>
      </c>
      <c r="CC4" s="1">
        <v>107432</v>
      </c>
      <c r="CD4" s="1">
        <v>424067</v>
      </c>
      <c r="CE4" s="1">
        <v>160188</v>
      </c>
      <c r="CF4" s="1">
        <v>11735894</v>
      </c>
      <c r="CG4" s="1">
        <v>59114</v>
      </c>
      <c r="CH4" s="1">
        <v>8336967</v>
      </c>
      <c r="CI4" s="1">
        <v>1230849</v>
      </c>
      <c r="CJ4" s="1">
        <v>759051</v>
      </c>
      <c r="CK4" s="1">
        <v>8360225</v>
      </c>
      <c r="CL4" s="1">
        <v>6656725</v>
      </c>
      <c r="CM4" s="1">
        <v>6731195</v>
      </c>
      <c r="CN4" s="1">
        <v>10202055</v>
      </c>
      <c r="CO4" s="1">
        <v>281462</v>
      </c>
      <c r="CP4" s="1">
        <v>1059633675</v>
      </c>
      <c r="CQ4" s="1">
        <v>214072421</v>
      </c>
      <c r="CR4" s="1">
        <v>65544383</v>
      </c>
      <c r="CS4" s="1">
        <v>24628858</v>
      </c>
      <c r="CT4" s="1">
        <v>3768950</v>
      </c>
      <c r="CU4" s="1">
        <v>75562</v>
      </c>
      <c r="CV4" s="1">
        <v>6116958</v>
      </c>
      <c r="CW4" s="1">
        <v>56966397</v>
      </c>
      <c r="CX4" s="1">
        <v>16799670</v>
      </c>
      <c r="CY4" s="1">
        <v>2612205</v>
      </c>
      <c r="CZ4" s="1">
        <v>126803861</v>
      </c>
      <c r="DA4" s="1">
        <v>86192</v>
      </c>
      <c r="DB4" s="1">
        <v>5056174</v>
      </c>
      <c r="DC4" s="1">
        <v>15236253</v>
      </c>
      <c r="DD4" s="1">
        <v>30851606</v>
      </c>
      <c r="DE4" s="1">
        <v>88826</v>
      </c>
      <c r="DF4" s="1">
        <v>1934901</v>
      </c>
      <c r="DG4" s="1">
        <v>4935182</v>
      </c>
      <c r="DH4" s="1">
        <v>5430853</v>
      </c>
      <c r="DI4" s="1">
        <v>2392530</v>
      </c>
      <c r="DJ4" s="1">
        <v>4320642</v>
      </c>
      <c r="DK4" s="1">
        <v>1998630</v>
      </c>
      <c r="DL4" s="1">
        <v>2895224</v>
      </c>
      <c r="DM4" s="1">
        <v>5154790</v>
      </c>
      <c r="DN4" s="1">
        <v>33026</v>
      </c>
      <c r="DO4" s="1">
        <v>3599637</v>
      </c>
      <c r="DP4" s="1">
        <v>435628</v>
      </c>
      <c r="DQ4" s="1">
        <v>431896</v>
      </c>
      <c r="DR4" s="1">
        <v>16216431</v>
      </c>
      <c r="DS4" s="1">
        <v>11229387</v>
      </c>
      <c r="DT4" s="1">
        <v>22945150</v>
      </c>
      <c r="DU4" s="1">
        <v>282507</v>
      </c>
      <c r="DV4" s="1">
        <v>11239101</v>
      </c>
      <c r="DW4" s="1">
        <v>399212</v>
      </c>
      <c r="DX4" s="1">
        <v>54224</v>
      </c>
      <c r="DY4" s="1">
        <v>432543</v>
      </c>
      <c r="DZ4" s="1">
        <v>2695003</v>
      </c>
      <c r="EA4" s="1">
        <v>1215930</v>
      </c>
      <c r="EB4" s="1">
        <v>159215</v>
      </c>
      <c r="EC4" s="1">
        <v>97873442</v>
      </c>
      <c r="ED4" s="1">
        <v>111709</v>
      </c>
      <c r="EE4" s="1">
        <v>4251573</v>
      </c>
      <c r="EF4" s="1">
        <v>32465</v>
      </c>
      <c r="EG4" s="1">
        <v>2450979</v>
      </c>
      <c r="EH4" s="1">
        <v>633324</v>
      </c>
      <c r="EI4" s="1">
        <v>5138</v>
      </c>
      <c r="EJ4" s="1">
        <v>28554415</v>
      </c>
      <c r="EK4" s="1">
        <v>17768505</v>
      </c>
      <c r="EL4" s="1">
        <v>45538332</v>
      </c>
      <c r="EM4" s="1">
        <v>1819141</v>
      </c>
      <c r="EN4" s="1">
        <v>10377</v>
      </c>
      <c r="EO4" s="1">
        <v>24559500</v>
      </c>
      <c r="EP4" s="1">
        <v>15899135</v>
      </c>
      <c r="EQ4" s="1">
        <v>221537</v>
      </c>
      <c r="ER4" s="1">
        <v>3855266</v>
      </c>
      <c r="ES4" s="1">
        <v>5123222</v>
      </c>
      <c r="ET4" s="1">
        <v>11622665</v>
      </c>
      <c r="EU4" s="1">
        <v>122851984</v>
      </c>
      <c r="EV4" s="1">
        <v>2074</v>
      </c>
      <c r="EW4" s="1">
        <v>23367059</v>
      </c>
      <c r="EX4" s="1">
        <v>2037936</v>
      </c>
      <c r="EY4" s="1">
        <v>80338</v>
      </c>
      <c r="EZ4" s="1">
        <v>4491202</v>
      </c>
      <c r="FA4" s="1">
        <v>2344253</v>
      </c>
      <c r="FB4" s="1">
        <v>154369924</v>
      </c>
      <c r="FC4" s="1">
        <v>19726</v>
      </c>
      <c r="FD4" s="1">
        <v>3139954</v>
      </c>
      <c r="FE4" s="1">
        <v>3001731</v>
      </c>
      <c r="FF4" s="1">
        <v>5508297</v>
      </c>
      <c r="FG4" s="1">
        <v>5123819</v>
      </c>
      <c r="FH4" s="1">
        <v>26654439</v>
      </c>
      <c r="FI4" s="1">
        <v>77958223</v>
      </c>
      <c r="FJ4" s="1">
        <v>38504431</v>
      </c>
      <c r="FK4" s="1">
        <v>10300626</v>
      </c>
      <c r="FL4" s="1">
        <v>3827108</v>
      </c>
      <c r="FM4" s="1">
        <v>645937</v>
      </c>
      <c r="FN4" s="1">
        <v>3134030</v>
      </c>
      <c r="FO4" s="1">
        <v>785424</v>
      </c>
      <c r="FP4" s="1">
        <v>21919876</v>
      </c>
      <c r="FQ4" s="1">
        <v>146844839</v>
      </c>
      <c r="FR4" s="1">
        <v>8109989</v>
      </c>
      <c r="FS4" s="1">
        <v>7082</v>
      </c>
      <c r="FT4" s="1">
        <v>45461</v>
      </c>
      <c r="FU4" s="1">
        <v>159500</v>
      </c>
      <c r="FV4" s="1">
        <v>29610</v>
      </c>
      <c r="FW4" s="1">
        <v>6274</v>
      </c>
      <c r="FX4" s="1">
        <v>113813</v>
      </c>
      <c r="FY4" s="1">
        <v>184008</v>
      </c>
      <c r="FZ4" s="1">
        <v>26823</v>
      </c>
      <c r="GA4" s="1">
        <v>143714</v>
      </c>
      <c r="GB4" s="1">
        <v>21547390</v>
      </c>
      <c r="GC4" s="1">
        <v>9704287</v>
      </c>
      <c r="GD4" s="1">
        <v>7935022</v>
      </c>
      <c r="GE4" s="1">
        <v>80060</v>
      </c>
      <c r="GF4" s="1">
        <v>4584067</v>
      </c>
      <c r="GG4" s="1">
        <v>4053602</v>
      </c>
      <c r="GH4" s="1">
        <v>30489</v>
      </c>
      <c r="GI4" s="1">
        <v>5376690</v>
      </c>
      <c r="GJ4" s="1">
        <v>1984339</v>
      </c>
      <c r="GK4" s="1">
        <v>429978</v>
      </c>
      <c r="GL4" s="1">
        <v>8721465</v>
      </c>
      <c r="GM4" s="1">
        <v>46813266</v>
      </c>
      <c r="GN4" s="1">
        <v>46788591</v>
      </c>
      <c r="GO4" s="1">
        <v>6114440</v>
      </c>
      <c r="GP4" s="1">
        <v>40741651</v>
      </c>
      <c r="GQ4" s="1">
        <v>18776371</v>
      </c>
      <c r="GR4" s="1">
        <v>26298773</v>
      </c>
      <c r="GS4" s="1">
        <v>478998</v>
      </c>
      <c r="GT4" s="1">
        <v>8871043</v>
      </c>
      <c r="GU4" s="1">
        <v>7182059</v>
      </c>
      <c r="GV4" s="1">
        <v>16307654</v>
      </c>
      <c r="GW4" s="1">
        <v>22194731</v>
      </c>
      <c r="GX4" s="1">
        <v>6272998</v>
      </c>
      <c r="GY4" s="1">
        <v>34463704</v>
      </c>
      <c r="GZ4" s="1">
        <v>63066603</v>
      </c>
      <c r="HA4" s="1">
        <v>878360</v>
      </c>
      <c r="HB4" s="1">
        <v>5008035</v>
      </c>
      <c r="HC4" s="1">
        <v>1666</v>
      </c>
      <c r="HD4" s="1">
        <v>102603</v>
      </c>
      <c r="HE4" s="1">
        <v>1332203</v>
      </c>
      <c r="HF4" s="1">
        <v>9893316</v>
      </c>
      <c r="HG4" s="1">
        <v>64113547</v>
      </c>
      <c r="HH4" s="1">
        <v>4569132</v>
      </c>
      <c r="HI4" s="1">
        <v>18744</v>
      </c>
      <c r="HJ4" s="1">
        <v>9638</v>
      </c>
      <c r="HK4" s="1">
        <v>24020697</v>
      </c>
      <c r="HL4" s="1">
        <v>48879755</v>
      </c>
      <c r="HM4" s="1">
        <v>3275333</v>
      </c>
      <c r="HN4" s="1">
        <v>58850043</v>
      </c>
      <c r="HO4" s="1">
        <v>282398554</v>
      </c>
      <c r="HP4" s="1">
        <v>108185</v>
      </c>
      <c r="HQ4" s="1">
        <v>3292224</v>
      </c>
      <c r="HR4" s="1">
        <v>24925554</v>
      </c>
      <c r="HS4" s="1">
        <v>192074</v>
      </c>
      <c r="HT4" s="1">
        <v>651</v>
      </c>
      <c r="HU4" s="1">
        <v>24427729</v>
      </c>
      <c r="HV4" s="1">
        <v>79001142</v>
      </c>
      <c r="HW4" s="1">
        <v>14723</v>
      </c>
      <c r="HX4" s="1">
        <v>270375</v>
      </c>
      <c r="HY4" s="1">
        <v>18628700</v>
      </c>
      <c r="HZ4" s="1">
        <v>9891136</v>
      </c>
      <c r="IA4" s="1">
        <v>11834676</v>
      </c>
    </row>
    <row r="5" spans="1:235" x14ac:dyDescent="0.25">
      <c r="A5" s="1">
        <v>1990</v>
      </c>
      <c r="B5" s="1">
        <v>10694796</v>
      </c>
      <c r="C5" s="1">
        <v>3295066</v>
      </c>
      <c r="D5" s="1">
        <v>25518074</v>
      </c>
      <c r="E5" s="1">
        <v>47818</v>
      </c>
      <c r="F5" s="1">
        <v>53569</v>
      </c>
      <c r="G5" s="1">
        <v>11828638</v>
      </c>
      <c r="H5" s="1">
        <v>8316</v>
      </c>
      <c r="I5" s="1">
        <v>63328</v>
      </c>
      <c r="J5" s="1">
        <v>32637657</v>
      </c>
      <c r="K5" s="1">
        <v>3556539</v>
      </c>
      <c r="L5" s="1">
        <v>65712</v>
      </c>
      <c r="M5" s="1">
        <v>17048003</v>
      </c>
      <c r="N5" s="1">
        <v>7678729</v>
      </c>
      <c r="O5" s="1">
        <v>7427836</v>
      </c>
      <c r="P5" s="1">
        <v>270679</v>
      </c>
      <c r="Q5" s="1">
        <v>517418</v>
      </c>
      <c r="R5" s="1">
        <v>107147651</v>
      </c>
      <c r="S5" s="1">
        <v>258868</v>
      </c>
      <c r="T5" s="1">
        <v>10428525</v>
      </c>
      <c r="U5" s="1">
        <v>9959560</v>
      </c>
      <c r="V5" s="1">
        <v>182589</v>
      </c>
      <c r="W5" s="1">
        <v>5133419</v>
      </c>
      <c r="X5" s="1">
        <v>57470</v>
      </c>
      <c r="Y5" s="1">
        <v>558442</v>
      </c>
      <c r="Z5" s="1">
        <v>7096194</v>
      </c>
      <c r="AA5" s="1">
        <v>4494310</v>
      </c>
      <c r="AB5" s="1">
        <v>1341474</v>
      </c>
      <c r="AC5" s="1">
        <v>150706446</v>
      </c>
      <c r="AD5" s="1">
        <v>15617</v>
      </c>
      <c r="AE5" s="1">
        <v>261928</v>
      </c>
      <c r="AF5" s="1">
        <v>8767778</v>
      </c>
      <c r="AG5" s="1">
        <v>9131361</v>
      </c>
      <c r="AH5" s="1">
        <v>5483793</v>
      </c>
      <c r="AI5" s="1">
        <v>8910808</v>
      </c>
      <c r="AJ5" s="1">
        <v>11430520</v>
      </c>
      <c r="AK5" s="1">
        <v>27657204</v>
      </c>
      <c r="AL5" s="1">
        <v>364563</v>
      </c>
      <c r="AM5" s="1">
        <v>26027</v>
      </c>
      <c r="AN5" s="1">
        <v>2809221</v>
      </c>
      <c r="AO5" s="1">
        <v>5827069</v>
      </c>
      <c r="AP5" s="1">
        <v>13342868</v>
      </c>
      <c r="AQ5" s="1">
        <v>1153704252</v>
      </c>
      <c r="AR5" s="1">
        <v>32601393</v>
      </c>
      <c r="AS5" s="1">
        <v>431119</v>
      </c>
      <c r="AT5" s="1">
        <v>17123</v>
      </c>
      <c r="AU5" s="1">
        <v>3158253</v>
      </c>
      <c r="AV5" s="1">
        <v>4873707</v>
      </c>
      <c r="AW5" s="1">
        <v>10626680</v>
      </c>
      <c r="AX5" s="1">
        <v>155446</v>
      </c>
      <c r="AY5" s="1">
        <v>788500</v>
      </c>
      <c r="AZ5" s="1">
        <v>10301192</v>
      </c>
      <c r="BA5" s="1">
        <v>5144623</v>
      </c>
      <c r="BB5" s="1">
        <v>577173</v>
      </c>
      <c r="BC5" s="1">
        <v>69481</v>
      </c>
      <c r="BD5" s="1">
        <v>7129004</v>
      </c>
      <c r="BE5" s="1">
        <v>35987541</v>
      </c>
      <c r="BF5" s="1">
        <v>10449837</v>
      </c>
      <c r="BG5" s="1">
        <v>57214630</v>
      </c>
      <c r="BH5" s="1">
        <v>5367179</v>
      </c>
      <c r="BI5" s="1">
        <v>465549</v>
      </c>
      <c r="BJ5" s="1">
        <v>2149960</v>
      </c>
      <c r="BK5" s="1">
        <v>1570674</v>
      </c>
      <c r="BL5" s="1">
        <v>854011</v>
      </c>
      <c r="BM5" s="1">
        <v>47878073</v>
      </c>
      <c r="BN5" s="1">
        <v>2332</v>
      </c>
      <c r="BO5" s="1">
        <v>47479</v>
      </c>
      <c r="BP5" s="1">
        <v>780430</v>
      </c>
      <c r="BQ5" s="1">
        <v>4986545</v>
      </c>
      <c r="BR5" s="1">
        <v>56412897</v>
      </c>
      <c r="BS5" s="1">
        <v>113931</v>
      </c>
      <c r="BT5" s="1">
        <v>211089</v>
      </c>
      <c r="BU5" s="1">
        <v>983028</v>
      </c>
      <c r="BV5" s="1">
        <v>1040616</v>
      </c>
      <c r="BW5" s="1">
        <v>5391636</v>
      </c>
      <c r="BX5" s="1">
        <v>79370196</v>
      </c>
      <c r="BY5" s="1">
        <v>15446982</v>
      </c>
      <c r="BZ5" s="1">
        <v>27317</v>
      </c>
      <c r="CA5" s="1">
        <v>10302255</v>
      </c>
      <c r="CB5" s="1">
        <v>55599</v>
      </c>
      <c r="CC5" s="1">
        <v>99047</v>
      </c>
      <c r="CD5" s="1">
        <v>391951</v>
      </c>
      <c r="CE5" s="1">
        <v>138263</v>
      </c>
      <c r="CF5" s="1">
        <v>9084780</v>
      </c>
      <c r="CG5" s="1">
        <v>57727</v>
      </c>
      <c r="CH5" s="1">
        <v>6354145</v>
      </c>
      <c r="CI5" s="1">
        <v>973551</v>
      </c>
      <c r="CJ5" s="1">
        <v>747116</v>
      </c>
      <c r="CK5" s="1">
        <v>6925331</v>
      </c>
      <c r="CL5" s="1">
        <v>5053234</v>
      </c>
      <c r="CM5" s="1">
        <v>5838574</v>
      </c>
      <c r="CN5" s="1">
        <v>10375989</v>
      </c>
      <c r="CO5" s="1">
        <v>255019</v>
      </c>
      <c r="CP5" s="1">
        <v>870452165</v>
      </c>
      <c r="CQ5" s="1">
        <v>182159874</v>
      </c>
      <c r="CR5" s="1">
        <v>55793629</v>
      </c>
      <c r="CS5" s="1">
        <v>17658381</v>
      </c>
      <c r="CT5" s="1">
        <v>3485374</v>
      </c>
      <c r="CU5" s="1">
        <v>68865</v>
      </c>
      <c r="CV5" s="1">
        <v>4803254</v>
      </c>
      <c r="CW5" s="1">
        <v>56756561</v>
      </c>
      <c r="CX5" s="1">
        <v>11910540</v>
      </c>
      <c r="CY5" s="1">
        <v>2392030</v>
      </c>
      <c r="CZ5" s="1">
        <v>123686321</v>
      </c>
      <c r="DA5" s="1">
        <v>82874</v>
      </c>
      <c r="DB5" s="1">
        <v>3480587</v>
      </c>
      <c r="DC5" s="1">
        <v>16866563</v>
      </c>
      <c r="DD5" s="1">
        <v>23162269</v>
      </c>
      <c r="DE5" s="1">
        <v>75124</v>
      </c>
      <c r="DF5" s="1">
        <v>1674938</v>
      </c>
      <c r="DG5" s="1">
        <v>4394734</v>
      </c>
      <c r="DH5" s="1">
        <v>4314443</v>
      </c>
      <c r="DI5" s="1">
        <v>2689391</v>
      </c>
      <c r="DJ5" s="1">
        <v>3593700</v>
      </c>
      <c r="DK5" s="1">
        <v>1798997</v>
      </c>
      <c r="DL5" s="1">
        <v>2209731</v>
      </c>
      <c r="DM5" s="1">
        <v>4236983</v>
      </c>
      <c r="DN5" s="1">
        <v>28765</v>
      </c>
      <c r="DO5" s="1">
        <v>3785847</v>
      </c>
      <c r="DP5" s="1">
        <v>381267</v>
      </c>
      <c r="DQ5" s="1">
        <v>350227</v>
      </c>
      <c r="DR5" s="1">
        <v>11882762</v>
      </c>
      <c r="DS5" s="1">
        <v>9539665</v>
      </c>
      <c r="DT5" s="1">
        <v>17517054</v>
      </c>
      <c r="DU5" s="1">
        <v>224957</v>
      </c>
      <c r="DV5" s="1">
        <v>8945026</v>
      </c>
      <c r="DW5" s="1">
        <v>365392</v>
      </c>
      <c r="DX5" s="1">
        <v>46047</v>
      </c>
      <c r="DY5" s="1">
        <v>374271</v>
      </c>
      <c r="DZ5" s="1">
        <v>2006027</v>
      </c>
      <c r="EA5" s="1">
        <v>1090290</v>
      </c>
      <c r="EB5" s="1">
        <v>92659</v>
      </c>
      <c r="EC5" s="1">
        <v>81720428</v>
      </c>
      <c r="ED5" s="1">
        <v>98603</v>
      </c>
      <c r="EE5" s="1">
        <v>4480199</v>
      </c>
      <c r="EF5" s="1">
        <v>30329</v>
      </c>
      <c r="EG5" s="1">
        <v>2161433</v>
      </c>
      <c r="EH5" s="1">
        <v>621442</v>
      </c>
      <c r="EI5" s="1">
        <v>10805</v>
      </c>
      <c r="EJ5" s="1">
        <v>24570814</v>
      </c>
      <c r="EK5" s="1">
        <v>13303459</v>
      </c>
      <c r="EL5" s="1">
        <v>40099553</v>
      </c>
      <c r="EM5" s="1">
        <v>1369011</v>
      </c>
      <c r="EN5" s="1">
        <v>9598</v>
      </c>
      <c r="EO5" s="1">
        <v>19616530</v>
      </c>
      <c r="EP5" s="1">
        <v>14944548</v>
      </c>
      <c r="EQ5" s="1">
        <v>177264</v>
      </c>
      <c r="ER5" s="1">
        <v>3397389</v>
      </c>
      <c r="ES5" s="1">
        <v>4227820</v>
      </c>
      <c r="ET5" s="1">
        <v>8370647</v>
      </c>
      <c r="EU5" s="1">
        <v>95214257</v>
      </c>
      <c r="EV5" s="1">
        <v>2533</v>
      </c>
      <c r="EW5" s="1">
        <v>20799523</v>
      </c>
      <c r="EX5" s="1">
        <v>2044174</v>
      </c>
      <c r="EY5" s="1">
        <v>48002</v>
      </c>
      <c r="EZ5" s="1">
        <v>4241636</v>
      </c>
      <c r="FA5" s="1">
        <v>1804524</v>
      </c>
      <c r="FB5" s="1">
        <v>115414069</v>
      </c>
      <c r="FC5" s="1">
        <v>15293</v>
      </c>
      <c r="FD5" s="1">
        <v>2124609</v>
      </c>
      <c r="FE5" s="1">
        <v>2449968</v>
      </c>
      <c r="FF5" s="1">
        <v>3864972</v>
      </c>
      <c r="FG5" s="1">
        <v>4059195</v>
      </c>
      <c r="FH5" s="1">
        <v>22109099</v>
      </c>
      <c r="FI5" s="1">
        <v>61558898</v>
      </c>
      <c r="FJ5" s="1">
        <v>38064255</v>
      </c>
      <c r="FK5" s="1">
        <v>10007346</v>
      </c>
      <c r="FL5" s="1">
        <v>3543776</v>
      </c>
      <c r="FM5" s="1">
        <v>441675</v>
      </c>
      <c r="FN5" s="1">
        <v>2385435</v>
      </c>
      <c r="FO5" s="1">
        <v>658992</v>
      </c>
      <c r="FP5" s="1">
        <v>22836234</v>
      </c>
      <c r="FQ5" s="1">
        <v>148005704</v>
      </c>
      <c r="FR5" s="1">
        <v>7319962</v>
      </c>
      <c r="FS5" s="1">
        <v>5168</v>
      </c>
      <c r="FT5" s="1">
        <v>40636</v>
      </c>
      <c r="FU5" s="1">
        <v>142301</v>
      </c>
      <c r="FV5" s="1">
        <v>28127</v>
      </c>
      <c r="FW5" s="1">
        <v>6324</v>
      </c>
      <c r="FX5" s="1">
        <v>112487</v>
      </c>
      <c r="FY5" s="1">
        <v>168186</v>
      </c>
      <c r="FZ5" s="1">
        <v>23132</v>
      </c>
      <c r="GA5" s="1">
        <v>120343</v>
      </c>
      <c r="GB5" s="1">
        <v>16004763</v>
      </c>
      <c r="GC5" s="1">
        <v>7536001</v>
      </c>
      <c r="GD5" s="1">
        <v>7987529</v>
      </c>
      <c r="GE5" s="1">
        <v>71057</v>
      </c>
      <c r="GF5" s="1">
        <v>4325388</v>
      </c>
      <c r="GG5" s="1">
        <v>3022209</v>
      </c>
      <c r="GH5" s="1">
        <v>27845</v>
      </c>
      <c r="GI5" s="1">
        <v>5261305</v>
      </c>
      <c r="GJ5" s="1">
        <v>1986024</v>
      </c>
      <c r="GK5" s="1">
        <v>324171</v>
      </c>
      <c r="GL5" s="1">
        <v>6999096</v>
      </c>
      <c r="GM5" s="1">
        <v>39877570</v>
      </c>
      <c r="GN5" s="1">
        <v>44120039</v>
      </c>
      <c r="GO5" s="1">
        <v>4750817</v>
      </c>
      <c r="GP5" s="1">
        <v>38889889</v>
      </c>
      <c r="GQ5" s="1">
        <v>17204094</v>
      </c>
      <c r="GR5" s="1">
        <v>21090886</v>
      </c>
      <c r="GS5" s="1">
        <v>412756</v>
      </c>
      <c r="GT5" s="1">
        <v>8548406</v>
      </c>
      <c r="GU5" s="1">
        <v>6711693</v>
      </c>
      <c r="GV5" s="1">
        <v>12408996</v>
      </c>
      <c r="GW5" s="1">
        <v>20586174</v>
      </c>
      <c r="GX5" s="1">
        <v>5417860</v>
      </c>
      <c r="GY5" s="1">
        <v>26206012</v>
      </c>
      <c r="GZ5" s="1">
        <v>55228410</v>
      </c>
      <c r="HA5" s="1">
        <v>758106</v>
      </c>
      <c r="HB5" s="1">
        <v>3875947</v>
      </c>
      <c r="HC5" s="1">
        <v>1669</v>
      </c>
      <c r="HD5" s="1">
        <v>98727</v>
      </c>
      <c r="HE5" s="1">
        <v>1266518</v>
      </c>
      <c r="HF5" s="1">
        <v>8440023</v>
      </c>
      <c r="HG5" s="1">
        <v>54324142</v>
      </c>
      <c r="HH5" s="1">
        <v>3720278</v>
      </c>
      <c r="HI5" s="1">
        <v>11709</v>
      </c>
      <c r="HJ5" s="1">
        <v>9182</v>
      </c>
      <c r="HK5" s="1">
        <v>17586630</v>
      </c>
      <c r="HL5" s="1">
        <v>51589817</v>
      </c>
      <c r="HM5" s="1">
        <v>1900151</v>
      </c>
      <c r="HN5" s="1">
        <v>57210442</v>
      </c>
      <c r="HO5" s="1">
        <v>248083732</v>
      </c>
      <c r="HP5" s="1">
        <v>100685</v>
      </c>
      <c r="HQ5" s="1">
        <v>3117012</v>
      </c>
      <c r="HR5" s="1">
        <v>20579100</v>
      </c>
      <c r="HS5" s="1">
        <v>150882</v>
      </c>
      <c r="HT5" s="1">
        <v>700</v>
      </c>
      <c r="HU5" s="1">
        <v>19750579</v>
      </c>
      <c r="HV5" s="1">
        <v>66912613</v>
      </c>
      <c r="HW5" s="1">
        <v>13454</v>
      </c>
      <c r="HX5" s="1">
        <v>178529</v>
      </c>
      <c r="HY5" s="1">
        <v>13375121</v>
      </c>
      <c r="HZ5" s="1">
        <v>7686401</v>
      </c>
      <c r="IA5" s="1">
        <v>10113893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"/>
  <sheetViews>
    <sheetView tabSelected="1" workbookViewId="0">
      <selection activeCell="I8" sqref="I8"/>
    </sheetView>
  </sheetViews>
  <sheetFormatPr defaultRowHeight="15" x14ac:dyDescent="0.25"/>
  <cols>
    <col min="2" max="2" width="11.5703125" bestFit="1" customWidth="1"/>
    <col min="3" max="3" width="13.7109375" style="1" bestFit="1" customWidth="1"/>
    <col min="4" max="4" width="11.7109375" bestFit="1" customWidth="1"/>
    <col min="5" max="5" width="12.28515625" bestFit="1" customWidth="1"/>
  </cols>
  <sheetData>
    <row r="1" spans="1:5" x14ac:dyDescent="0.25">
      <c r="A1" t="s">
        <v>717</v>
      </c>
      <c r="B1" t="s">
        <v>718</v>
      </c>
      <c r="C1" s="1" t="s">
        <v>719</v>
      </c>
      <c r="D1" t="s">
        <v>720</v>
      </c>
      <c r="E1" t="s">
        <v>721</v>
      </c>
    </row>
    <row r="2" spans="1:5" x14ac:dyDescent="0.25">
      <c r="A2" cm="1">
        <f t="array" ref="A2">_xlfn.IFS(E2=1,Transpose!$A$5,E2=2,Transpose!$A$4,E2=3,Transpose!$A$3)</f>
        <v>1990</v>
      </c>
      <c r="B2" t="str">
        <f>INDEX(Transpose!$B$2:$IA$2,MATCH('Iterating Key'!D2,Transpose!$B$1:$IA$1,0))</f>
        <v>Afghanistan</v>
      </c>
      <c r="C2" s="1">
        <f>INDEX(Transpose!$B$3:$IA$5,MATCH('Iterating Key'!A2,Transpose!$A$3:$A$5,0),MATCH(D2,Transpose!$B$1:$IA$1,0))</f>
        <v>10694796</v>
      </c>
      <c r="D2">
        <v>1</v>
      </c>
      <c r="E2">
        <v>1</v>
      </c>
    </row>
    <row r="3" spans="1:5" x14ac:dyDescent="0.25">
      <c r="A3" cm="1">
        <f t="array" ref="A3">_xlfn.IFS(E3=1,Transpose!$A$5,E3=2,Transpose!$A$4,E3=3,Transpose!$A$3)</f>
        <v>2000</v>
      </c>
      <c r="B3" t="str">
        <f>INDEX(Transpose!$B$2:$IA$2,MATCH('Iterating Key'!D3,Transpose!$B$1:$IA$1,0))</f>
        <v>Afghanistan</v>
      </c>
      <c r="C3" s="1">
        <f>INDEX(Transpose!$B$3:$IA$5,MATCH('Iterating Key'!A3,Transpose!$A$3:$A$5,0),MATCH(D3,Transpose!$B$1:$IA$1,0))</f>
        <v>19542982</v>
      </c>
      <c r="D3">
        <f>IF(E3=1,D2+1,D2)</f>
        <v>1</v>
      </c>
      <c r="E3">
        <f>IF(E2+1=4,1,E2+1)</f>
        <v>2</v>
      </c>
    </row>
    <row r="4" spans="1:5" x14ac:dyDescent="0.25">
      <c r="A4" cm="1">
        <f t="array" ref="A4">_xlfn.IFS(E4=1,Transpose!$A$5,E4=2,Transpose!$A$4,E4=3,Transpose!$A$3)</f>
        <v>2010</v>
      </c>
      <c r="B4" t="str">
        <f>INDEX(Transpose!$B$2:$IA$2,MATCH('Iterating Key'!D4,Transpose!$B$1:$IA$1,0))</f>
        <v>Afghanistan</v>
      </c>
      <c r="C4" s="1">
        <f>INDEX(Transpose!$B$3:$IA$5,MATCH('Iterating Key'!A4,Transpose!$A$3:$A$5,0),MATCH(D4,Transpose!$B$1:$IA$1,0))</f>
        <v>28189672</v>
      </c>
      <c r="D4">
        <f t="shared" ref="D4:D6" si="0">IF(E4=1,D3+1,D3)</f>
        <v>1</v>
      </c>
      <c r="E4">
        <f t="shared" ref="E4:E6" si="1">IF(E3+1=4,1,E3+1)</f>
        <v>3</v>
      </c>
    </row>
    <row r="5" spans="1:5" x14ac:dyDescent="0.25">
      <c r="A5" cm="1">
        <f t="array" ref="A5">_xlfn.IFS(E5=1,Transpose!$A$5,E5=2,Transpose!$A$4,E5=3,Transpose!$A$3)</f>
        <v>1990</v>
      </c>
      <c r="B5" t="str">
        <f>INDEX(Transpose!$B$2:$IA$2,MATCH('Iterating Key'!D5,Transpose!$B$1:$IA$1,0))</f>
        <v>Albania</v>
      </c>
      <c r="C5" s="1">
        <f>INDEX(Transpose!$B$3:$IA$5,MATCH('Iterating Key'!A5,Transpose!$A$3:$A$5,0),MATCH(D5,Transpose!$B$1:$IA$1,0))</f>
        <v>3295066</v>
      </c>
      <c r="D5">
        <f t="shared" si="0"/>
        <v>2</v>
      </c>
      <c r="E5">
        <f t="shared" si="1"/>
        <v>1</v>
      </c>
    </row>
    <row r="6" spans="1:5" x14ac:dyDescent="0.25">
      <c r="A6" cm="1">
        <f t="array" ref="A6">_xlfn.IFS(E6=1,Transpose!$A$5,E6=2,Transpose!$A$4,E6=3,Transpose!$A$3)</f>
        <v>2000</v>
      </c>
      <c r="B6" t="str">
        <f>INDEX(Transpose!$B$2:$IA$2,MATCH('Iterating Key'!D6,Transpose!$B$1:$IA$1,0))</f>
        <v>Albania</v>
      </c>
      <c r="C6" s="1">
        <f>INDEX(Transpose!$B$3:$IA$5,MATCH('Iterating Key'!A6,Transpose!$A$3:$A$5,0),MATCH(D6,Transpose!$B$1:$IA$1,0))</f>
        <v>3182021</v>
      </c>
      <c r="D6">
        <f t="shared" si="0"/>
        <v>2</v>
      </c>
      <c r="E6">
        <f t="shared" si="1"/>
        <v>2</v>
      </c>
    </row>
    <row r="7" spans="1:5" x14ac:dyDescent="0.25">
      <c r="A7" cm="1">
        <f t="array" ref="A7">_xlfn.IFS(E7=1,Transpose!$A$5,E7=2,Transpose!$A$4,E7=3,Transpose!$A$3)</f>
        <v>2010</v>
      </c>
      <c r="B7" t="str">
        <f>INDEX(Transpose!$B$2:$IA$2,MATCH('Iterating Key'!D7,Transpose!$B$1:$IA$1,0))</f>
        <v>Albania</v>
      </c>
      <c r="C7" s="1">
        <f>INDEX(Transpose!$B$3:$IA$5,MATCH('Iterating Key'!A7,Transpose!$A$3:$A$5,0),MATCH(D7,Transpose!$B$1:$IA$1,0))</f>
        <v>2913399</v>
      </c>
      <c r="D7">
        <f t="shared" ref="D7:D70" si="2">IF(E7=1,D6+1,D6)</f>
        <v>2</v>
      </c>
      <c r="E7">
        <f t="shared" ref="E7:E70" si="3">IF(E6+1=4,1,E6+1)</f>
        <v>3</v>
      </c>
    </row>
    <row r="8" spans="1:5" x14ac:dyDescent="0.25">
      <c r="A8" cm="1">
        <f t="array" ref="A8">_xlfn.IFS(E8=1,Transpose!$A$5,E8=2,Transpose!$A$4,E8=3,Transpose!$A$3)</f>
        <v>1990</v>
      </c>
      <c r="B8" t="str">
        <f>INDEX(Transpose!$B$2:$IA$2,MATCH('Iterating Key'!D8,Transpose!$B$1:$IA$1,0))</f>
        <v>Algeria</v>
      </c>
      <c r="C8" s="1">
        <f>INDEX(Transpose!$B$3:$IA$5,MATCH('Iterating Key'!A8,Transpose!$A$3:$A$5,0),MATCH(D8,Transpose!$B$1:$IA$1,0))</f>
        <v>25518074</v>
      </c>
      <c r="D8">
        <f t="shared" si="2"/>
        <v>3</v>
      </c>
      <c r="E8">
        <f t="shared" si="3"/>
        <v>1</v>
      </c>
    </row>
    <row r="9" spans="1:5" x14ac:dyDescent="0.25">
      <c r="A9" cm="1">
        <f t="array" ref="A9">_xlfn.IFS(E9=1,Transpose!$A$5,E9=2,Transpose!$A$4,E9=3,Transpose!$A$3)</f>
        <v>2000</v>
      </c>
      <c r="B9" t="str">
        <f>INDEX(Transpose!$B$2:$IA$2,MATCH('Iterating Key'!D9,Transpose!$B$1:$IA$1,0))</f>
        <v>Algeria</v>
      </c>
      <c r="C9" s="1">
        <f>INDEX(Transpose!$B$3:$IA$5,MATCH('Iterating Key'!A9,Transpose!$A$3:$A$5,0),MATCH(D9,Transpose!$B$1:$IA$1,0))</f>
        <v>30774621</v>
      </c>
      <c r="D9">
        <f t="shared" si="2"/>
        <v>3</v>
      </c>
      <c r="E9">
        <f t="shared" si="3"/>
        <v>2</v>
      </c>
    </row>
    <row r="10" spans="1:5" x14ac:dyDescent="0.25">
      <c r="A10" cm="1">
        <f t="array" ref="A10">_xlfn.IFS(E10=1,Transpose!$A$5,E10=2,Transpose!$A$4,E10=3,Transpose!$A$3)</f>
        <v>2010</v>
      </c>
      <c r="B10" t="str">
        <f>INDEX(Transpose!$B$2:$IA$2,MATCH('Iterating Key'!D10,Transpose!$B$1:$IA$1,0))</f>
        <v>Algeria</v>
      </c>
      <c r="C10" s="1">
        <f>INDEX(Transpose!$B$3:$IA$5,MATCH('Iterating Key'!A10,Transpose!$A$3:$A$5,0),MATCH(D10,Transpose!$B$1:$IA$1,0))</f>
        <v>35856344</v>
      </c>
      <c r="D10">
        <f t="shared" si="2"/>
        <v>3</v>
      </c>
      <c r="E10">
        <f t="shared" si="3"/>
        <v>3</v>
      </c>
    </row>
    <row r="11" spans="1:5" x14ac:dyDescent="0.25">
      <c r="A11" cm="1">
        <f t="array" ref="A11">_xlfn.IFS(E11=1,Transpose!$A$5,E11=2,Transpose!$A$4,E11=3,Transpose!$A$3)</f>
        <v>1990</v>
      </c>
      <c r="B11" t="str">
        <f>INDEX(Transpose!$B$2:$IA$2,MATCH('Iterating Key'!D11,Transpose!$B$1:$IA$1,0))</f>
        <v>American Samoa</v>
      </c>
      <c r="C11" s="1">
        <f>INDEX(Transpose!$B$3:$IA$5,MATCH('Iterating Key'!A11,Transpose!$A$3:$A$5,0),MATCH(D11,Transpose!$B$1:$IA$1,0))</f>
        <v>47818</v>
      </c>
      <c r="D11">
        <f t="shared" si="2"/>
        <v>4</v>
      </c>
      <c r="E11">
        <f t="shared" si="3"/>
        <v>1</v>
      </c>
    </row>
    <row r="12" spans="1:5" x14ac:dyDescent="0.25">
      <c r="A12" cm="1">
        <f t="array" ref="A12">_xlfn.IFS(E12=1,Transpose!$A$5,E12=2,Transpose!$A$4,E12=3,Transpose!$A$3)</f>
        <v>2000</v>
      </c>
      <c r="B12" t="str">
        <f>INDEX(Transpose!$B$2:$IA$2,MATCH('Iterating Key'!D12,Transpose!$B$1:$IA$1,0))</f>
        <v>American Samoa</v>
      </c>
      <c r="C12" s="1">
        <f>INDEX(Transpose!$B$3:$IA$5,MATCH('Iterating Key'!A12,Transpose!$A$3:$A$5,0),MATCH(D12,Transpose!$B$1:$IA$1,0))</f>
        <v>58230</v>
      </c>
      <c r="D12">
        <f t="shared" si="2"/>
        <v>4</v>
      </c>
      <c r="E12">
        <f t="shared" si="3"/>
        <v>2</v>
      </c>
    </row>
    <row r="13" spans="1:5" x14ac:dyDescent="0.25">
      <c r="A13" cm="1">
        <f t="array" ref="A13">_xlfn.IFS(E13=1,Transpose!$A$5,E13=2,Transpose!$A$4,E13=3,Transpose!$A$3)</f>
        <v>2010</v>
      </c>
      <c r="B13" t="str">
        <f>INDEX(Transpose!$B$2:$IA$2,MATCH('Iterating Key'!D13,Transpose!$B$1:$IA$1,0))</f>
        <v>American Samoa</v>
      </c>
      <c r="C13" s="1">
        <f>INDEX(Transpose!$B$3:$IA$5,MATCH('Iterating Key'!A13,Transpose!$A$3:$A$5,0),MATCH(D13,Transpose!$B$1:$IA$1,0))</f>
        <v>54849</v>
      </c>
      <c r="D13">
        <f t="shared" si="2"/>
        <v>4</v>
      </c>
      <c r="E13">
        <f t="shared" si="3"/>
        <v>3</v>
      </c>
    </row>
    <row r="14" spans="1:5" x14ac:dyDescent="0.25">
      <c r="A14" cm="1">
        <f t="array" ref="A14">_xlfn.IFS(E14=1,Transpose!$A$5,E14=2,Transpose!$A$4,E14=3,Transpose!$A$3)</f>
        <v>1990</v>
      </c>
      <c r="B14" t="str">
        <f>INDEX(Transpose!$B$2:$IA$2,MATCH('Iterating Key'!D14,Transpose!$B$1:$IA$1,0))</f>
        <v>Andorra</v>
      </c>
      <c r="C14" s="1">
        <f>INDEX(Transpose!$B$3:$IA$5,MATCH('Iterating Key'!A14,Transpose!$A$3:$A$5,0),MATCH(D14,Transpose!$B$1:$IA$1,0))</f>
        <v>53569</v>
      </c>
      <c r="D14">
        <f t="shared" si="2"/>
        <v>5</v>
      </c>
      <c r="E14">
        <f t="shared" si="3"/>
        <v>1</v>
      </c>
    </row>
    <row r="15" spans="1:5" x14ac:dyDescent="0.25">
      <c r="A15" cm="1">
        <f t="array" ref="A15">_xlfn.IFS(E15=1,Transpose!$A$5,E15=2,Transpose!$A$4,E15=3,Transpose!$A$3)</f>
        <v>2000</v>
      </c>
      <c r="B15" t="str">
        <f>INDEX(Transpose!$B$2:$IA$2,MATCH('Iterating Key'!D15,Transpose!$B$1:$IA$1,0))</f>
        <v>Andorra</v>
      </c>
      <c r="C15" s="1">
        <f>INDEX(Transpose!$B$3:$IA$5,MATCH('Iterating Key'!A15,Transpose!$A$3:$A$5,0),MATCH(D15,Transpose!$B$1:$IA$1,0))</f>
        <v>66097</v>
      </c>
      <c r="D15">
        <f t="shared" si="2"/>
        <v>5</v>
      </c>
      <c r="E15">
        <f t="shared" si="3"/>
        <v>2</v>
      </c>
    </row>
    <row r="16" spans="1:5" x14ac:dyDescent="0.25">
      <c r="A16" cm="1">
        <f t="array" ref="A16">_xlfn.IFS(E16=1,Transpose!$A$5,E16=2,Transpose!$A$4,E16=3,Transpose!$A$3)</f>
        <v>2010</v>
      </c>
      <c r="B16" t="str">
        <f>INDEX(Transpose!$B$2:$IA$2,MATCH('Iterating Key'!D16,Transpose!$B$1:$IA$1,0))</f>
        <v>Andorra</v>
      </c>
      <c r="C16" s="1">
        <f>INDEX(Transpose!$B$3:$IA$5,MATCH('Iterating Key'!A16,Transpose!$A$3:$A$5,0),MATCH(D16,Transpose!$B$1:$IA$1,0))</f>
        <v>71519</v>
      </c>
      <c r="D16">
        <f t="shared" si="2"/>
        <v>5</v>
      </c>
      <c r="E16">
        <f t="shared" si="3"/>
        <v>3</v>
      </c>
    </row>
    <row r="17" spans="1:5" x14ac:dyDescent="0.25">
      <c r="A17" cm="1">
        <f t="array" ref="A17">_xlfn.IFS(E17=1,Transpose!$A$5,E17=2,Transpose!$A$4,E17=3,Transpose!$A$3)</f>
        <v>1990</v>
      </c>
      <c r="B17" t="str">
        <f>INDEX(Transpose!$B$2:$IA$2,MATCH('Iterating Key'!D17,Transpose!$B$1:$IA$1,0))</f>
        <v>Angola</v>
      </c>
      <c r="C17" s="1">
        <f>INDEX(Transpose!$B$3:$IA$5,MATCH('Iterating Key'!A17,Transpose!$A$3:$A$5,0),MATCH(D17,Transpose!$B$1:$IA$1,0))</f>
        <v>11828638</v>
      </c>
      <c r="D17">
        <f t="shared" si="2"/>
        <v>6</v>
      </c>
      <c r="E17">
        <f t="shared" si="3"/>
        <v>1</v>
      </c>
    </row>
    <row r="18" spans="1:5" x14ac:dyDescent="0.25">
      <c r="A18" cm="1">
        <f t="array" ref="A18">_xlfn.IFS(E18=1,Transpose!$A$5,E18=2,Transpose!$A$4,E18=3,Transpose!$A$3)</f>
        <v>2000</v>
      </c>
      <c r="B18" t="str">
        <f>INDEX(Transpose!$B$2:$IA$2,MATCH('Iterating Key'!D18,Transpose!$B$1:$IA$1,0))</f>
        <v>Angola</v>
      </c>
      <c r="C18" s="1">
        <f>INDEX(Transpose!$B$3:$IA$5,MATCH('Iterating Key'!A18,Transpose!$A$3:$A$5,0),MATCH(D18,Transpose!$B$1:$IA$1,0))</f>
        <v>16394062</v>
      </c>
      <c r="D18">
        <f t="shared" si="2"/>
        <v>6</v>
      </c>
      <c r="E18">
        <f t="shared" si="3"/>
        <v>2</v>
      </c>
    </row>
    <row r="19" spans="1:5" x14ac:dyDescent="0.25">
      <c r="A19" cm="1">
        <f t="array" ref="A19">_xlfn.IFS(E19=1,Transpose!$A$5,E19=2,Transpose!$A$4,E19=3,Transpose!$A$3)</f>
        <v>2010</v>
      </c>
      <c r="B19" t="str">
        <f>INDEX(Transpose!$B$2:$IA$2,MATCH('Iterating Key'!D19,Transpose!$B$1:$IA$1,0))</f>
        <v>Angola</v>
      </c>
      <c r="C19" s="1">
        <f>INDEX(Transpose!$B$3:$IA$5,MATCH('Iterating Key'!A19,Transpose!$A$3:$A$5,0),MATCH(D19,Transpose!$B$1:$IA$1,0))</f>
        <v>23364185</v>
      </c>
      <c r="D19">
        <f t="shared" si="2"/>
        <v>6</v>
      </c>
      <c r="E19">
        <f t="shared" si="3"/>
        <v>3</v>
      </c>
    </row>
    <row r="20" spans="1:5" x14ac:dyDescent="0.25">
      <c r="A20" cm="1">
        <f t="array" ref="A20">_xlfn.IFS(E20=1,Transpose!$A$5,E20=2,Transpose!$A$4,E20=3,Transpose!$A$3)</f>
        <v>1990</v>
      </c>
      <c r="B20" t="str">
        <f>INDEX(Transpose!$B$2:$IA$2,MATCH('Iterating Key'!D20,Transpose!$B$1:$IA$1,0))</f>
        <v>Anguilla</v>
      </c>
      <c r="C20" s="1">
        <f>INDEX(Transpose!$B$3:$IA$5,MATCH('Iterating Key'!A20,Transpose!$A$3:$A$5,0),MATCH(D20,Transpose!$B$1:$IA$1,0))</f>
        <v>8316</v>
      </c>
      <c r="D20">
        <f t="shared" si="2"/>
        <v>7</v>
      </c>
      <c r="E20">
        <f t="shared" si="3"/>
        <v>1</v>
      </c>
    </row>
    <row r="21" spans="1:5" x14ac:dyDescent="0.25">
      <c r="A21" cm="1">
        <f t="array" ref="A21">_xlfn.IFS(E21=1,Transpose!$A$5,E21=2,Transpose!$A$4,E21=3,Transpose!$A$3)</f>
        <v>2000</v>
      </c>
      <c r="B21" t="str">
        <f>INDEX(Transpose!$B$2:$IA$2,MATCH('Iterating Key'!D21,Transpose!$B$1:$IA$1,0))</f>
        <v>Anguilla</v>
      </c>
      <c r="C21" s="1">
        <f>INDEX(Transpose!$B$3:$IA$5,MATCH('Iterating Key'!A21,Transpose!$A$3:$A$5,0),MATCH(D21,Transpose!$B$1:$IA$1,0))</f>
        <v>11047</v>
      </c>
      <c r="D21">
        <f t="shared" si="2"/>
        <v>7</v>
      </c>
      <c r="E21">
        <f t="shared" si="3"/>
        <v>2</v>
      </c>
    </row>
    <row r="22" spans="1:5" x14ac:dyDescent="0.25">
      <c r="A22" cm="1">
        <f t="array" ref="A22">_xlfn.IFS(E22=1,Transpose!$A$5,E22=2,Transpose!$A$4,E22=3,Transpose!$A$3)</f>
        <v>2010</v>
      </c>
      <c r="B22" t="str">
        <f>INDEX(Transpose!$B$2:$IA$2,MATCH('Iterating Key'!D22,Transpose!$B$1:$IA$1,0))</f>
        <v>Anguilla</v>
      </c>
      <c r="C22" s="1">
        <f>INDEX(Transpose!$B$3:$IA$5,MATCH('Iterating Key'!A22,Transpose!$A$3:$A$5,0),MATCH(D22,Transpose!$B$1:$IA$1,0))</f>
        <v>13172</v>
      </c>
      <c r="D22">
        <f t="shared" si="2"/>
        <v>7</v>
      </c>
      <c r="E22">
        <f t="shared" si="3"/>
        <v>3</v>
      </c>
    </row>
    <row r="23" spans="1:5" x14ac:dyDescent="0.25">
      <c r="A23" cm="1">
        <f t="array" ref="A23">_xlfn.IFS(E23=1,Transpose!$A$5,E23=2,Transpose!$A$4,E23=3,Transpose!$A$3)</f>
        <v>1990</v>
      </c>
      <c r="B23" t="str">
        <f>INDEX(Transpose!$B$2:$IA$2,MATCH('Iterating Key'!D23,Transpose!$B$1:$IA$1,0))</f>
        <v>Antigua and Barbuda</v>
      </c>
      <c r="C23" s="1">
        <f>INDEX(Transpose!$B$3:$IA$5,MATCH('Iterating Key'!A23,Transpose!$A$3:$A$5,0),MATCH(D23,Transpose!$B$1:$IA$1,0))</f>
        <v>63328</v>
      </c>
      <c r="D23">
        <f t="shared" si="2"/>
        <v>8</v>
      </c>
      <c r="E23">
        <f t="shared" si="3"/>
        <v>1</v>
      </c>
    </row>
    <row r="24" spans="1:5" x14ac:dyDescent="0.25">
      <c r="A24" cm="1">
        <f t="array" ref="A24">_xlfn.IFS(E24=1,Transpose!$A$5,E24=2,Transpose!$A$4,E24=3,Transpose!$A$3)</f>
        <v>2000</v>
      </c>
      <c r="B24" t="str">
        <f>INDEX(Transpose!$B$2:$IA$2,MATCH('Iterating Key'!D24,Transpose!$B$1:$IA$1,0))</f>
        <v>Antigua and Barbuda</v>
      </c>
      <c r="C24" s="1">
        <f>INDEX(Transpose!$B$3:$IA$5,MATCH('Iterating Key'!A24,Transpose!$A$3:$A$5,0),MATCH(D24,Transpose!$B$1:$IA$1,0))</f>
        <v>75055</v>
      </c>
      <c r="D24">
        <f t="shared" si="2"/>
        <v>8</v>
      </c>
      <c r="E24">
        <f t="shared" si="3"/>
        <v>2</v>
      </c>
    </row>
    <row r="25" spans="1:5" x14ac:dyDescent="0.25">
      <c r="A25" cm="1">
        <f t="array" ref="A25">_xlfn.IFS(E25=1,Transpose!$A$5,E25=2,Transpose!$A$4,E25=3,Transpose!$A$3)</f>
        <v>2010</v>
      </c>
      <c r="B25" t="str">
        <f>INDEX(Transpose!$B$2:$IA$2,MATCH('Iterating Key'!D25,Transpose!$B$1:$IA$1,0))</f>
        <v>Antigua and Barbuda</v>
      </c>
      <c r="C25" s="1">
        <f>INDEX(Transpose!$B$3:$IA$5,MATCH('Iterating Key'!A25,Transpose!$A$3:$A$5,0),MATCH(D25,Transpose!$B$1:$IA$1,0))</f>
        <v>85695</v>
      </c>
      <c r="D25">
        <f t="shared" si="2"/>
        <v>8</v>
      </c>
      <c r="E25">
        <f t="shared" si="3"/>
        <v>3</v>
      </c>
    </row>
    <row r="26" spans="1:5" x14ac:dyDescent="0.25">
      <c r="A26" cm="1">
        <f t="array" ref="A26">_xlfn.IFS(E26=1,Transpose!$A$5,E26=2,Transpose!$A$4,E26=3,Transpose!$A$3)</f>
        <v>1990</v>
      </c>
      <c r="B26" t="str">
        <f>INDEX(Transpose!$B$2:$IA$2,MATCH('Iterating Key'!D26,Transpose!$B$1:$IA$1,0))</f>
        <v>Argentina</v>
      </c>
      <c r="C26" s="1">
        <f>INDEX(Transpose!$B$3:$IA$5,MATCH('Iterating Key'!A26,Transpose!$A$3:$A$5,0),MATCH(D26,Transpose!$B$1:$IA$1,0))</f>
        <v>32637657</v>
      </c>
      <c r="D26">
        <f t="shared" si="2"/>
        <v>9</v>
      </c>
      <c r="E26">
        <f t="shared" si="3"/>
        <v>1</v>
      </c>
    </row>
    <row r="27" spans="1:5" x14ac:dyDescent="0.25">
      <c r="A27" cm="1">
        <f t="array" ref="A27">_xlfn.IFS(E27=1,Transpose!$A$5,E27=2,Transpose!$A$4,E27=3,Transpose!$A$3)</f>
        <v>2000</v>
      </c>
      <c r="B27" t="str">
        <f>INDEX(Transpose!$B$2:$IA$2,MATCH('Iterating Key'!D27,Transpose!$B$1:$IA$1,0))</f>
        <v>Argentina</v>
      </c>
      <c r="C27" s="1">
        <f>INDEX(Transpose!$B$3:$IA$5,MATCH('Iterating Key'!A27,Transpose!$A$3:$A$5,0),MATCH(D27,Transpose!$B$1:$IA$1,0))</f>
        <v>37070774</v>
      </c>
      <c r="D27">
        <f t="shared" si="2"/>
        <v>9</v>
      </c>
      <c r="E27">
        <f t="shared" si="3"/>
        <v>2</v>
      </c>
    </row>
    <row r="28" spans="1:5" x14ac:dyDescent="0.25">
      <c r="A28" cm="1">
        <f t="array" ref="A28">_xlfn.IFS(E28=1,Transpose!$A$5,E28=2,Transpose!$A$4,E28=3,Transpose!$A$3)</f>
        <v>2010</v>
      </c>
      <c r="B28" t="str">
        <f>INDEX(Transpose!$B$2:$IA$2,MATCH('Iterating Key'!D28,Transpose!$B$1:$IA$1,0))</f>
        <v>Argentina</v>
      </c>
      <c r="C28" s="1">
        <f>INDEX(Transpose!$B$3:$IA$5,MATCH('Iterating Key'!A28,Transpose!$A$3:$A$5,0),MATCH(D28,Transpose!$B$1:$IA$1,0))</f>
        <v>41100123</v>
      </c>
      <c r="D28">
        <f t="shared" si="2"/>
        <v>9</v>
      </c>
      <c r="E28">
        <f t="shared" si="3"/>
        <v>3</v>
      </c>
    </row>
    <row r="29" spans="1:5" x14ac:dyDescent="0.25">
      <c r="A29" cm="1">
        <f t="array" ref="A29">_xlfn.IFS(E29=1,Transpose!$A$5,E29=2,Transpose!$A$4,E29=3,Transpose!$A$3)</f>
        <v>1990</v>
      </c>
      <c r="B29" t="str">
        <f>INDEX(Transpose!$B$2:$IA$2,MATCH('Iterating Key'!D29,Transpose!$B$1:$IA$1,0))</f>
        <v>Armenia</v>
      </c>
      <c r="C29" s="1">
        <f>INDEX(Transpose!$B$3:$IA$5,MATCH('Iterating Key'!A29,Transpose!$A$3:$A$5,0),MATCH(D29,Transpose!$B$1:$IA$1,0))</f>
        <v>3556539</v>
      </c>
      <c r="D29">
        <f t="shared" si="2"/>
        <v>10</v>
      </c>
      <c r="E29">
        <f t="shared" si="3"/>
        <v>1</v>
      </c>
    </row>
    <row r="30" spans="1:5" x14ac:dyDescent="0.25">
      <c r="A30" cm="1">
        <f t="array" ref="A30">_xlfn.IFS(E30=1,Transpose!$A$5,E30=2,Transpose!$A$4,E30=3,Transpose!$A$3)</f>
        <v>2000</v>
      </c>
      <c r="B30" t="str">
        <f>INDEX(Transpose!$B$2:$IA$2,MATCH('Iterating Key'!D30,Transpose!$B$1:$IA$1,0))</f>
        <v>Armenia</v>
      </c>
      <c r="C30" s="1">
        <f>INDEX(Transpose!$B$3:$IA$5,MATCH('Iterating Key'!A30,Transpose!$A$3:$A$5,0),MATCH(D30,Transpose!$B$1:$IA$1,0))</f>
        <v>3168523</v>
      </c>
      <c r="D30">
        <f t="shared" si="2"/>
        <v>10</v>
      </c>
      <c r="E30">
        <f t="shared" si="3"/>
        <v>2</v>
      </c>
    </row>
    <row r="31" spans="1:5" x14ac:dyDescent="0.25">
      <c r="A31" cm="1">
        <f t="array" ref="A31">_xlfn.IFS(E31=1,Transpose!$A$5,E31=2,Transpose!$A$4,E31=3,Transpose!$A$3)</f>
        <v>2010</v>
      </c>
      <c r="B31" t="str">
        <f>INDEX(Transpose!$B$2:$IA$2,MATCH('Iterating Key'!D31,Transpose!$B$1:$IA$1,0))</f>
        <v>Armenia</v>
      </c>
      <c r="C31" s="1">
        <f>INDEX(Transpose!$B$3:$IA$5,MATCH('Iterating Key'!A31,Transpose!$A$3:$A$5,0),MATCH(D31,Transpose!$B$1:$IA$1,0))</f>
        <v>2946293</v>
      </c>
      <c r="D31">
        <f t="shared" si="2"/>
        <v>10</v>
      </c>
      <c r="E31">
        <f t="shared" si="3"/>
        <v>3</v>
      </c>
    </row>
    <row r="32" spans="1:5" x14ac:dyDescent="0.25">
      <c r="A32" cm="1">
        <f t="array" ref="A32">_xlfn.IFS(E32=1,Transpose!$A$5,E32=2,Transpose!$A$4,E32=3,Transpose!$A$3)</f>
        <v>1990</v>
      </c>
      <c r="B32" t="str">
        <f>INDEX(Transpose!$B$2:$IA$2,MATCH('Iterating Key'!D32,Transpose!$B$1:$IA$1,0))</f>
        <v>Aruba</v>
      </c>
      <c r="C32" s="1">
        <f>INDEX(Transpose!$B$3:$IA$5,MATCH('Iterating Key'!A32,Transpose!$A$3:$A$5,0),MATCH(D32,Transpose!$B$1:$IA$1,0))</f>
        <v>65712</v>
      </c>
      <c r="D32">
        <f t="shared" si="2"/>
        <v>11</v>
      </c>
      <c r="E32">
        <f t="shared" si="3"/>
        <v>1</v>
      </c>
    </row>
    <row r="33" spans="1:5" x14ac:dyDescent="0.25">
      <c r="A33" cm="1">
        <f t="array" ref="A33">_xlfn.IFS(E33=1,Transpose!$A$5,E33=2,Transpose!$A$4,E33=3,Transpose!$A$3)</f>
        <v>2000</v>
      </c>
      <c r="B33" t="str">
        <f>INDEX(Transpose!$B$2:$IA$2,MATCH('Iterating Key'!D33,Transpose!$B$1:$IA$1,0))</f>
        <v>Aruba</v>
      </c>
      <c r="C33" s="1">
        <f>INDEX(Transpose!$B$3:$IA$5,MATCH('Iterating Key'!A33,Transpose!$A$3:$A$5,0),MATCH(D33,Transpose!$B$1:$IA$1,0))</f>
        <v>89101</v>
      </c>
      <c r="D33">
        <f t="shared" si="2"/>
        <v>11</v>
      </c>
      <c r="E33">
        <f t="shared" si="3"/>
        <v>2</v>
      </c>
    </row>
    <row r="34" spans="1:5" x14ac:dyDescent="0.25">
      <c r="A34" cm="1">
        <f t="array" ref="A34">_xlfn.IFS(E34=1,Transpose!$A$5,E34=2,Transpose!$A$4,E34=3,Transpose!$A$3)</f>
        <v>2010</v>
      </c>
      <c r="B34" t="str">
        <f>INDEX(Transpose!$B$2:$IA$2,MATCH('Iterating Key'!D34,Transpose!$B$1:$IA$1,0))</f>
        <v>Aruba</v>
      </c>
      <c r="C34" s="1">
        <f>INDEX(Transpose!$B$3:$IA$5,MATCH('Iterating Key'!A34,Transpose!$A$3:$A$5,0),MATCH(D34,Transpose!$B$1:$IA$1,0))</f>
        <v>100341</v>
      </c>
      <c r="D34">
        <f t="shared" si="2"/>
        <v>11</v>
      </c>
      <c r="E34">
        <f t="shared" si="3"/>
        <v>3</v>
      </c>
    </row>
    <row r="35" spans="1:5" x14ac:dyDescent="0.25">
      <c r="A35" cm="1">
        <f t="array" ref="A35">_xlfn.IFS(E35=1,Transpose!$A$5,E35=2,Transpose!$A$4,E35=3,Transpose!$A$3)</f>
        <v>1990</v>
      </c>
      <c r="B35" t="str">
        <f>INDEX(Transpose!$B$2:$IA$2,MATCH('Iterating Key'!D35,Transpose!$B$1:$IA$1,0))</f>
        <v>Australia</v>
      </c>
      <c r="C35" s="1">
        <f>INDEX(Transpose!$B$3:$IA$5,MATCH('Iterating Key'!A35,Transpose!$A$3:$A$5,0),MATCH(D35,Transpose!$B$1:$IA$1,0))</f>
        <v>17048003</v>
      </c>
      <c r="D35">
        <f t="shared" si="2"/>
        <v>12</v>
      </c>
      <c r="E35">
        <f t="shared" si="3"/>
        <v>1</v>
      </c>
    </row>
    <row r="36" spans="1:5" x14ac:dyDescent="0.25">
      <c r="A36" cm="1">
        <f t="array" ref="A36">_xlfn.IFS(E36=1,Transpose!$A$5,E36=2,Transpose!$A$4,E36=3,Transpose!$A$3)</f>
        <v>2000</v>
      </c>
      <c r="B36" t="str">
        <f>INDEX(Transpose!$B$2:$IA$2,MATCH('Iterating Key'!D36,Transpose!$B$1:$IA$1,0))</f>
        <v>Australia</v>
      </c>
      <c r="C36" s="1">
        <f>INDEX(Transpose!$B$3:$IA$5,MATCH('Iterating Key'!A36,Transpose!$A$3:$A$5,0),MATCH(D36,Transpose!$B$1:$IA$1,0))</f>
        <v>19017963</v>
      </c>
      <c r="D36">
        <f t="shared" si="2"/>
        <v>12</v>
      </c>
      <c r="E36">
        <f t="shared" si="3"/>
        <v>2</v>
      </c>
    </row>
    <row r="37" spans="1:5" x14ac:dyDescent="0.25">
      <c r="A37" cm="1">
        <f t="array" ref="A37">_xlfn.IFS(E37=1,Transpose!$A$5,E37=2,Transpose!$A$4,E37=3,Transpose!$A$3)</f>
        <v>2010</v>
      </c>
      <c r="B37" t="str">
        <f>INDEX(Transpose!$B$2:$IA$2,MATCH('Iterating Key'!D37,Transpose!$B$1:$IA$1,0))</f>
        <v>Australia</v>
      </c>
      <c r="C37" s="1">
        <f>INDEX(Transpose!$B$3:$IA$5,MATCH('Iterating Key'!A37,Transpose!$A$3:$A$5,0),MATCH(D37,Transpose!$B$1:$IA$1,0))</f>
        <v>22019168</v>
      </c>
      <c r="D37">
        <f t="shared" si="2"/>
        <v>12</v>
      </c>
      <c r="E37">
        <f t="shared" si="3"/>
        <v>3</v>
      </c>
    </row>
    <row r="38" spans="1:5" x14ac:dyDescent="0.25">
      <c r="A38" cm="1">
        <f t="array" ref="A38">_xlfn.IFS(E38=1,Transpose!$A$5,E38=2,Transpose!$A$4,E38=3,Transpose!$A$3)</f>
        <v>1990</v>
      </c>
      <c r="B38" t="str">
        <f>INDEX(Transpose!$B$2:$IA$2,MATCH('Iterating Key'!D38,Transpose!$B$1:$IA$1,0))</f>
        <v>Austria</v>
      </c>
      <c r="C38" s="1">
        <f>INDEX(Transpose!$B$3:$IA$5,MATCH('Iterating Key'!A38,Transpose!$A$3:$A$5,0),MATCH(D38,Transpose!$B$1:$IA$1,0))</f>
        <v>7678729</v>
      </c>
      <c r="D38">
        <f t="shared" si="2"/>
        <v>13</v>
      </c>
      <c r="E38">
        <f t="shared" si="3"/>
        <v>1</v>
      </c>
    </row>
    <row r="39" spans="1:5" x14ac:dyDescent="0.25">
      <c r="A39" cm="1">
        <f t="array" ref="A39">_xlfn.IFS(E39=1,Transpose!$A$5,E39=2,Transpose!$A$4,E39=3,Transpose!$A$3)</f>
        <v>2000</v>
      </c>
      <c r="B39" t="str">
        <f>INDEX(Transpose!$B$2:$IA$2,MATCH('Iterating Key'!D39,Transpose!$B$1:$IA$1,0))</f>
        <v>Austria</v>
      </c>
      <c r="C39" s="1">
        <f>INDEX(Transpose!$B$3:$IA$5,MATCH('Iterating Key'!A39,Transpose!$A$3:$A$5,0),MATCH(D39,Transpose!$B$1:$IA$1,0))</f>
        <v>8010428</v>
      </c>
      <c r="D39">
        <f t="shared" si="2"/>
        <v>13</v>
      </c>
      <c r="E39">
        <f t="shared" si="3"/>
        <v>2</v>
      </c>
    </row>
    <row r="40" spans="1:5" x14ac:dyDescent="0.25">
      <c r="A40" cm="1">
        <f t="array" ref="A40">_xlfn.IFS(E40=1,Transpose!$A$5,E40=2,Transpose!$A$4,E40=3,Transpose!$A$3)</f>
        <v>2010</v>
      </c>
      <c r="B40" t="str">
        <f>INDEX(Transpose!$B$2:$IA$2,MATCH('Iterating Key'!D40,Transpose!$B$1:$IA$1,0))</f>
        <v>Austria</v>
      </c>
      <c r="C40" s="1">
        <f>INDEX(Transpose!$B$3:$IA$5,MATCH('Iterating Key'!A40,Transpose!$A$3:$A$5,0),MATCH(D40,Transpose!$B$1:$IA$1,0))</f>
        <v>8362829</v>
      </c>
      <c r="D40">
        <f t="shared" si="2"/>
        <v>13</v>
      </c>
      <c r="E40">
        <f t="shared" si="3"/>
        <v>3</v>
      </c>
    </row>
    <row r="41" spans="1:5" x14ac:dyDescent="0.25">
      <c r="A41" cm="1">
        <f t="array" ref="A41">_xlfn.IFS(E41=1,Transpose!$A$5,E41=2,Transpose!$A$4,E41=3,Transpose!$A$3)</f>
        <v>1990</v>
      </c>
      <c r="B41" t="str">
        <f>INDEX(Transpose!$B$2:$IA$2,MATCH('Iterating Key'!D41,Transpose!$B$1:$IA$1,0))</f>
        <v>Azerbaijan</v>
      </c>
      <c r="C41" s="1">
        <f>INDEX(Transpose!$B$3:$IA$5,MATCH('Iterating Key'!A41,Transpose!$A$3:$A$5,0),MATCH(D41,Transpose!$B$1:$IA$1,0))</f>
        <v>7427836</v>
      </c>
      <c r="D41">
        <f t="shared" si="2"/>
        <v>14</v>
      </c>
      <c r="E41">
        <f t="shared" si="3"/>
        <v>1</v>
      </c>
    </row>
    <row r="42" spans="1:5" x14ac:dyDescent="0.25">
      <c r="A42" cm="1">
        <f t="array" ref="A42">_xlfn.IFS(E42=1,Transpose!$A$5,E42=2,Transpose!$A$4,E42=3,Transpose!$A$3)</f>
        <v>2000</v>
      </c>
      <c r="B42" t="str">
        <f>INDEX(Transpose!$B$2:$IA$2,MATCH('Iterating Key'!D42,Transpose!$B$1:$IA$1,0))</f>
        <v>Azerbaijan</v>
      </c>
      <c r="C42" s="1">
        <f>INDEX(Transpose!$B$3:$IA$5,MATCH('Iterating Key'!A42,Transpose!$A$3:$A$5,0),MATCH(D42,Transpose!$B$1:$IA$1,0))</f>
        <v>8190337</v>
      </c>
      <c r="D42">
        <f t="shared" si="2"/>
        <v>14</v>
      </c>
      <c r="E42">
        <f t="shared" si="3"/>
        <v>2</v>
      </c>
    </row>
    <row r="43" spans="1:5" x14ac:dyDescent="0.25">
      <c r="A43" cm="1">
        <f t="array" ref="A43">_xlfn.IFS(E43=1,Transpose!$A$5,E43=2,Transpose!$A$4,E43=3,Transpose!$A$3)</f>
        <v>2010</v>
      </c>
      <c r="B43" t="str">
        <f>INDEX(Transpose!$B$2:$IA$2,MATCH('Iterating Key'!D43,Transpose!$B$1:$IA$1,0))</f>
        <v>Azerbaijan</v>
      </c>
      <c r="C43" s="1">
        <f>INDEX(Transpose!$B$3:$IA$5,MATCH('Iterating Key'!A43,Transpose!$A$3:$A$5,0),MATCH(D43,Transpose!$B$1:$IA$1,0))</f>
        <v>9237202</v>
      </c>
      <c r="D43">
        <f t="shared" si="2"/>
        <v>14</v>
      </c>
      <c r="E43">
        <f t="shared" si="3"/>
        <v>3</v>
      </c>
    </row>
    <row r="44" spans="1:5" x14ac:dyDescent="0.25">
      <c r="A44" cm="1">
        <f t="array" ref="A44">_xlfn.IFS(E44=1,Transpose!$A$5,E44=2,Transpose!$A$4,E44=3,Transpose!$A$3)</f>
        <v>1990</v>
      </c>
      <c r="B44" t="str">
        <f>INDEX(Transpose!$B$2:$IA$2,MATCH('Iterating Key'!D44,Transpose!$B$1:$IA$1,0))</f>
        <v>Bahamas</v>
      </c>
      <c r="C44" s="1">
        <f>INDEX(Transpose!$B$3:$IA$5,MATCH('Iterating Key'!A44,Transpose!$A$3:$A$5,0),MATCH(D44,Transpose!$B$1:$IA$1,0))</f>
        <v>270679</v>
      </c>
      <c r="D44">
        <f t="shared" si="2"/>
        <v>15</v>
      </c>
      <c r="E44">
        <f t="shared" si="3"/>
        <v>1</v>
      </c>
    </row>
    <row r="45" spans="1:5" x14ac:dyDescent="0.25">
      <c r="A45" cm="1">
        <f t="array" ref="A45">_xlfn.IFS(E45=1,Transpose!$A$5,E45=2,Transpose!$A$4,E45=3,Transpose!$A$3)</f>
        <v>2000</v>
      </c>
      <c r="B45" t="str">
        <f>INDEX(Transpose!$B$2:$IA$2,MATCH('Iterating Key'!D45,Transpose!$B$1:$IA$1,0))</f>
        <v>Bahamas</v>
      </c>
      <c r="C45" s="1">
        <f>INDEX(Transpose!$B$3:$IA$5,MATCH('Iterating Key'!A45,Transpose!$A$3:$A$5,0),MATCH(D45,Transpose!$B$1:$IA$1,0))</f>
        <v>325014</v>
      </c>
      <c r="D45">
        <f t="shared" si="2"/>
        <v>15</v>
      </c>
      <c r="E45">
        <f t="shared" si="3"/>
        <v>2</v>
      </c>
    </row>
    <row r="46" spans="1:5" x14ac:dyDescent="0.25">
      <c r="A46" cm="1">
        <f t="array" ref="A46">_xlfn.IFS(E46=1,Transpose!$A$5,E46=2,Transpose!$A$4,E46=3,Transpose!$A$3)</f>
        <v>2010</v>
      </c>
      <c r="B46" t="str">
        <f>INDEX(Transpose!$B$2:$IA$2,MATCH('Iterating Key'!D46,Transpose!$B$1:$IA$1,0))</f>
        <v>Bahamas</v>
      </c>
      <c r="C46" s="1">
        <f>INDEX(Transpose!$B$3:$IA$5,MATCH('Iterating Key'!A46,Transpose!$A$3:$A$5,0),MATCH(D46,Transpose!$B$1:$IA$1,0))</f>
        <v>373272</v>
      </c>
      <c r="D46">
        <f t="shared" si="2"/>
        <v>15</v>
      </c>
      <c r="E46">
        <f t="shared" si="3"/>
        <v>3</v>
      </c>
    </row>
    <row r="47" spans="1:5" x14ac:dyDescent="0.25">
      <c r="A47" cm="1">
        <f t="array" ref="A47">_xlfn.IFS(E47=1,Transpose!$A$5,E47=2,Transpose!$A$4,E47=3,Transpose!$A$3)</f>
        <v>1990</v>
      </c>
      <c r="B47" t="str">
        <f>INDEX(Transpose!$B$2:$IA$2,MATCH('Iterating Key'!D47,Transpose!$B$1:$IA$1,0))</f>
        <v>Bahrain</v>
      </c>
      <c r="C47" s="1">
        <f>INDEX(Transpose!$B$3:$IA$5,MATCH('Iterating Key'!A47,Transpose!$A$3:$A$5,0),MATCH(D47,Transpose!$B$1:$IA$1,0))</f>
        <v>517418</v>
      </c>
      <c r="D47">
        <f t="shared" si="2"/>
        <v>16</v>
      </c>
      <c r="E47">
        <f t="shared" si="3"/>
        <v>1</v>
      </c>
    </row>
    <row r="48" spans="1:5" x14ac:dyDescent="0.25">
      <c r="A48" cm="1">
        <f t="array" ref="A48">_xlfn.IFS(E48=1,Transpose!$A$5,E48=2,Transpose!$A$4,E48=3,Transpose!$A$3)</f>
        <v>2000</v>
      </c>
      <c r="B48" t="str">
        <f>INDEX(Transpose!$B$2:$IA$2,MATCH('Iterating Key'!D48,Transpose!$B$1:$IA$1,0))</f>
        <v>Bahrain</v>
      </c>
      <c r="C48" s="1">
        <f>INDEX(Transpose!$B$3:$IA$5,MATCH('Iterating Key'!A48,Transpose!$A$3:$A$5,0),MATCH(D48,Transpose!$B$1:$IA$1,0))</f>
        <v>711442</v>
      </c>
      <c r="D48">
        <f t="shared" si="2"/>
        <v>16</v>
      </c>
      <c r="E48">
        <f t="shared" si="3"/>
        <v>2</v>
      </c>
    </row>
    <row r="49" spans="1:5" x14ac:dyDescent="0.25">
      <c r="A49" cm="1">
        <f t="array" ref="A49">_xlfn.IFS(E49=1,Transpose!$A$5,E49=2,Transpose!$A$4,E49=3,Transpose!$A$3)</f>
        <v>2010</v>
      </c>
      <c r="B49" t="str">
        <f>INDEX(Transpose!$B$2:$IA$2,MATCH('Iterating Key'!D49,Transpose!$B$1:$IA$1,0))</f>
        <v>Bahrain</v>
      </c>
      <c r="C49" s="1">
        <f>INDEX(Transpose!$B$3:$IA$5,MATCH('Iterating Key'!A49,Transpose!$A$3:$A$5,0),MATCH(D49,Transpose!$B$1:$IA$1,0))</f>
        <v>1213645</v>
      </c>
      <c r="D49">
        <f t="shared" si="2"/>
        <v>16</v>
      </c>
      <c r="E49">
        <f t="shared" si="3"/>
        <v>3</v>
      </c>
    </row>
    <row r="50" spans="1:5" x14ac:dyDescent="0.25">
      <c r="A50" cm="1">
        <f t="array" ref="A50">_xlfn.IFS(E50=1,Transpose!$A$5,E50=2,Transpose!$A$4,E50=3,Transpose!$A$3)</f>
        <v>1990</v>
      </c>
      <c r="B50" t="str">
        <f>INDEX(Transpose!$B$2:$IA$2,MATCH('Iterating Key'!D50,Transpose!$B$1:$IA$1,0))</f>
        <v>Bangladesh</v>
      </c>
      <c r="C50" s="1">
        <f>INDEX(Transpose!$B$3:$IA$5,MATCH('Iterating Key'!A50,Transpose!$A$3:$A$5,0),MATCH(D50,Transpose!$B$1:$IA$1,0))</f>
        <v>107147651</v>
      </c>
      <c r="D50">
        <f t="shared" si="2"/>
        <v>17</v>
      </c>
      <c r="E50">
        <f t="shared" si="3"/>
        <v>1</v>
      </c>
    </row>
    <row r="51" spans="1:5" x14ac:dyDescent="0.25">
      <c r="A51" cm="1">
        <f t="array" ref="A51">_xlfn.IFS(E51=1,Transpose!$A$5,E51=2,Transpose!$A$4,E51=3,Transpose!$A$3)</f>
        <v>2000</v>
      </c>
      <c r="B51" t="str">
        <f>INDEX(Transpose!$B$2:$IA$2,MATCH('Iterating Key'!D51,Transpose!$B$1:$IA$1,0))</f>
        <v>Bangladesh</v>
      </c>
      <c r="C51" s="1">
        <f>INDEX(Transpose!$B$3:$IA$5,MATCH('Iterating Key'!A51,Transpose!$A$3:$A$5,0),MATCH(D51,Transpose!$B$1:$IA$1,0))</f>
        <v>129193327</v>
      </c>
      <c r="D51">
        <f t="shared" si="2"/>
        <v>17</v>
      </c>
      <c r="E51">
        <f t="shared" si="3"/>
        <v>2</v>
      </c>
    </row>
    <row r="52" spans="1:5" x14ac:dyDescent="0.25">
      <c r="A52" cm="1">
        <f t="array" ref="A52">_xlfn.IFS(E52=1,Transpose!$A$5,E52=2,Transpose!$A$4,E52=3,Transpose!$A$3)</f>
        <v>2010</v>
      </c>
      <c r="B52" t="str">
        <f>INDEX(Transpose!$B$2:$IA$2,MATCH('Iterating Key'!D52,Transpose!$B$1:$IA$1,0))</f>
        <v>Bangladesh</v>
      </c>
      <c r="C52" s="1">
        <f>INDEX(Transpose!$B$3:$IA$5,MATCH('Iterating Key'!A52,Transpose!$A$3:$A$5,0),MATCH(D52,Transpose!$B$1:$IA$1,0))</f>
        <v>148391139</v>
      </c>
      <c r="D52">
        <f t="shared" si="2"/>
        <v>17</v>
      </c>
      <c r="E52">
        <f t="shared" si="3"/>
        <v>3</v>
      </c>
    </row>
    <row r="53" spans="1:5" x14ac:dyDescent="0.25">
      <c r="A53" cm="1">
        <f t="array" ref="A53">_xlfn.IFS(E53=1,Transpose!$A$5,E53=2,Transpose!$A$4,E53=3,Transpose!$A$3)</f>
        <v>1990</v>
      </c>
      <c r="B53" t="str">
        <f>INDEX(Transpose!$B$2:$IA$2,MATCH('Iterating Key'!D53,Transpose!$B$1:$IA$1,0))</f>
        <v>Barbados</v>
      </c>
      <c r="C53" s="1">
        <f>INDEX(Transpose!$B$3:$IA$5,MATCH('Iterating Key'!A53,Transpose!$A$3:$A$5,0),MATCH(D53,Transpose!$B$1:$IA$1,0))</f>
        <v>258868</v>
      </c>
      <c r="D53">
        <f t="shared" si="2"/>
        <v>18</v>
      </c>
      <c r="E53">
        <f t="shared" si="3"/>
        <v>1</v>
      </c>
    </row>
    <row r="54" spans="1:5" x14ac:dyDescent="0.25">
      <c r="A54" cm="1">
        <f t="array" ref="A54">_xlfn.IFS(E54=1,Transpose!$A$5,E54=2,Transpose!$A$4,E54=3,Transpose!$A$3)</f>
        <v>2000</v>
      </c>
      <c r="B54" t="str">
        <f>INDEX(Transpose!$B$2:$IA$2,MATCH('Iterating Key'!D54,Transpose!$B$1:$IA$1,0))</f>
        <v>Barbados</v>
      </c>
      <c r="C54" s="1">
        <f>INDEX(Transpose!$B$3:$IA$5,MATCH('Iterating Key'!A54,Transpose!$A$3:$A$5,0),MATCH(D54,Transpose!$B$1:$IA$1,0))</f>
        <v>264657</v>
      </c>
      <c r="D54">
        <f t="shared" si="2"/>
        <v>18</v>
      </c>
      <c r="E54">
        <f t="shared" si="3"/>
        <v>2</v>
      </c>
    </row>
    <row r="55" spans="1:5" x14ac:dyDescent="0.25">
      <c r="A55" cm="1">
        <f t="array" ref="A55">_xlfn.IFS(E55=1,Transpose!$A$5,E55=2,Transpose!$A$4,E55=3,Transpose!$A$3)</f>
        <v>2010</v>
      </c>
      <c r="B55" t="str">
        <f>INDEX(Transpose!$B$2:$IA$2,MATCH('Iterating Key'!D55,Transpose!$B$1:$IA$1,0))</f>
        <v>Barbados</v>
      </c>
      <c r="C55" s="1">
        <f>INDEX(Transpose!$B$3:$IA$5,MATCH('Iterating Key'!A55,Transpose!$A$3:$A$5,0),MATCH(D55,Transpose!$B$1:$IA$1,0))</f>
        <v>274711</v>
      </c>
      <c r="D55">
        <f t="shared" si="2"/>
        <v>18</v>
      </c>
      <c r="E55">
        <f t="shared" si="3"/>
        <v>3</v>
      </c>
    </row>
    <row r="56" spans="1:5" x14ac:dyDescent="0.25">
      <c r="A56" cm="1">
        <f t="array" ref="A56">_xlfn.IFS(E56=1,Transpose!$A$5,E56=2,Transpose!$A$4,E56=3,Transpose!$A$3)</f>
        <v>1990</v>
      </c>
      <c r="B56" t="str">
        <f>INDEX(Transpose!$B$2:$IA$2,MATCH('Iterating Key'!D56,Transpose!$B$1:$IA$1,0))</f>
        <v>Belarus</v>
      </c>
      <c r="C56" s="1">
        <f>INDEX(Transpose!$B$3:$IA$5,MATCH('Iterating Key'!A56,Transpose!$A$3:$A$5,0),MATCH(D56,Transpose!$B$1:$IA$1,0))</f>
        <v>10428525</v>
      </c>
      <c r="D56">
        <f t="shared" si="2"/>
        <v>19</v>
      </c>
      <c r="E56">
        <f t="shared" si="3"/>
        <v>1</v>
      </c>
    </row>
    <row r="57" spans="1:5" x14ac:dyDescent="0.25">
      <c r="A57" cm="1">
        <f t="array" ref="A57">_xlfn.IFS(E57=1,Transpose!$A$5,E57=2,Transpose!$A$4,E57=3,Transpose!$A$3)</f>
        <v>2000</v>
      </c>
      <c r="B57" t="str">
        <f>INDEX(Transpose!$B$2:$IA$2,MATCH('Iterating Key'!D57,Transpose!$B$1:$IA$1,0))</f>
        <v>Belarus</v>
      </c>
      <c r="C57" s="1">
        <f>INDEX(Transpose!$B$3:$IA$5,MATCH('Iterating Key'!A57,Transpose!$A$3:$A$5,0),MATCH(D57,Transpose!$B$1:$IA$1,0))</f>
        <v>10256483</v>
      </c>
      <c r="D57">
        <f t="shared" si="2"/>
        <v>19</v>
      </c>
      <c r="E57">
        <f t="shared" si="3"/>
        <v>2</v>
      </c>
    </row>
    <row r="58" spans="1:5" x14ac:dyDescent="0.25">
      <c r="A58" cm="1">
        <f t="array" ref="A58">_xlfn.IFS(E58=1,Transpose!$A$5,E58=2,Transpose!$A$4,E58=3,Transpose!$A$3)</f>
        <v>2010</v>
      </c>
      <c r="B58" t="str">
        <f>INDEX(Transpose!$B$2:$IA$2,MATCH('Iterating Key'!D58,Transpose!$B$1:$IA$1,0))</f>
        <v>Belarus</v>
      </c>
      <c r="C58" s="1">
        <f>INDEX(Transpose!$B$3:$IA$5,MATCH('Iterating Key'!A58,Transpose!$A$3:$A$5,0),MATCH(D58,Transpose!$B$1:$IA$1,0))</f>
        <v>9731427</v>
      </c>
      <c r="D58">
        <f t="shared" si="2"/>
        <v>19</v>
      </c>
      <c r="E58">
        <f t="shared" si="3"/>
        <v>3</v>
      </c>
    </row>
    <row r="59" spans="1:5" x14ac:dyDescent="0.25">
      <c r="A59" cm="1">
        <f t="array" ref="A59">_xlfn.IFS(E59=1,Transpose!$A$5,E59=2,Transpose!$A$4,E59=3,Transpose!$A$3)</f>
        <v>1990</v>
      </c>
      <c r="B59" t="str">
        <f>INDEX(Transpose!$B$2:$IA$2,MATCH('Iterating Key'!D59,Transpose!$B$1:$IA$1,0))</f>
        <v>Belgium</v>
      </c>
      <c r="C59" s="1">
        <f>INDEX(Transpose!$B$3:$IA$5,MATCH('Iterating Key'!A59,Transpose!$A$3:$A$5,0),MATCH(D59,Transpose!$B$1:$IA$1,0))</f>
        <v>9959560</v>
      </c>
      <c r="D59">
        <f t="shared" si="2"/>
        <v>20</v>
      </c>
      <c r="E59">
        <f t="shared" si="3"/>
        <v>1</v>
      </c>
    </row>
    <row r="60" spans="1:5" x14ac:dyDescent="0.25">
      <c r="A60" cm="1">
        <f t="array" ref="A60">_xlfn.IFS(E60=1,Transpose!$A$5,E60=2,Transpose!$A$4,E60=3,Transpose!$A$3)</f>
        <v>2000</v>
      </c>
      <c r="B60" t="str">
        <f>INDEX(Transpose!$B$2:$IA$2,MATCH('Iterating Key'!D60,Transpose!$B$1:$IA$1,0))</f>
        <v>Belgium</v>
      </c>
      <c r="C60" s="1">
        <f>INDEX(Transpose!$B$3:$IA$5,MATCH('Iterating Key'!A60,Transpose!$A$3:$A$5,0),MATCH(D60,Transpose!$B$1:$IA$1,0))</f>
        <v>10264343</v>
      </c>
      <c r="D60">
        <f t="shared" si="2"/>
        <v>20</v>
      </c>
      <c r="E60">
        <f t="shared" si="3"/>
        <v>2</v>
      </c>
    </row>
    <row r="61" spans="1:5" x14ac:dyDescent="0.25">
      <c r="A61" cm="1">
        <f t="array" ref="A61">_xlfn.IFS(E61=1,Transpose!$A$5,E61=2,Transpose!$A$4,E61=3,Transpose!$A$3)</f>
        <v>2010</v>
      </c>
      <c r="B61" t="str">
        <f>INDEX(Transpose!$B$2:$IA$2,MATCH('Iterating Key'!D61,Transpose!$B$1:$IA$1,0))</f>
        <v>Belgium</v>
      </c>
      <c r="C61" s="1">
        <f>INDEX(Transpose!$B$3:$IA$5,MATCH('Iterating Key'!A61,Transpose!$A$3:$A$5,0),MATCH(D61,Transpose!$B$1:$IA$1,0))</f>
        <v>10877947</v>
      </c>
      <c r="D61">
        <f t="shared" si="2"/>
        <v>20</v>
      </c>
      <c r="E61">
        <f t="shared" si="3"/>
        <v>3</v>
      </c>
    </row>
    <row r="62" spans="1:5" x14ac:dyDescent="0.25">
      <c r="A62" cm="1">
        <f t="array" ref="A62">_xlfn.IFS(E62=1,Transpose!$A$5,E62=2,Transpose!$A$4,E62=3,Transpose!$A$3)</f>
        <v>1990</v>
      </c>
      <c r="B62" t="str">
        <f>INDEX(Transpose!$B$2:$IA$2,MATCH('Iterating Key'!D62,Transpose!$B$1:$IA$1,0))</f>
        <v>Belize</v>
      </c>
      <c r="C62" s="1">
        <f>INDEX(Transpose!$B$3:$IA$5,MATCH('Iterating Key'!A62,Transpose!$A$3:$A$5,0),MATCH(D62,Transpose!$B$1:$IA$1,0))</f>
        <v>182589</v>
      </c>
      <c r="D62">
        <f t="shared" si="2"/>
        <v>21</v>
      </c>
      <c r="E62">
        <f t="shared" si="3"/>
        <v>1</v>
      </c>
    </row>
    <row r="63" spans="1:5" x14ac:dyDescent="0.25">
      <c r="A63" cm="1">
        <f t="array" ref="A63">_xlfn.IFS(E63=1,Transpose!$A$5,E63=2,Transpose!$A$4,E63=3,Transpose!$A$3)</f>
        <v>2000</v>
      </c>
      <c r="B63" t="str">
        <f>INDEX(Transpose!$B$2:$IA$2,MATCH('Iterating Key'!D63,Transpose!$B$1:$IA$1,0))</f>
        <v>Belize</v>
      </c>
      <c r="C63" s="1">
        <f>INDEX(Transpose!$B$3:$IA$5,MATCH('Iterating Key'!A63,Transpose!$A$3:$A$5,0),MATCH(D63,Transpose!$B$1:$IA$1,0))</f>
        <v>240406</v>
      </c>
      <c r="D63">
        <f t="shared" si="2"/>
        <v>21</v>
      </c>
      <c r="E63">
        <f t="shared" si="3"/>
        <v>2</v>
      </c>
    </row>
    <row r="64" spans="1:5" x14ac:dyDescent="0.25">
      <c r="A64" cm="1">
        <f t="array" ref="A64">_xlfn.IFS(E64=1,Transpose!$A$5,E64=2,Transpose!$A$4,E64=3,Transpose!$A$3)</f>
        <v>2010</v>
      </c>
      <c r="B64" t="str">
        <f>INDEX(Transpose!$B$2:$IA$2,MATCH('Iterating Key'!D64,Transpose!$B$1:$IA$1,0))</f>
        <v>Belize</v>
      </c>
      <c r="C64" s="1">
        <f>INDEX(Transpose!$B$3:$IA$5,MATCH('Iterating Key'!A64,Transpose!$A$3:$A$5,0),MATCH(D64,Transpose!$B$1:$IA$1,0))</f>
        <v>322106</v>
      </c>
      <c r="D64">
        <f t="shared" si="2"/>
        <v>21</v>
      </c>
      <c r="E64">
        <f t="shared" si="3"/>
        <v>3</v>
      </c>
    </row>
    <row r="65" spans="1:5" x14ac:dyDescent="0.25">
      <c r="A65" cm="1">
        <f t="array" ref="A65">_xlfn.IFS(E65=1,Transpose!$A$5,E65=2,Transpose!$A$4,E65=3,Transpose!$A$3)</f>
        <v>1990</v>
      </c>
      <c r="B65" t="str">
        <f>INDEX(Transpose!$B$2:$IA$2,MATCH('Iterating Key'!D65,Transpose!$B$1:$IA$1,0))</f>
        <v>Benin</v>
      </c>
      <c r="C65" s="1">
        <f>INDEX(Transpose!$B$3:$IA$5,MATCH('Iterating Key'!A65,Transpose!$A$3:$A$5,0),MATCH(D65,Transpose!$B$1:$IA$1,0))</f>
        <v>5133419</v>
      </c>
      <c r="D65">
        <f t="shared" si="2"/>
        <v>22</v>
      </c>
      <c r="E65">
        <f t="shared" si="3"/>
        <v>1</v>
      </c>
    </row>
    <row r="66" spans="1:5" x14ac:dyDescent="0.25">
      <c r="A66" cm="1">
        <f t="array" ref="A66">_xlfn.IFS(E66=1,Transpose!$A$5,E66=2,Transpose!$A$4,E66=3,Transpose!$A$3)</f>
        <v>2000</v>
      </c>
      <c r="B66" t="str">
        <f>INDEX(Transpose!$B$2:$IA$2,MATCH('Iterating Key'!D66,Transpose!$B$1:$IA$1,0))</f>
        <v>Benin</v>
      </c>
      <c r="C66" s="1">
        <f>INDEX(Transpose!$B$3:$IA$5,MATCH('Iterating Key'!A66,Transpose!$A$3:$A$5,0),MATCH(D66,Transpose!$B$1:$IA$1,0))</f>
        <v>6998023</v>
      </c>
      <c r="D66">
        <f t="shared" si="2"/>
        <v>22</v>
      </c>
      <c r="E66">
        <f t="shared" si="3"/>
        <v>2</v>
      </c>
    </row>
    <row r="67" spans="1:5" x14ac:dyDescent="0.25">
      <c r="A67" cm="1">
        <f t="array" ref="A67">_xlfn.IFS(E67=1,Transpose!$A$5,E67=2,Transpose!$A$4,E67=3,Transpose!$A$3)</f>
        <v>2010</v>
      </c>
      <c r="B67" t="str">
        <f>INDEX(Transpose!$B$2:$IA$2,MATCH('Iterating Key'!D67,Transpose!$B$1:$IA$1,0))</f>
        <v>Benin</v>
      </c>
      <c r="C67" s="1">
        <f>INDEX(Transpose!$B$3:$IA$5,MATCH('Iterating Key'!A67,Transpose!$A$3:$A$5,0),MATCH(D67,Transpose!$B$1:$IA$1,0))</f>
        <v>9445710</v>
      </c>
      <c r="D67">
        <f t="shared" si="2"/>
        <v>22</v>
      </c>
      <c r="E67">
        <f t="shared" si="3"/>
        <v>3</v>
      </c>
    </row>
    <row r="68" spans="1:5" x14ac:dyDescent="0.25">
      <c r="A68" cm="1">
        <f t="array" ref="A68">_xlfn.IFS(E68=1,Transpose!$A$5,E68=2,Transpose!$A$4,E68=3,Transpose!$A$3)</f>
        <v>1990</v>
      </c>
      <c r="B68" t="str">
        <f>INDEX(Transpose!$B$2:$IA$2,MATCH('Iterating Key'!D68,Transpose!$B$1:$IA$1,0))</f>
        <v>Bermuda</v>
      </c>
      <c r="C68" s="1">
        <f>INDEX(Transpose!$B$3:$IA$5,MATCH('Iterating Key'!A68,Transpose!$A$3:$A$5,0),MATCH(D68,Transpose!$B$1:$IA$1,0))</f>
        <v>57470</v>
      </c>
      <c r="D68">
        <f t="shared" si="2"/>
        <v>23</v>
      </c>
      <c r="E68">
        <f t="shared" si="3"/>
        <v>1</v>
      </c>
    </row>
    <row r="69" spans="1:5" x14ac:dyDescent="0.25">
      <c r="A69" cm="1">
        <f t="array" ref="A69">_xlfn.IFS(E69=1,Transpose!$A$5,E69=2,Transpose!$A$4,E69=3,Transpose!$A$3)</f>
        <v>2000</v>
      </c>
      <c r="B69" t="str">
        <f>INDEX(Transpose!$B$2:$IA$2,MATCH('Iterating Key'!D69,Transpose!$B$1:$IA$1,0))</f>
        <v>Bermuda</v>
      </c>
      <c r="C69" s="1">
        <f>INDEX(Transpose!$B$3:$IA$5,MATCH('Iterating Key'!A69,Transpose!$A$3:$A$5,0),MATCH(D69,Transpose!$B$1:$IA$1,0))</f>
        <v>61371</v>
      </c>
      <c r="D69">
        <f t="shared" si="2"/>
        <v>23</v>
      </c>
      <c r="E69">
        <f t="shared" si="3"/>
        <v>2</v>
      </c>
    </row>
    <row r="70" spans="1:5" x14ac:dyDescent="0.25">
      <c r="A70" cm="1">
        <f t="array" ref="A70">_xlfn.IFS(E70=1,Transpose!$A$5,E70=2,Transpose!$A$4,E70=3,Transpose!$A$3)</f>
        <v>2010</v>
      </c>
      <c r="B70" t="str">
        <f>INDEX(Transpose!$B$2:$IA$2,MATCH('Iterating Key'!D70,Transpose!$B$1:$IA$1,0))</f>
        <v>Bermuda</v>
      </c>
      <c r="C70" s="1">
        <f>INDEX(Transpose!$B$3:$IA$5,MATCH('Iterating Key'!A70,Transpose!$A$3:$A$5,0),MATCH(D70,Transpose!$B$1:$IA$1,0))</f>
        <v>63447</v>
      </c>
      <c r="D70">
        <f t="shared" si="2"/>
        <v>23</v>
      </c>
      <c r="E70">
        <f t="shared" si="3"/>
        <v>3</v>
      </c>
    </row>
    <row r="71" spans="1:5" x14ac:dyDescent="0.25">
      <c r="A71" cm="1">
        <f t="array" ref="A71">_xlfn.IFS(E71=1,Transpose!$A$5,E71=2,Transpose!$A$4,E71=3,Transpose!$A$3)</f>
        <v>1990</v>
      </c>
      <c r="B71" t="str">
        <f>INDEX(Transpose!$B$2:$IA$2,MATCH('Iterating Key'!D71,Transpose!$B$1:$IA$1,0))</f>
        <v>Bhutan</v>
      </c>
      <c r="C71" s="1">
        <f>INDEX(Transpose!$B$3:$IA$5,MATCH('Iterating Key'!A71,Transpose!$A$3:$A$5,0),MATCH(D71,Transpose!$B$1:$IA$1,0))</f>
        <v>558442</v>
      </c>
      <c r="D71">
        <f t="shared" ref="D71:D134" si="4">IF(E71=1,D70+1,D70)</f>
        <v>24</v>
      </c>
      <c r="E71">
        <f t="shared" ref="E71:E134" si="5">IF(E70+1=4,1,E70+1)</f>
        <v>1</v>
      </c>
    </row>
    <row r="72" spans="1:5" x14ac:dyDescent="0.25">
      <c r="A72" cm="1">
        <f t="array" ref="A72">_xlfn.IFS(E72=1,Transpose!$A$5,E72=2,Transpose!$A$4,E72=3,Transpose!$A$3)</f>
        <v>2000</v>
      </c>
      <c r="B72" t="str">
        <f>INDEX(Transpose!$B$2:$IA$2,MATCH('Iterating Key'!D72,Transpose!$B$1:$IA$1,0))</f>
        <v>Bhutan</v>
      </c>
      <c r="C72" s="1">
        <f>INDEX(Transpose!$B$3:$IA$5,MATCH('Iterating Key'!A72,Transpose!$A$3:$A$5,0),MATCH(D72,Transpose!$B$1:$IA$1,0))</f>
        <v>587207</v>
      </c>
      <c r="D72">
        <f t="shared" si="4"/>
        <v>24</v>
      </c>
      <c r="E72">
        <f t="shared" si="5"/>
        <v>2</v>
      </c>
    </row>
    <row r="73" spans="1:5" x14ac:dyDescent="0.25">
      <c r="A73" cm="1">
        <f t="array" ref="A73">_xlfn.IFS(E73=1,Transpose!$A$5,E73=2,Transpose!$A$4,E73=3,Transpose!$A$3)</f>
        <v>2010</v>
      </c>
      <c r="B73" t="str">
        <f>INDEX(Transpose!$B$2:$IA$2,MATCH('Iterating Key'!D73,Transpose!$B$1:$IA$1,0))</f>
        <v>Bhutan</v>
      </c>
      <c r="C73" s="1">
        <f>INDEX(Transpose!$B$3:$IA$5,MATCH('Iterating Key'!A73,Transpose!$A$3:$A$5,0),MATCH(D73,Transpose!$B$1:$IA$1,0))</f>
        <v>705516</v>
      </c>
      <c r="D73">
        <f t="shared" si="4"/>
        <v>24</v>
      </c>
      <c r="E73">
        <f t="shared" si="5"/>
        <v>3</v>
      </c>
    </row>
    <row r="74" spans="1:5" x14ac:dyDescent="0.25">
      <c r="A74" cm="1">
        <f t="array" ref="A74">_xlfn.IFS(E74=1,Transpose!$A$5,E74=2,Transpose!$A$4,E74=3,Transpose!$A$3)</f>
        <v>1990</v>
      </c>
      <c r="B74" t="str">
        <f>INDEX(Transpose!$B$2:$IA$2,MATCH('Iterating Key'!D74,Transpose!$B$1:$IA$1,0))</f>
        <v>Bolivia</v>
      </c>
      <c r="C74" s="1">
        <f>INDEX(Transpose!$B$3:$IA$5,MATCH('Iterating Key'!A74,Transpose!$A$3:$A$5,0),MATCH(D74,Transpose!$B$1:$IA$1,0))</f>
        <v>7096194</v>
      </c>
      <c r="D74">
        <f t="shared" si="4"/>
        <v>25</v>
      </c>
      <c r="E74">
        <f t="shared" si="5"/>
        <v>1</v>
      </c>
    </row>
    <row r="75" spans="1:5" x14ac:dyDescent="0.25">
      <c r="A75" cm="1">
        <f t="array" ref="A75">_xlfn.IFS(E75=1,Transpose!$A$5,E75=2,Transpose!$A$4,E75=3,Transpose!$A$3)</f>
        <v>2000</v>
      </c>
      <c r="B75" t="str">
        <f>INDEX(Transpose!$B$2:$IA$2,MATCH('Iterating Key'!D75,Transpose!$B$1:$IA$1,0))</f>
        <v>Bolivia</v>
      </c>
      <c r="C75" s="1">
        <f>INDEX(Transpose!$B$3:$IA$5,MATCH('Iterating Key'!A75,Transpose!$A$3:$A$5,0),MATCH(D75,Transpose!$B$1:$IA$1,0))</f>
        <v>8592656</v>
      </c>
      <c r="D75">
        <f t="shared" si="4"/>
        <v>25</v>
      </c>
      <c r="E75">
        <f t="shared" si="5"/>
        <v>2</v>
      </c>
    </row>
    <row r="76" spans="1:5" x14ac:dyDescent="0.25">
      <c r="A76" cm="1">
        <f t="array" ref="A76">_xlfn.IFS(E76=1,Transpose!$A$5,E76=2,Transpose!$A$4,E76=3,Transpose!$A$3)</f>
        <v>2010</v>
      </c>
      <c r="B76" t="str">
        <f>INDEX(Transpose!$B$2:$IA$2,MATCH('Iterating Key'!D76,Transpose!$B$1:$IA$1,0))</f>
        <v>Bolivia</v>
      </c>
      <c r="C76" s="1">
        <f>INDEX(Transpose!$B$3:$IA$5,MATCH('Iterating Key'!A76,Transpose!$A$3:$A$5,0),MATCH(D76,Transpose!$B$1:$IA$1,0))</f>
        <v>10223270</v>
      </c>
      <c r="D76">
        <f t="shared" si="4"/>
        <v>25</v>
      </c>
      <c r="E76">
        <f t="shared" si="5"/>
        <v>3</v>
      </c>
    </row>
    <row r="77" spans="1:5" x14ac:dyDescent="0.25">
      <c r="A77" cm="1">
        <f t="array" ref="A77">_xlfn.IFS(E77=1,Transpose!$A$5,E77=2,Transpose!$A$4,E77=3,Transpose!$A$3)</f>
        <v>1990</v>
      </c>
      <c r="B77" t="str">
        <f>INDEX(Transpose!$B$2:$IA$2,MATCH('Iterating Key'!D77,Transpose!$B$1:$IA$1,0))</f>
        <v>Bosnia and Herzegovina</v>
      </c>
      <c r="C77" s="1">
        <f>INDEX(Transpose!$B$3:$IA$5,MATCH('Iterating Key'!A77,Transpose!$A$3:$A$5,0),MATCH(D77,Transpose!$B$1:$IA$1,0))</f>
        <v>4494310</v>
      </c>
      <c r="D77">
        <f t="shared" si="4"/>
        <v>26</v>
      </c>
      <c r="E77">
        <f t="shared" si="5"/>
        <v>1</v>
      </c>
    </row>
    <row r="78" spans="1:5" x14ac:dyDescent="0.25">
      <c r="A78" cm="1">
        <f t="array" ref="A78">_xlfn.IFS(E78=1,Transpose!$A$5,E78=2,Transpose!$A$4,E78=3,Transpose!$A$3)</f>
        <v>2000</v>
      </c>
      <c r="B78" t="str">
        <f>INDEX(Transpose!$B$2:$IA$2,MATCH('Iterating Key'!D78,Transpose!$B$1:$IA$1,0))</f>
        <v>Bosnia and Herzegovina</v>
      </c>
      <c r="C78" s="1">
        <f>INDEX(Transpose!$B$3:$IA$5,MATCH('Iterating Key'!A78,Transpose!$A$3:$A$5,0),MATCH(D78,Transpose!$B$1:$IA$1,0))</f>
        <v>4179350</v>
      </c>
      <c r="D78">
        <f t="shared" si="4"/>
        <v>26</v>
      </c>
      <c r="E78">
        <f t="shared" si="5"/>
        <v>2</v>
      </c>
    </row>
    <row r="79" spans="1:5" x14ac:dyDescent="0.25">
      <c r="A79" cm="1">
        <f t="array" ref="A79">_xlfn.IFS(E79=1,Transpose!$A$5,E79=2,Transpose!$A$4,E79=3,Transpose!$A$3)</f>
        <v>2010</v>
      </c>
      <c r="B79" t="str">
        <f>INDEX(Transpose!$B$2:$IA$2,MATCH('Iterating Key'!D79,Transpose!$B$1:$IA$1,0))</f>
        <v>Bosnia and Herzegovina</v>
      </c>
      <c r="C79" s="1">
        <f>INDEX(Transpose!$B$3:$IA$5,MATCH('Iterating Key'!A79,Transpose!$A$3:$A$5,0),MATCH(D79,Transpose!$B$1:$IA$1,0))</f>
        <v>3811088</v>
      </c>
      <c r="D79">
        <f t="shared" si="4"/>
        <v>26</v>
      </c>
      <c r="E79">
        <f t="shared" si="5"/>
        <v>3</v>
      </c>
    </row>
    <row r="80" spans="1:5" x14ac:dyDescent="0.25">
      <c r="A80" cm="1">
        <f t="array" ref="A80">_xlfn.IFS(E80=1,Transpose!$A$5,E80=2,Transpose!$A$4,E80=3,Transpose!$A$3)</f>
        <v>1990</v>
      </c>
      <c r="B80" t="str">
        <f>INDEX(Transpose!$B$2:$IA$2,MATCH('Iterating Key'!D80,Transpose!$B$1:$IA$1,0))</f>
        <v>Botswana</v>
      </c>
      <c r="C80" s="1">
        <f>INDEX(Transpose!$B$3:$IA$5,MATCH('Iterating Key'!A80,Transpose!$A$3:$A$5,0),MATCH(D80,Transpose!$B$1:$IA$1,0))</f>
        <v>1341474</v>
      </c>
      <c r="D80">
        <f t="shared" si="4"/>
        <v>27</v>
      </c>
      <c r="E80">
        <f t="shared" si="5"/>
        <v>1</v>
      </c>
    </row>
    <row r="81" spans="1:5" x14ac:dyDescent="0.25">
      <c r="A81" cm="1">
        <f t="array" ref="A81">_xlfn.IFS(E81=1,Transpose!$A$5,E81=2,Transpose!$A$4,E81=3,Transpose!$A$3)</f>
        <v>2000</v>
      </c>
      <c r="B81" t="str">
        <f>INDEX(Transpose!$B$2:$IA$2,MATCH('Iterating Key'!D81,Transpose!$B$1:$IA$1,0))</f>
        <v>Botswana</v>
      </c>
      <c r="C81" s="1">
        <f>INDEX(Transpose!$B$3:$IA$5,MATCH('Iterating Key'!A81,Transpose!$A$3:$A$5,0),MATCH(D81,Transpose!$B$1:$IA$1,0))</f>
        <v>1726985</v>
      </c>
      <c r="D81">
        <f t="shared" si="4"/>
        <v>27</v>
      </c>
      <c r="E81">
        <f t="shared" si="5"/>
        <v>2</v>
      </c>
    </row>
    <row r="82" spans="1:5" x14ac:dyDescent="0.25">
      <c r="A82" cm="1">
        <f t="array" ref="A82">_xlfn.IFS(E82=1,Transpose!$A$5,E82=2,Transpose!$A$4,E82=3,Transpose!$A$3)</f>
        <v>2010</v>
      </c>
      <c r="B82" t="str">
        <f>INDEX(Transpose!$B$2:$IA$2,MATCH('Iterating Key'!D82,Transpose!$B$1:$IA$1,0))</f>
        <v>Botswana</v>
      </c>
      <c r="C82" s="1">
        <f>INDEX(Transpose!$B$3:$IA$5,MATCH('Iterating Key'!A82,Transpose!$A$3:$A$5,0),MATCH(D82,Transpose!$B$1:$IA$1,0))</f>
        <v>2091664</v>
      </c>
      <c r="D82">
        <f t="shared" si="4"/>
        <v>27</v>
      </c>
      <c r="E82">
        <f t="shared" si="5"/>
        <v>3</v>
      </c>
    </row>
    <row r="83" spans="1:5" x14ac:dyDescent="0.25">
      <c r="A83" cm="1">
        <f t="array" ref="A83">_xlfn.IFS(E83=1,Transpose!$A$5,E83=2,Transpose!$A$4,E83=3,Transpose!$A$3)</f>
        <v>1990</v>
      </c>
      <c r="B83" t="str">
        <f>INDEX(Transpose!$B$2:$IA$2,MATCH('Iterating Key'!D83,Transpose!$B$1:$IA$1,0))</f>
        <v>Brazil</v>
      </c>
      <c r="C83" s="1">
        <f>INDEX(Transpose!$B$3:$IA$5,MATCH('Iterating Key'!A83,Transpose!$A$3:$A$5,0),MATCH(D83,Transpose!$B$1:$IA$1,0))</f>
        <v>150706446</v>
      </c>
      <c r="D83">
        <f t="shared" si="4"/>
        <v>28</v>
      </c>
      <c r="E83">
        <f t="shared" si="5"/>
        <v>1</v>
      </c>
    </row>
    <row r="84" spans="1:5" x14ac:dyDescent="0.25">
      <c r="A84" cm="1">
        <f t="array" ref="A84">_xlfn.IFS(E84=1,Transpose!$A$5,E84=2,Transpose!$A$4,E84=3,Transpose!$A$3)</f>
        <v>2000</v>
      </c>
      <c r="B84" t="str">
        <f>INDEX(Transpose!$B$2:$IA$2,MATCH('Iterating Key'!D84,Transpose!$B$1:$IA$1,0))</f>
        <v>Brazil</v>
      </c>
      <c r="C84" s="1">
        <f>INDEX(Transpose!$B$3:$IA$5,MATCH('Iterating Key'!A84,Transpose!$A$3:$A$5,0),MATCH(D84,Transpose!$B$1:$IA$1,0))</f>
        <v>175873720</v>
      </c>
      <c r="D84">
        <f t="shared" si="4"/>
        <v>28</v>
      </c>
      <c r="E84">
        <f t="shared" si="5"/>
        <v>2</v>
      </c>
    </row>
    <row r="85" spans="1:5" x14ac:dyDescent="0.25">
      <c r="A85" cm="1">
        <f t="array" ref="A85">_xlfn.IFS(E85=1,Transpose!$A$5,E85=2,Transpose!$A$4,E85=3,Transpose!$A$3)</f>
        <v>2010</v>
      </c>
      <c r="B85" t="str">
        <f>INDEX(Transpose!$B$2:$IA$2,MATCH('Iterating Key'!D85,Transpose!$B$1:$IA$1,0))</f>
        <v>Brazil</v>
      </c>
      <c r="C85" s="1">
        <f>INDEX(Transpose!$B$3:$IA$5,MATCH('Iterating Key'!A85,Transpose!$A$3:$A$5,0),MATCH(D85,Transpose!$B$1:$IA$1,0))</f>
        <v>196353492</v>
      </c>
      <c r="D85">
        <f t="shared" si="4"/>
        <v>28</v>
      </c>
      <c r="E85">
        <f t="shared" si="5"/>
        <v>3</v>
      </c>
    </row>
    <row r="86" spans="1:5" x14ac:dyDescent="0.25">
      <c r="A86" cm="1">
        <f t="array" ref="A86">_xlfn.IFS(E86=1,Transpose!$A$5,E86=2,Transpose!$A$4,E86=3,Transpose!$A$3)</f>
        <v>1990</v>
      </c>
      <c r="B86" t="str">
        <f>INDEX(Transpose!$B$2:$IA$2,MATCH('Iterating Key'!D86,Transpose!$B$1:$IA$1,0))</f>
        <v>British Virgin Islands</v>
      </c>
      <c r="C86" s="1">
        <f>INDEX(Transpose!$B$3:$IA$5,MATCH('Iterating Key'!A86,Transpose!$A$3:$A$5,0),MATCH(D86,Transpose!$B$1:$IA$1,0))</f>
        <v>15617</v>
      </c>
      <c r="D86">
        <f t="shared" si="4"/>
        <v>29</v>
      </c>
      <c r="E86">
        <f t="shared" si="5"/>
        <v>1</v>
      </c>
    </row>
    <row r="87" spans="1:5" x14ac:dyDescent="0.25">
      <c r="A87" cm="1">
        <f t="array" ref="A87">_xlfn.IFS(E87=1,Transpose!$A$5,E87=2,Transpose!$A$4,E87=3,Transpose!$A$3)</f>
        <v>2000</v>
      </c>
      <c r="B87" t="str">
        <f>INDEX(Transpose!$B$2:$IA$2,MATCH('Iterating Key'!D87,Transpose!$B$1:$IA$1,0))</f>
        <v>British Virgin Islands</v>
      </c>
      <c r="C87" s="1">
        <f>INDEX(Transpose!$B$3:$IA$5,MATCH('Iterating Key'!A87,Transpose!$A$3:$A$5,0),MATCH(D87,Transpose!$B$1:$IA$1,0))</f>
        <v>20104</v>
      </c>
      <c r="D87">
        <f t="shared" si="4"/>
        <v>29</v>
      </c>
      <c r="E87">
        <f t="shared" si="5"/>
        <v>2</v>
      </c>
    </row>
    <row r="88" spans="1:5" x14ac:dyDescent="0.25">
      <c r="A88" cm="1">
        <f t="array" ref="A88">_xlfn.IFS(E88=1,Transpose!$A$5,E88=2,Transpose!$A$4,E88=3,Transpose!$A$3)</f>
        <v>2010</v>
      </c>
      <c r="B88" t="str">
        <f>INDEX(Transpose!$B$2:$IA$2,MATCH('Iterating Key'!D88,Transpose!$B$1:$IA$1,0))</f>
        <v>British Virgin Islands</v>
      </c>
      <c r="C88" s="1">
        <f>INDEX(Transpose!$B$3:$IA$5,MATCH('Iterating Key'!A88,Transpose!$A$3:$A$5,0),MATCH(D88,Transpose!$B$1:$IA$1,0))</f>
        <v>27556</v>
      </c>
      <c r="D88">
        <f t="shared" si="4"/>
        <v>29</v>
      </c>
      <c r="E88">
        <f t="shared" si="5"/>
        <v>3</v>
      </c>
    </row>
    <row r="89" spans="1:5" x14ac:dyDescent="0.25">
      <c r="A89" cm="1">
        <f t="array" ref="A89">_xlfn.IFS(E89=1,Transpose!$A$5,E89=2,Transpose!$A$4,E89=3,Transpose!$A$3)</f>
        <v>1990</v>
      </c>
      <c r="B89" t="str">
        <f>INDEX(Transpose!$B$2:$IA$2,MATCH('Iterating Key'!D89,Transpose!$B$1:$IA$1,0))</f>
        <v>Brunei</v>
      </c>
      <c r="C89" s="1">
        <f>INDEX(Transpose!$B$3:$IA$5,MATCH('Iterating Key'!A89,Transpose!$A$3:$A$5,0),MATCH(D89,Transpose!$B$1:$IA$1,0))</f>
        <v>261928</v>
      </c>
      <c r="D89">
        <f t="shared" si="4"/>
        <v>30</v>
      </c>
      <c r="E89">
        <f t="shared" si="5"/>
        <v>1</v>
      </c>
    </row>
    <row r="90" spans="1:5" x14ac:dyDescent="0.25">
      <c r="A90" cm="1">
        <f t="array" ref="A90">_xlfn.IFS(E90=1,Transpose!$A$5,E90=2,Transpose!$A$4,E90=3,Transpose!$A$3)</f>
        <v>2000</v>
      </c>
      <c r="B90" t="str">
        <f>INDEX(Transpose!$B$2:$IA$2,MATCH('Iterating Key'!D90,Transpose!$B$1:$IA$1,0))</f>
        <v>Brunei</v>
      </c>
      <c r="C90" s="1">
        <f>INDEX(Transpose!$B$3:$IA$5,MATCH('Iterating Key'!A90,Transpose!$A$3:$A$5,0),MATCH(D90,Transpose!$B$1:$IA$1,0))</f>
        <v>333926</v>
      </c>
      <c r="D90">
        <f t="shared" si="4"/>
        <v>30</v>
      </c>
      <c r="E90">
        <f t="shared" si="5"/>
        <v>2</v>
      </c>
    </row>
    <row r="91" spans="1:5" x14ac:dyDescent="0.25">
      <c r="A91" cm="1">
        <f t="array" ref="A91">_xlfn.IFS(E91=1,Transpose!$A$5,E91=2,Transpose!$A$4,E91=3,Transpose!$A$3)</f>
        <v>2010</v>
      </c>
      <c r="B91" t="str">
        <f>INDEX(Transpose!$B$2:$IA$2,MATCH('Iterating Key'!D91,Transpose!$B$1:$IA$1,0))</f>
        <v>Brunei</v>
      </c>
      <c r="C91" s="1">
        <f>INDEX(Transpose!$B$3:$IA$5,MATCH('Iterating Key'!A91,Transpose!$A$3:$A$5,0),MATCH(D91,Transpose!$B$1:$IA$1,0))</f>
        <v>396053</v>
      </c>
      <c r="D91">
        <f t="shared" si="4"/>
        <v>30</v>
      </c>
      <c r="E91">
        <f t="shared" si="5"/>
        <v>3</v>
      </c>
    </row>
    <row r="92" spans="1:5" x14ac:dyDescent="0.25">
      <c r="A92" cm="1">
        <f t="array" ref="A92">_xlfn.IFS(E92=1,Transpose!$A$5,E92=2,Transpose!$A$4,E92=3,Transpose!$A$3)</f>
        <v>1990</v>
      </c>
      <c r="B92" t="str">
        <f>INDEX(Transpose!$B$2:$IA$2,MATCH('Iterating Key'!D92,Transpose!$B$1:$IA$1,0))</f>
        <v>Bulgaria</v>
      </c>
      <c r="C92" s="1">
        <f>INDEX(Transpose!$B$3:$IA$5,MATCH('Iterating Key'!A92,Transpose!$A$3:$A$5,0),MATCH(D92,Transpose!$B$1:$IA$1,0))</f>
        <v>8767778</v>
      </c>
      <c r="D92">
        <f t="shared" si="4"/>
        <v>31</v>
      </c>
      <c r="E92">
        <f t="shared" si="5"/>
        <v>1</v>
      </c>
    </row>
    <row r="93" spans="1:5" x14ac:dyDescent="0.25">
      <c r="A93" cm="1">
        <f t="array" ref="A93">_xlfn.IFS(E93=1,Transpose!$A$5,E93=2,Transpose!$A$4,E93=3,Transpose!$A$3)</f>
        <v>2000</v>
      </c>
      <c r="B93" t="str">
        <f>INDEX(Transpose!$B$2:$IA$2,MATCH('Iterating Key'!D93,Transpose!$B$1:$IA$1,0))</f>
        <v>Bulgaria</v>
      </c>
      <c r="C93" s="1">
        <f>INDEX(Transpose!$B$3:$IA$5,MATCH('Iterating Key'!A93,Transpose!$A$3:$A$5,0),MATCH(D93,Transpose!$B$1:$IA$1,0))</f>
        <v>8097691</v>
      </c>
      <c r="D93">
        <f t="shared" si="4"/>
        <v>31</v>
      </c>
      <c r="E93">
        <f t="shared" si="5"/>
        <v>2</v>
      </c>
    </row>
    <row r="94" spans="1:5" x14ac:dyDescent="0.25">
      <c r="A94" cm="1">
        <f t="array" ref="A94">_xlfn.IFS(E94=1,Transpose!$A$5,E94=2,Transpose!$A$4,E94=3,Transpose!$A$3)</f>
        <v>2010</v>
      </c>
      <c r="B94" t="str">
        <f>INDEX(Transpose!$B$2:$IA$2,MATCH('Iterating Key'!D94,Transpose!$B$1:$IA$1,0))</f>
        <v>Bulgaria</v>
      </c>
      <c r="C94" s="1">
        <f>INDEX(Transpose!$B$3:$IA$5,MATCH('Iterating Key'!A94,Transpose!$A$3:$A$5,0),MATCH(D94,Transpose!$B$1:$IA$1,0))</f>
        <v>7592273</v>
      </c>
      <c r="D94">
        <f t="shared" si="4"/>
        <v>31</v>
      </c>
      <c r="E94">
        <f t="shared" si="5"/>
        <v>3</v>
      </c>
    </row>
    <row r="95" spans="1:5" x14ac:dyDescent="0.25">
      <c r="A95" cm="1">
        <f t="array" ref="A95">_xlfn.IFS(E95=1,Transpose!$A$5,E95=2,Transpose!$A$4,E95=3,Transpose!$A$3)</f>
        <v>1990</v>
      </c>
      <c r="B95" t="str">
        <f>INDEX(Transpose!$B$2:$IA$2,MATCH('Iterating Key'!D95,Transpose!$B$1:$IA$1,0))</f>
        <v>Burkina Faso</v>
      </c>
      <c r="C95" s="1">
        <f>INDEX(Transpose!$B$3:$IA$5,MATCH('Iterating Key'!A95,Transpose!$A$3:$A$5,0),MATCH(D95,Transpose!$B$1:$IA$1,0))</f>
        <v>9131361</v>
      </c>
      <c r="D95">
        <f t="shared" si="4"/>
        <v>32</v>
      </c>
      <c r="E95">
        <f t="shared" si="5"/>
        <v>1</v>
      </c>
    </row>
    <row r="96" spans="1:5" x14ac:dyDescent="0.25">
      <c r="A96" cm="1">
        <f t="array" ref="A96">_xlfn.IFS(E96=1,Transpose!$A$5,E96=2,Transpose!$A$4,E96=3,Transpose!$A$3)</f>
        <v>2000</v>
      </c>
      <c r="B96" t="str">
        <f>INDEX(Transpose!$B$2:$IA$2,MATCH('Iterating Key'!D96,Transpose!$B$1:$IA$1,0))</f>
        <v>Burkina Faso</v>
      </c>
      <c r="C96" s="1">
        <f>INDEX(Transpose!$B$3:$IA$5,MATCH('Iterating Key'!A96,Transpose!$A$3:$A$5,0),MATCH(D96,Transpose!$B$1:$IA$1,0))</f>
        <v>11882888</v>
      </c>
      <c r="D96">
        <f t="shared" si="4"/>
        <v>32</v>
      </c>
      <c r="E96">
        <f t="shared" si="5"/>
        <v>2</v>
      </c>
    </row>
    <row r="97" spans="1:5" x14ac:dyDescent="0.25">
      <c r="A97" cm="1">
        <f t="array" ref="A97">_xlfn.IFS(E97=1,Transpose!$A$5,E97=2,Transpose!$A$4,E97=3,Transpose!$A$3)</f>
        <v>2010</v>
      </c>
      <c r="B97" t="str">
        <f>INDEX(Transpose!$B$2:$IA$2,MATCH('Iterating Key'!D97,Transpose!$B$1:$IA$1,0))</f>
        <v>Burkina Faso</v>
      </c>
      <c r="C97" s="1">
        <f>INDEX(Transpose!$B$3:$IA$5,MATCH('Iterating Key'!A97,Transpose!$A$3:$A$5,0),MATCH(D97,Transpose!$B$1:$IA$1,0))</f>
        <v>16116845</v>
      </c>
      <c r="D97">
        <f t="shared" si="4"/>
        <v>32</v>
      </c>
      <c r="E97">
        <f t="shared" si="5"/>
        <v>3</v>
      </c>
    </row>
    <row r="98" spans="1:5" x14ac:dyDescent="0.25">
      <c r="A98" cm="1">
        <f t="array" ref="A98">_xlfn.IFS(E98=1,Transpose!$A$5,E98=2,Transpose!$A$4,E98=3,Transpose!$A$3)</f>
        <v>1990</v>
      </c>
      <c r="B98" t="str">
        <f>INDEX(Transpose!$B$2:$IA$2,MATCH('Iterating Key'!D98,Transpose!$B$1:$IA$1,0))</f>
        <v>Burundi</v>
      </c>
      <c r="C98" s="1">
        <f>INDEX(Transpose!$B$3:$IA$5,MATCH('Iterating Key'!A98,Transpose!$A$3:$A$5,0),MATCH(D98,Transpose!$B$1:$IA$1,0))</f>
        <v>5483793</v>
      </c>
      <c r="D98">
        <f t="shared" si="4"/>
        <v>33</v>
      </c>
      <c r="E98">
        <f t="shared" si="5"/>
        <v>1</v>
      </c>
    </row>
    <row r="99" spans="1:5" x14ac:dyDescent="0.25">
      <c r="A99" cm="1">
        <f t="array" ref="A99">_xlfn.IFS(E99=1,Transpose!$A$5,E99=2,Transpose!$A$4,E99=3,Transpose!$A$3)</f>
        <v>2000</v>
      </c>
      <c r="B99" t="str">
        <f>INDEX(Transpose!$B$2:$IA$2,MATCH('Iterating Key'!D99,Transpose!$B$1:$IA$1,0))</f>
        <v>Burundi</v>
      </c>
      <c r="C99" s="1">
        <f>INDEX(Transpose!$B$3:$IA$5,MATCH('Iterating Key'!A99,Transpose!$A$3:$A$5,0),MATCH(D99,Transpose!$B$1:$IA$1,0))</f>
        <v>6307659</v>
      </c>
      <c r="D99">
        <f t="shared" si="4"/>
        <v>33</v>
      </c>
      <c r="E99">
        <f t="shared" si="5"/>
        <v>2</v>
      </c>
    </row>
    <row r="100" spans="1:5" x14ac:dyDescent="0.25">
      <c r="A100" cm="1">
        <f t="array" ref="A100">_xlfn.IFS(E100=1,Transpose!$A$5,E100=2,Transpose!$A$4,E100=3,Transpose!$A$3)</f>
        <v>2010</v>
      </c>
      <c r="B100" t="str">
        <f>INDEX(Transpose!$B$2:$IA$2,MATCH('Iterating Key'!D100,Transpose!$B$1:$IA$1,0))</f>
        <v>Burundi</v>
      </c>
      <c r="C100" s="1">
        <f>INDEX(Transpose!$B$3:$IA$5,MATCH('Iterating Key'!A100,Transpose!$A$3:$A$5,0),MATCH(D100,Transpose!$B$1:$IA$1,0))</f>
        <v>9126605</v>
      </c>
      <c r="D100">
        <f t="shared" si="4"/>
        <v>33</v>
      </c>
      <c r="E100">
        <f t="shared" si="5"/>
        <v>3</v>
      </c>
    </row>
    <row r="101" spans="1:5" x14ac:dyDescent="0.25">
      <c r="A101" cm="1">
        <f t="array" ref="A101">_xlfn.IFS(E101=1,Transpose!$A$5,E101=2,Transpose!$A$4,E101=3,Transpose!$A$3)</f>
        <v>1990</v>
      </c>
      <c r="B101" t="str">
        <f>INDEX(Transpose!$B$2:$IA$2,MATCH('Iterating Key'!D101,Transpose!$B$1:$IA$1,0))</f>
        <v>Cambodia</v>
      </c>
      <c r="C101" s="1">
        <f>INDEX(Transpose!$B$3:$IA$5,MATCH('Iterating Key'!A101,Transpose!$A$3:$A$5,0),MATCH(D101,Transpose!$B$1:$IA$1,0))</f>
        <v>8910808</v>
      </c>
      <c r="D101">
        <f t="shared" si="4"/>
        <v>34</v>
      </c>
      <c r="E101">
        <f t="shared" si="5"/>
        <v>1</v>
      </c>
    </row>
    <row r="102" spans="1:5" x14ac:dyDescent="0.25">
      <c r="A102" cm="1">
        <f t="array" ref="A102">_xlfn.IFS(E102=1,Transpose!$A$5,E102=2,Transpose!$A$4,E102=3,Transpose!$A$3)</f>
        <v>2000</v>
      </c>
      <c r="B102" t="str">
        <f>INDEX(Transpose!$B$2:$IA$2,MATCH('Iterating Key'!D102,Transpose!$B$1:$IA$1,0))</f>
        <v>Cambodia</v>
      </c>
      <c r="C102" s="1">
        <f>INDEX(Transpose!$B$3:$IA$5,MATCH('Iterating Key'!A102,Transpose!$A$3:$A$5,0),MATCH(D102,Transpose!$B$1:$IA$1,0))</f>
        <v>12118841</v>
      </c>
      <c r="D102">
        <f t="shared" si="4"/>
        <v>34</v>
      </c>
      <c r="E102">
        <f t="shared" si="5"/>
        <v>2</v>
      </c>
    </row>
    <row r="103" spans="1:5" x14ac:dyDescent="0.25">
      <c r="A103" cm="1">
        <f t="array" ref="A103">_xlfn.IFS(E103=1,Transpose!$A$5,E103=2,Transpose!$A$4,E103=3,Transpose!$A$3)</f>
        <v>2010</v>
      </c>
      <c r="B103" t="str">
        <f>INDEX(Transpose!$B$2:$IA$2,MATCH('Iterating Key'!D103,Transpose!$B$1:$IA$1,0))</f>
        <v>Cambodia</v>
      </c>
      <c r="C103" s="1">
        <f>INDEX(Transpose!$B$3:$IA$5,MATCH('Iterating Key'!A103,Transpose!$A$3:$A$5,0),MATCH(D103,Transpose!$B$1:$IA$1,0))</f>
        <v>14363532</v>
      </c>
      <c r="D103">
        <f t="shared" si="4"/>
        <v>34</v>
      </c>
      <c r="E103">
        <f t="shared" si="5"/>
        <v>3</v>
      </c>
    </row>
    <row r="104" spans="1:5" x14ac:dyDescent="0.25">
      <c r="A104" cm="1">
        <f t="array" ref="A104">_xlfn.IFS(E104=1,Transpose!$A$5,E104=2,Transpose!$A$4,E104=3,Transpose!$A$3)</f>
        <v>1990</v>
      </c>
      <c r="B104" t="str">
        <f>INDEX(Transpose!$B$2:$IA$2,MATCH('Iterating Key'!D104,Transpose!$B$1:$IA$1,0))</f>
        <v>Cameroon</v>
      </c>
      <c r="C104" s="1">
        <f>INDEX(Transpose!$B$3:$IA$5,MATCH('Iterating Key'!A104,Transpose!$A$3:$A$5,0),MATCH(D104,Transpose!$B$1:$IA$1,0))</f>
        <v>11430520</v>
      </c>
      <c r="D104">
        <f t="shared" si="4"/>
        <v>35</v>
      </c>
      <c r="E104">
        <f t="shared" si="5"/>
        <v>1</v>
      </c>
    </row>
    <row r="105" spans="1:5" x14ac:dyDescent="0.25">
      <c r="A105" cm="1">
        <f t="array" ref="A105">_xlfn.IFS(E105=1,Transpose!$A$5,E105=2,Transpose!$A$4,E105=3,Transpose!$A$3)</f>
        <v>2000</v>
      </c>
      <c r="B105" t="str">
        <f>INDEX(Transpose!$B$2:$IA$2,MATCH('Iterating Key'!D105,Transpose!$B$1:$IA$1,0))</f>
        <v>Cameroon</v>
      </c>
      <c r="C105" s="1">
        <f>INDEX(Transpose!$B$3:$IA$5,MATCH('Iterating Key'!A105,Transpose!$A$3:$A$5,0),MATCH(D105,Transpose!$B$1:$IA$1,0))</f>
        <v>15091594</v>
      </c>
      <c r="D105">
        <f t="shared" si="4"/>
        <v>35</v>
      </c>
      <c r="E105">
        <f t="shared" si="5"/>
        <v>2</v>
      </c>
    </row>
    <row r="106" spans="1:5" x14ac:dyDescent="0.25">
      <c r="A106" cm="1">
        <f t="array" ref="A106">_xlfn.IFS(E106=1,Transpose!$A$5,E106=2,Transpose!$A$4,E106=3,Transpose!$A$3)</f>
        <v>2010</v>
      </c>
      <c r="B106" t="str">
        <f>INDEX(Transpose!$B$2:$IA$2,MATCH('Iterating Key'!D106,Transpose!$B$1:$IA$1,0))</f>
        <v>Cameroon</v>
      </c>
      <c r="C106" s="1">
        <f>INDEX(Transpose!$B$3:$IA$5,MATCH('Iterating Key'!A106,Transpose!$A$3:$A$5,0),MATCH(D106,Transpose!$B$1:$IA$1,0))</f>
        <v>19878036</v>
      </c>
      <c r="D106">
        <f t="shared" si="4"/>
        <v>35</v>
      </c>
      <c r="E106">
        <f t="shared" si="5"/>
        <v>3</v>
      </c>
    </row>
    <row r="107" spans="1:5" x14ac:dyDescent="0.25">
      <c r="A107" cm="1">
        <f t="array" ref="A107">_xlfn.IFS(E107=1,Transpose!$A$5,E107=2,Transpose!$A$4,E107=3,Transpose!$A$3)</f>
        <v>1990</v>
      </c>
      <c r="B107" t="str">
        <f>INDEX(Transpose!$B$2:$IA$2,MATCH('Iterating Key'!D107,Transpose!$B$1:$IA$1,0))</f>
        <v>Canada</v>
      </c>
      <c r="C107" s="1">
        <f>INDEX(Transpose!$B$3:$IA$5,MATCH('Iterating Key'!A107,Transpose!$A$3:$A$5,0),MATCH(D107,Transpose!$B$1:$IA$1,0))</f>
        <v>27657204</v>
      </c>
      <c r="D107">
        <f t="shared" si="4"/>
        <v>36</v>
      </c>
      <c r="E107">
        <f t="shared" si="5"/>
        <v>1</v>
      </c>
    </row>
    <row r="108" spans="1:5" x14ac:dyDescent="0.25">
      <c r="A108" cm="1">
        <f t="array" ref="A108">_xlfn.IFS(E108=1,Transpose!$A$5,E108=2,Transpose!$A$4,E108=3,Transpose!$A$3)</f>
        <v>2000</v>
      </c>
      <c r="B108" t="str">
        <f>INDEX(Transpose!$B$2:$IA$2,MATCH('Iterating Key'!D108,Transpose!$B$1:$IA$1,0))</f>
        <v>Canada</v>
      </c>
      <c r="C108" s="1">
        <f>INDEX(Transpose!$B$3:$IA$5,MATCH('Iterating Key'!A108,Transpose!$A$3:$A$5,0),MATCH(D108,Transpose!$B$1:$IA$1,0))</f>
        <v>30683313</v>
      </c>
      <c r="D108">
        <f t="shared" si="4"/>
        <v>36</v>
      </c>
      <c r="E108">
        <f t="shared" si="5"/>
        <v>2</v>
      </c>
    </row>
    <row r="109" spans="1:5" x14ac:dyDescent="0.25">
      <c r="A109" cm="1">
        <f t="array" ref="A109">_xlfn.IFS(E109=1,Transpose!$A$5,E109=2,Transpose!$A$4,E109=3,Transpose!$A$3)</f>
        <v>2010</v>
      </c>
      <c r="B109" t="str">
        <f>INDEX(Transpose!$B$2:$IA$2,MATCH('Iterating Key'!D109,Transpose!$B$1:$IA$1,0))</f>
        <v>Canada</v>
      </c>
      <c r="C109" s="1">
        <f>INDEX(Transpose!$B$3:$IA$5,MATCH('Iterating Key'!A109,Transpose!$A$3:$A$5,0),MATCH(D109,Transpose!$B$1:$IA$1,0))</f>
        <v>33963412</v>
      </c>
      <c r="D109">
        <f t="shared" si="4"/>
        <v>36</v>
      </c>
      <c r="E109">
        <f t="shared" si="5"/>
        <v>3</v>
      </c>
    </row>
    <row r="110" spans="1:5" x14ac:dyDescent="0.25">
      <c r="A110" cm="1">
        <f t="array" ref="A110">_xlfn.IFS(E110=1,Transpose!$A$5,E110=2,Transpose!$A$4,E110=3,Transpose!$A$3)</f>
        <v>1990</v>
      </c>
      <c r="B110" t="str">
        <f>INDEX(Transpose!$B$2:$IA$2,MATCH('Iterating Key'!D110,Transpose!$B$1:$IA$1,0))</f>
        <v>Cape Verde</v>
      </c>
      <c r="C110" s="1">
        <f>INDEX(Transpose!$B$3:$IA$5,MATCH('Iterating Key'!A110,Transpose!$A$3:$A$5,0),MATCH(D110,Transpose!$B$1:$IA$1,0))</f>
        <v>364563</v>
      </c>
      <c r="D110">
        <f t="shared" si="4"/>
        <v>37</v>
      </c>
      <c r="E110">
        <f t="shared" si="5"/>
        <v>1</v>
      </c>
    </row>
    <row r="111" spans="1:5" x14ac:dyDescent="0.25">
      <c r="A111" cm="1">
        <f t="array" ref="A111">_xlfn.IFS(E111=1,Transpose!$A$5,E111=2,Transpose!$A$4,E111=3,Transpose!$A$3)</f>
        <v>2000</v>
      </c>
      <c r="B111" t="str">
        <f>INDEX(Transpose!$B$2:$IA$2,MATCH('Iterating Key'!D111,Transpose!$B$1:$IA$1,0))</f>
        <v>Cape Verde</v>
      </c>
      <c r="C111" s="1">
        <f>INDEX(Transpose!$B$3:$IA$5,MATCH('Iterating Key'!A111,Transpose!$A$3:$A$5,0),MATCH(D111,Transpose!$B$1:$IA$1,0))</f>
        <v>458251</v>
      </c>
      <c r="D111">
        <f t="shared" si="4"/>
        <v>37</v>
      </c>
      <c r="E111">
        <f t="shared" si="5"/>
        <v>2</v>
      </c>
    </row>
    <row r="112" spans="1:5" x14ac:dyDescent="0.25">
      <c r="A112" cm="1">
        <f t="array" ref="A112">_xlfn.IFS(E112=1,Transpose!$A$5,E112=2,Transpose!$A$4,E112=3,Transpose!$A$3)</f>
        <v>2010</v>
      </c>
      <c r="B112" t="str">
        <f>INDEX(Transpose!$B$2:$IA$2,MATCH('Iterating Key'!D112,Transpose!$B$1:$IA$1,0))</f>
        <v>Cape Verde</v>
      </c>
      <c r="C112" s="1">
        <f>INDEX(Transpose!$B$3:$IA$5,MATCH('Iterating Key'!A112,Transpose!$A$3:$A$5,0),MATCH(D112,Transpose!$B$1:$IA$1,0))</f>
        <v>521212</v>
      </c>
      <c r="D112">
        <f t="shared" si="4"/>
        <v>37</v>
      </c>
      <c r="E112">
        <f t="shared" si="5"/>
        <v>3</v>
      </c>
    </row>
    <row r="113" spans="1:5" x14ac:dyDescent="0.25">
      <c r="A113" cm="1">
        <f t="array" ref="A113">_xlfn.IFS(E113=1,Transpose!$A$5,E113=2,Transpose!$A$4,E113=3,Transpose!$A$3)</f>
        <v>1990</v>
      </c>
      <c r="B113" t="str">
        <f>INDEX(Transpose!$B$2:$IA$2,MATCH('Iterating Key'!D113,Transpose!$B$1:$IA$1,0))</f>
        <v>Cayman Islands</v>
      </c>
      <c r="C113" s="1">
        <f>INDEX(Transpose!$B$3:$IA$5,MATCH('Iterating Key'!A113,Transpose!$A$3:$A$5,0),MATCH(D113,Transpose!$B$1:$IA$1,0))</f>
        <v>26027</v>
      </c>
      <c r="D113">
        <f t="shared" si="4"/>
        <v>38</v>
      </c>
      <c r="E113">
        <f t="shared" si="5"/>
        <v>1</v>
      </c>
    </row>
    <row r="114" spans="1:5" x14ac:dyDescent="0.25">
      <c r="A114" cm="1">
        <f t="array" ref="A114">_xlfn.IFS(E114=1,Transpose!$A$5,E114=2,Transpose!$A$4,E114=3,Transpose!$A$3)</f>
        <v>2000</v>
      </c>
      <c r="B114" t="str">
        <f>INDEX(Transpose!$B$2:$IA$2,MATCH('Iterating Key'!D114,Transpose!$B$1:$IA$1,0))</f>
        <v>Cayman Islands</v>
      </c>
      <c r="C114" s="1">
        <f>INDEX(Transpose!$B$3:$IA$5,MATCH('Iterating Key'!A114,Transpose!$A$3:$A$5,0),MATCH(D114,Transpose!$B$1:$IA$1,0))</f>
        <v>39658</v>
      </c>
      <c r="D114">
        <f t="shared" si="4"/>
        <v>38</v>
      </c>
      <c r="E114">
        <f t="shared" si="5"/>
        <v>2</v>
      </c>
    </row>
    <row r="115" spans="1:5" x14ac:dyDescent="0.25">
      <c r="A115" cm="1">
        <f t="array" ref="A115">_xlfn.IFS(E115=1,Transpose!$A$5,E115=2,Transpose!$A$4,E115=3,Transpose!$A$3)</f>
        <v>2010</v>
      </c>
      <c r="B115" t="str">
        <f>INDEX(Transpose!$B$2:$IA$2,MATCH('Iterating Key'!D115,Transpose!$B$1:$IA$1,0))</f>
        <v>Cayman Islands</v>
      </c>
      <c r="C115" s="1">
        <f>INDEX(Transpose!$B$3:$IA$5,MATCH('Iterating Key'!A115,Transpose!$A$3:$A$5,0),MATCH(D115,Transpose!$B$1:$IA$1,0))</f>
        <v>54074</v>
      </c>
      <c r="D115">
        <f t="shared" si="4"/>
        <v>38</v>
      </c>
      <c r="E115">
        <f t="shared" si="5"/>
        <v>3</v>
      </c>
    </row>
    <row r="116" spans="1:5" x14ac:dyDescent="0.25">
      <c r="A116" cm="1">
        <f t="array" ref="A116">_xlfn.IFS(E116=1,Transpose!$A$5,E116=2,Transpose!$A$4,E116=3,Transpose!$A$3)</f>
        <v>1990</v>
      </c>
      <c r="B116" t="str">
        <f>INDEX(Transpose!$B$2:$IA$2,MATCH('Iterating Key'!D116,Transpose!$B$1:$IA$1,0))</f>
        <v>Central African Republic</v>
      </c>
      <c r="C116" s="1">
        <f>INDEX(Transpose!$B$3:$IA$5,MATCH('Iterating Key'!A116,Transpose!$A$3:$A$5,0),MATCH(D116,Transpose!$B$1:$IA$1,0))</f>
        <v>2809221</v>
      </c>
      <c r="D116">
        <f t="shared" si="4"/>
        <v>39</v>
      </c>
      <c r="E116">
        <f t="shared" si="5"/>
        <v>1</v>
      </c>
    </row>
    <row r="117" spans="1:5" x14ac:dyDescent="0.25">
      <c r="A117" cm="1">
        <f t="array" ref="A117">_xlfn.IFS(E117=1,Transpose!$A$5,E117=2,Transpose!$A$4,E117=3,Transpose!$A$3)</f>
        <v>2000</v>
      </c>
      <c r="B117" t="str">
        <f>INDEX(Transpose!$B$2:$IA$2,MATCH('Iterating Key'!D117,Transpose!$B$1:$IA$1,0))</f>
        <v>Central African Republic</v>
      </c>
      <c r="C117" s="1">
        <f>INDEX(Transpose!$B$3:$IA$5,MATCH('Iterating Key'!A117,Transpose!$A$3:$A$5,0),MATCH(D117,Transpose!$B$1:$IA$1,0))</f>
        <v>3759170</v>
      </c>
      <c r="D117">
        <f t="shared" si="4"/>
        <v>39</v>
      </c>
      <c r="E117">
        <f t="shared" si="5"/>
        <v>2</v>
      </c>
    </row>
    <row r="118" spans="1:5" x14ac:dyDescent="0.25">
      <c r="A118" cm="1">
        <f t="array" ref="A118">_xlfn.IFS(E118=1,Transpose!$A$5,E118=2,Transpose!$A$4,E118=3,Transpose!$A$3)</f>
        <v>2010</v>
      </c>
      <c r="B118" t="str">
        <f>INDEX(Transpose!$B$2:$IA$2,MATCH('Iterating Key'!D118,Transpose!$B$1:$IA$1,0))</f>
        <v>Central African Republic</v>
      </c>
      <c r="C118" s="1">
        <f>INDEX(Transpose!$B$3:$IA$5,MATCH('Iterating Key'!A118,Transpose!$A$3:$A$5,0),MATCH(D118,Transpose!$B$1:$IA$1,0))</f>
        <v>4660067</v>
      </c>
      <c r="D118">
        <f t="shared" si="4"/>
        <v>39</v>
      </c>
      <c r="E118">
        <f t="shared" si="5"/>
        <v>3</v>
      </c>
    </row>
    <row r="119" spans="1:5" x14ac:dyDescent="0.25">
      <c r="A119" cm="1">
        <f t="array" ref="A119">_xlfn.IFS(E119=1,Transpose!$A$5,E119=2,Transpose!$A$4,E119=3,Transpose!$A$3)</f>
        <v>1990</v>
      </c>
      <c r="B119" t="str">
        <f>INDEX(Transpose!$B$2:$IA$2,MATCH('Iterating Key'!D119,Transpose!$B$1:$IA$1,0))</f>
        <v>Chad</v>
      </c>
      <c r="C119" s="1">
        <f>INDEX(Transpose!$B$3:$IA$5,MATCH('Iterating Key'!A119,Transpose!$A$3:$A$5,0),MATCH(D119,Transpose!$B$1:$IA$1,0))</f>
        <v>5827069</v>
      </c>
      <c r="D119">
        <f t="shared" si="4"/>
        <v>40</v>
      </c>
      <c r="E119">
        <f t="shared" si="5"/>
        <v>1</v>
      </c>
    </row>
    <row r="120" spans="1:5" x14ac:dyDescent="0.25">
      <c r="A120" cm="1">
        <f t="array" ref="A120">_xlfn.IFS(E120=1,Transpose!$A$5,E120=2,Transpose!$A$4,E120=3,Transpose!$A$3)</f>
        <v>2000</v>
      </c>
      <c r="B120" t="str">
        <f>INDEX(Transpose!$B$2:$IA$2,MATCH('Iterating Key'!D120,Transpose!$B$1:$IA$1,0))</f>
        <v>Chad</v>
      </c>
      <c r="C120" s="1">
        <f>INDEX(Transpose!$B$3:$IA$5,MATCH('Iterating Key'!A120,Transpose!$A$3:$A$5,0),MATCH(D120,Transpose!$B$1:$IA$1,0))</f>
        <v>8259137</v>
      </c>
      <c r="D120">
        <f t="shared" si="4"/>
        <v>40</v>
      </c>
      <c r="E120">
        <f t="shared" si="5"/>
        <v>2</v>
      </c>
    </row>
    <row r="121" spans="1:5" x14ac:dyDescent="0.25">
      <c r="A121" cm="1">
        <f t="array" ref="A121">_xlfn.IFS(E121=1,Transpose!$A$5,E121=2,Transpose!$A$4,E121=3,Transpose!$A$3)</f>
        <v>2010</v>
      </c>
      <c r="B121" t="str">
        <f>INDEX(Transpose!$B$2:$IA$2,MATCH('Iterating Key'!D121,Transpose!$B$1:$IA$1,0))</f>
        <v>Chad</v>
      </c>
      <c r="C121" s="1">
        <f>INDEX(Transpose!$B$3:$IA$5,MATCH('Iterating Key'!A121,Transpose!$A$3:$A$5,0),MATCH(D121,Transpose!$B$1:$IA$1,0))</f>
        <v>11894727</v>
      </c>
      <c r="D121">
        <f t="shared" si="4"/>
        <v>40</v>
      </c>
      <c r="E121">
        <f t="shared" si="5"/>
        <v>3</v>
      </c>
    </row>
    <row r="122" spans="1:5" x14ac:dyDescent="0.25">
      <c r="A122" cm="1">
        <f t="array" ref="A122">_xlfn.IFS(E122=1,Transpose!$A$5,E122=2,Transpose!$A$4,E122=3,Transpose!$A$3)</f>
        <v>1990</v>
      </c>
      <c r="B122" t="str">
        <f>INDEX(Transpose!$B$2:$IA$2,MATCH('Iterating Key'!D122,Transpose!$B$1:$IA$1,0))</f>
        <v>Chile</v>
      </c>
      <c r="C122" s="1">
        <f>INDEX(Transpose!$B$3:$IA$5,MATCH('Iterating Key'!A122,Transpose!$A$3:$A$5,0),MATCH(D122,Transpose!$B$1:$IA$1,0))</f>
        <v>13342868</v>
      </c>
      <c r="D122">
        <f t="shared" si="4"/>
        <v>41</v>
      </c>
      <c r="E122">
        <f t="shared" si="5"/>
        <v>1</v>
      </c>
    </row>
    <row r="123" spans="1:5" x14ac:dyDescent="0.25">
      <c r="A123" cm="1">
        <f t="array" ref="A123">_xlfn.IFS(E123=1,Transpose!$A$5,E123=2,Transpose!$A$4,E123=3,Transpose!$A$3)</f>
        <v>2000</v>
      </c>
      <c r="B123" t="str">
        <f>INDEX(Transpose!$B$2:$IA$2,MATCH('Iterating Key'!D123,Transpose!$B$1:$IA$1,0))</f>
        <v>Chile</v>
      </c>
      <c r="C123" s="1">
        <f>INDEX(Transpose!$B$3:$IA$5,MATCH('Iterating Key'!A123,Transpose!$A$3:$A$5,0),MATCH(D123,Transpose!$B$1:$IA$1,0))</f>
        <v>15351799</v>
      </c>
      <c r="D123">
        <f t="shared" si="4"/>
        <v>41</v>
      </c>
      <c r="E123">
        <f t="shared" si="5"/>
        <v>2</v>
      </c>
    </row>
    <row r="124" spans="1:5" x14ac:dyDescent="0.25">
      <c r="A124" cm="1">
        <f t="array" ref="A124">_xlfn.IFS(E124=1,Transpose!$A$5,E124=2,Transpose!$A$4,E124=3,Transpose!$A$3)</f>
        <v>2010</v>
      </c>
      <c r="B124" t="str">
        <f>INDEX(Transpose!$B$2:$IA$2,MATCH('Iterating Key'!D124,Transpose!$B$1:$IA$1,0))</f>
        <v>Chile</v>
      </c>
      <c r="C124" s="1">
        <f>INDEX(Transpose!$B$3:$IA$5,MATCH('Iterating Key'!A124,Transpose!$A$3:$A$5,0),MATCH(D124,Transpose!$B$1:$IA$1,0))</f>
        <v>17004162</v>
      </c>
      <c r="D124">
        <f t="shared" si="4"/>
        <v>41</v>
      </c>
      <c r="E124">
        <f t="shared" si="5"/>
        <v>3</v>
      </c>
    </row>
    <row r="125" spans="1:5" x14ac:dyDescent="0.25">
      <c r="A125" cm="1">
        <f t="array" ref="A125">_xlfn.IFS(E125=1,Transpose!$A$5,E125=2,Transpose!$A$4,E125=3,Transpose!$A$3)</f>
        <v>1990</v>
      </c>
      <c r="B125" t="str">
        <f>INDEX(Transpose!$B$2:$IA$2,MATCH('Iterating Key'!D125,Transpose!$B$1:$IA$1,0))</f>
        <v>China</v>
      </c>
      <c r="C125" s="1">
        <f>INDEX(Transpose!$B$3:$IA$5,MATCH('Iterating Key'!A125,Transpose!$A$3:$A$5,0),MATCH(D125,Transpose!$B$1:$IA$1,0))</f>
        <v>1153704252</v>
      </c>
      <c r="D125">
        <f t="shared" si="4"/>
        <v>42</v>
      </c>
      <c r="E125">
        <f t="shared" si="5"/>
        <v>1</v>
      </c>
    </row>
    <row r="126" spans="1:5" x14ac:dyDescent="0.25">
      <c r="A126" cm="1">
        <f t="array" ref="A126">_xlfn.IFS(E126=1,Transpose!$A$5,E126=2,Transpose!$A$4,E126=3,Transpose!$A$3)</f>
        <v>2000</v>
      </c>
      <c r="B126" t="str">
        <f>INDEX(Transpose!$B$2:$IA$2,MATCH('Iterating Key'!D126,Transpose!$B$1:$IA$1,0))</f>
        <v>China</v>
      </c>
      <c r="C126" s="1">
        <f>INDEX(Transpose!$B$3:$IA$5,MATCH('Iterating Key'!A126,Transpose!$A$3:$A$5,0),MATCH(D126,Transpose!$B$1:$IA$1,0))</f>
        <v>1264099069</v>
      </c>
      <c r="D126">
        <f t="shared" si="4"/>
        <v>42</v>
      </c>
      <c r="E126">
        <f t="shared" si="5"/>
        <v>2</v>
      </c>
    </row>
    <row r="127" spans="1:5" x14ac:dyDescent="0.25">
      <c r="A127" cm="1">
        <f t="array" ref="A127">_xlfn.IFS(E127=1,Transpose!$A$5,E127=2,Transpose!$A$4,E127=3,Transpose!$A$3)</f>
        <v>2010</v>
      </c>
      <c r="B127" t="str">
        <f>INDEX(Transpose!$B$2:$IA$2,MATCH('Iterating Key'!D127,Transpose!$B$1:$IA$1,0))</f>
        <v>China</v>
      </c>
      <c r="C127" s="1">
        <f>INDEX(Transpose!$B$3:$IA$5,MATCH('Iterating Key'!A127,Transpose!$A$3:$A$5,0),MATCH(D127,Transpose!$B$1:$IA$1,0))</f>
        <v>1348191368</v>
      </c>
      <c r="D127">
        <f t="shared" si="4"/>
        <v>42</v>
      </c>
      <c r="E127">
        <f t="shared" si="5"/>
        <v>3</v>
      </c>
    </row>
    <row r="128" spans="1:5" x14ac:dyDescent="0.25">
      <c r="A128" cm="1">
        <f t="array" ref="A128">_xlfn.IFS(E128=1,Transpose!$A$5,E128=2,Transpose!$A$4,E128=3,Transpose!$A$3)</f>
        <v>1990</v>
      </c>
      <c r="B128" t="str">
        <f>INDEX(Transpose!$B$2:$IA$2,MATCH('Iterating Key'!D128,Transpose!$B$1:$IA$1,0))</f>
        <v>Colombia</v>
      </c>
      <c r="C128" s="1">
        <f>INDEX(Transpose!$B$3:$IA$5,MATCH('Iterating Key'!A128,Transpose!$A$3:$A$5,0),MATCH(D128,Transpose!$B$1:$IA$1,0))</f>
        <v>32601393</v>
      </c>
      <c r="D128">
        <f t="shared" si="4"/>
        <v>43</v>
      </c>
      <c r="E128">
        <f t="shared" si="5"/>
        <v>1</v>
      </c>
    </row>
    <row r="129" spans="1:5" x14ac:dyDescent="0.25">
      <c r="A129" cm="1">
        <f t="array" ref="A129">_xlfn.IFS(E129=1,Transpose!$A$5,E129=2,Transpose!$A$4,E129=3,Transpose!$A$3)</f>
        <v>2000</v>
      </c>
      <c r="B129" t="str">
        <f>INDEX(Transpose!$B$2:$IA$2,MATCH('Iterating Key'!D129,Transpose!$B$1:$IA$1,0))</f>
        <v>Colombia</v>
      </c>
      <c r="C129" s="1">
        <f>INDEX(Transpose!$B$3:$IA$5,MATCH('Iterating Key'!A129,Transpose!$A$3:$A$5,0),MATCH(D129,Transpose!$B$1:$IA$1,0))</f>
        <v>39215135</v>
      </c>
      <c r="D129">
        <f t="shared" si="4"/>
        <v>43</v>
      </c>
      <c r="E129">
        <f t="shared" si="5"/>
        <v>2</v>
      </c>
    </row>
    <row r="130" spans="1:5" x14ac:dyDescent="0.25">
      <c r="A130" cm="1">
        <f t="array" ref="A130">_xlfn.IFS(E130=1,Transpose!$A$5,E130=2,Transpose!$A$4,E130=3,Transpose!$A$3)</f>
        <v>2010</v>
      </c>
      <c r="B130" t="str">
        <f>INDEX(Transpose!$B$2:$IA$2,MATCH('Iterating Key'!D130,Transpose!$B$1:$IA$1,0))</f>
        <v>Colombia</v>
      </c>
      <c r="C130" s="1">
        <f>INDEX(Transpose!$B$3:$IA$5,MATCH('Iterating Key'!A130,Transpose!$A$3:$A$5,0),MATCH(D130,Transpose!$B$1:$IA$1,0))</f>
        <v>44816108</v>
      </c>
      <c r="D130">
        <f t="shared" si="4"/>
        <v>43</v>
      </c>
      <c r="E130">
        <f t="shared" si="5"/>
        <v>3</v>
      </c>
    </row>
    <row r="131" spans="1:5" x14ac:dyDescent="0.25">
      <c r="A131" cm="1">
        <f t="array" ref="A131">_xlfn.IFS(E131=1,Transpose!$A$5,E131=2,Transpose!$A$4,E131=3,Transpose!$A$3)</f>
        <v>1990</v>
      </c>
      <c r="B131" t="str">
        <f>INDEX(Transpose!$B$2:$IA$2,MATCH('Iterating Key'!D131,Transpose!$B$1:$IA$1,0))</f>
        <v>Comoros</v>
      </c>
      <c r="C131" s="1">
        <f>INDEX(Transpose!$B$3:$IA$5,MATCH('Iterating Key'!A131,Transpose!$A$3:$A$5,0),MATCH(D131,Transpose!$B$1:$IA$1,0))</f>
        <v>431119</v>
      </c>
      <c r="D131">
        <f t="shared" si="4"/>
        <v>44</v>
      </c>
      <c r="E131">
        <f t="shared" si="5"/>
        <v>1</v>
      </c>
    </row>
    <row r="132" spans="1:5" x14ac:dyDescent="0.25">
      <c r="A132" cm="1">
        <f t="array" ref="A132">_xlfn.IFS(E132=1,Transpose!$A$5,E132=2,Transpose!$A$4,E132=3,Transpose!$A$3)</f>
        <v>2000</v>
      </c>
      <c r="B132" t="str">
        <f>INDEX(Transpose!$B$2:$IA$2,MATCH('Iterating Key'!D132,Transpose!$B$1:$IA$1,0))</f>
        <v>Comoros</v>
      </c>
      <c r="C132" s="1">
        <f>INDEX(Transpose!$B$3:$IA$5,MATCH('Iterating Key'!A132,Transpose!$A$3:$A$5,0),MATCH(D132,Transpose!$B$1:$IA$1,0))</f>
        <v>536758</v>
      </c>
      <c r="D132">
        <f t="shared" si="4"/>
        <v>44</v>
      </c>
      <c r="E132">
        <f t="shared" si="5"/>
        <v>2</v>
      </c>
    </row>
    <row r="133" spans="1:5" x14ac:dyDescent="0.25">
      <c r="A133" cm="1">
        <f t="array" ref="A133">_xlfn.IFS(E133=1,Transpose!$A$5,E133=2,Transpose!$A$4,E133=3,Transpose!$A$3)</f>
        <v>2010</v>
      </c>
      <c r="B133" t="str">
        <f>INDEX(Transpose!$B$2:$IA$2,MATCH('Iterating Key'!D133,Transpose!$B$1:$IA$1,0))</f>
        <v>Comoros</v>
      </c>
      <c r="C133" s="1">
        <f>INDEX(Transpose!$B$3:$IA$5,MATCH('Iterating Key'!A133,Transpose!$A$3:$A$5,0),MATCH(D133,Transpose!$B$1:$IA$1,0))</f>
        <v>656024</v>
      </c>
      <c r="D133">
        <f t="shared" si="4"/>
        <v>44</v>
      </c>
      <c r="E133">
        <f t="shared" si="5"/>
        <v>3</v>
      </c>
    </row>
    <row r="134" spans="1:5" x14ac:dyDescent="0.25">
      <c r="A134" cm="1">
        <f t="array" ref="A134">_xlfn.IFS(E134=1,Transpose!$A$5,E134=2,Transpose!$A$4,E134=3,Transpose!$A$3)</f>
        <v>1990</v>
      </c>
      <c r="B134" t="str">
        <f>INDEX(Transpose!$B$2:$IA$2,MATCH('Iterating Key'!D134,Transpose!$B$1:$IA$1,0))</f>
        <v>Cook Islands</v>
      </c>
      <c r="C134" s="1">
        <f>INDEX(Transpose!$B$3:$IA$5,MATCH('Iterating Key'!A134,Transpose!$A$3:$A$5,0),MATCH(D134,Transpose!$B$1:$IA$1,0))</f>
        <v>17123</v>
      </c>
      <c r="D134">
        <f t="shared" si="4"/>
        <v>45</v>
      </c>
      <c r="E134">
        <f t="shared" si="5"/>
        <v>1</v>
      </c>
    </row>
    <row r="135" spans="1:5" x14ac:dyDescent="0.25">
      <c r="A135" cm="1">
        <f t="array" ref="A135">_xlfn.IFS(E135=1,Transpose!$A$5,E135=2,Transpose!$A$4,E135=3,Transpose!$A$3)</f>
        <v>2000</v>
      </c>
      <c r="B135" t="str">
        <f>INDEX(Transpose!$B$2:$IA$2,MATCH('Iterating Key'!D135,Transpose!$B$1:$IA$1,0))</f>
        <v>Cook Islands</v>
      </c>
      <c r="C135" s="1">
        <f>INDEX(Transpose!$B$3:$IA$5,MATCH('Iterating Key'!A135,Transpose!$A$3:$A$5,0),MATCH(D135,Transpose!$B$1:$IA$1,0))</f>
        <v>15897</v>
      </c>
      <c r="D135">
        <f t="shared" ref="D135:D198" si="6">IF(E135=1,D134+1,D134)</f>
        <v>45</v>
      </c>
      <c r="E135">
        <f t="shared" ref="E135:E198" si="7">IF(E134+1=4,1,E134+1)</f>
        <v>2</v>
      </c>
    </row>
    <row r="136" spans="1:5" x14ac:dyDescent="0.25">
      <c r="A136" cm="1">
        <f t="array" ref="A136">_xlfn.IFS(E136=1,Transpose!$A$5,E136=2,Transpose!$A$4,E136=3,Transpose!$A$3)</f>
        <v>2010</v>
      </c>
      <c r="B136" t="str">
        <f>INDEX(Transpose!$B$2:$IA$2,MATCH('Iterating Key'!D136,Transpose!$B$1:$IA$1,0))</f>
        <v>Cook Islands</v>
      </c>
      <c r="C136" s="1">
        <f>INDEX(Transpose!$B$3:$IA$5,MATCH('Iterating Key'!A136,Transpose!$A$3:$A$5,0),MATCH(D136,Transpose!$B$1:$IA$1,0))</f>
        <v>17212</v>
      </c>
      <c r="D136">
        <f t="shared" si="6"/>
        <v>45</v>
      </c>
      <c r="E136">
        <f t="shared" si="7"/>
        <v>3</v>
      </c>
    </row>
    <row r="137" spans="1:5" x14ac:dyDescent="0.25">
      <c r="A137" cm="1">
        <f t="array" ref="A137">_xlfn.IFS(E137=1,Transpose!$A$5,E137=2,Transpose!$A$4,E137=3,Transpose!$A$3)</f>
        <v>1990</v>
      </c>
      <c r="B137" t="str">
        <f>INDEX(Transpose!$B$2:$IA$2,MATCH('Iterating Key'!D137,Transpose!$B$1:$IA$1,0))</f>
        <v>Costa Rica</v>
      </c>
      <c r="C137" s="1">
        <f>INDEX(Transpose!$B$3:$IA$5,MATCH('Iterating Key'!A137,Transpose!$A$3:$A$5,0),MATCH(D137,Transpose!$B$1:$IA$1,0))</f>
        <v>3158253</v>
      </c>
      <c r="D137">
        <f t="shared" si="6"/>
        <v>46</v>
      </c>
      <c r="E137">
        <f t="shared" si="7"/>
        <v>1</v>
      </c>
    </row>
    <row r="138" spans="1:5" x14ac:dyDescent="0.25">
      <c r="A138" cm="1">
        <f t="array" ref="A138">_xlfn.IFS(E138=1,Transpose!$A$5,E138=2,Transpose!$A$4,E138=3,Transpose!$A$3)</f>
        <v>2000</v>
      </c>
      <c r="B138" t="str">
        <f>INDEX(Transpose!$B$2:$IA$2,MATCH('Iterating Key'!D138,Transpose!$B$1:$IA$1,0))</f>
        <v>Costa Rica</v>
      </c>
      <c r="C138" s="1">
        <f>INDEX(Transpose!$B$3:$IA$5,MATCH('Iterating Key'!A138,Transpose!$A$3:$A$5,0),MATCH(D138,Transpose!$B$1:$IA$1,0))</f>
        <v>3979193</v>
      </c>
      <c r="D138">
        <f t="shared" si="6"/>
        <v>46</v>
      </c>
      <c r="E138">
        <f t="shared" si="7"/>
        <v>2</v>
      </c>
    </row>
    <row r="139" spans="1:5" x14ac:dyDescent="0.25">
      <c r="A139" cm="1">
        <f t="array" ref="A139">_xlfn.IFS(E139=1,Transpose!$A$5,E139=2,Transpose!$A$4,E139=3,Transpose!$A$3)</f>
        <v>2010</v>
      </c>
      <c r="B139" t="str">
        <f>INDEX(Transpose!$B$2:$IA$2,MATCH('Iterating Key'!D139,Transpose!$B$1:$IA$1,0))</f>
        <v>Costa Rica</v>
      </c>
      <c r="C139" s="1">
        <f>INDEX(Transpose!$B$3:$IA$5,MATCH('Iterating Key'!A139,Transpose!$A$3:$A$5,0),MATCH(D139,Transpose!$B$1:$IA$1,0))</f>
        <v>4622252</v>
      </c>
      <c r="D139">
        <f t="shared" si="6"/>
        <v>46</v>
      </c>
      <c r="E139">
        <f t="shared" si="7"/>
        <v>3</v>
      </c>
    </row>
    <row r="140" spans="1:5" x14ac:dyDescent="0.25">
      <c r="A140" cm="1">
        <f t="array" ref="A140">_xlfn.IFS(E140=1,Transpose!$A$5,E140=2,Transpose!$A$4,E140=3,Transpose!$A$3)</f>
        <v>1990</v>
      </c>
      <c r="B140" t="str">
        <f>INDEX(Transpose!$B$2:$IA$2,MATCH('Iterating Key'!D140,Transpose!$B$1:$IA$1,0))</f>
        <v>Croatia</v>
      </c>
      <c r="C140" s="1">
        <f>INDEX(Transpose!$B$3:$IA$5,MATCH('Iterating Key'!A140,Transpose!$A$3:$A$5,0),MATCH(D140,Transpose!$B$1:$IA$1,0))</f>
        <v>4873707</v>
      </c>
      <c r="D140">
        <f t="shared" si="6"/>
        <v>47</v>
      </c>
      <c r="E140">
        <f t="shared" si="7"/>
        <v>1</v>
      </c>
    </row>
    <row r="141" spans="1:5" x14ac:dyDescent="0.25">
      <c r="A141" cm="1">
        <f t="array" ref="A141">_xlfn.IFS(E141=1,Transpose!$A$5,E141=2,Transpose!$A$4,E141=3,Transpose!$A$3)</f>
        <v>2000</v>
      </c>
      <c r="B141" t="str">
        <f>INDEX(Transpose!$B$2:$IA$2,MATCH('Iterating Key'!D141,Transpose!$B$1:$IA$1,0))</f>
        <v>Croatia</v>
      </c>
      <c r="C141" s="1">
        <f>INDEX(Transpose!$B$3:$IA$5,MATCH('Iterating Key'!A141,Transpose!$A$3:$A$5,0),MATCH(D141,Transpose!$B$1:$IA$1,0))</f>
        <v>4548434</v>
      </c>
      <c r="D141">
        <f t="shared" si="6"/>
        <v>47</v>
      </c>
      <c r="E141">
        <f t="shared" si="7"/>
        <v>2</v>
      </c>
    </row>
    <row r="142" spans="1:5" x14ac:dyDescent="0.25">
      <c r="A142" cm="1">
        <f t="array" ref="A142">_xlfn.IFS(E142=1,Transpose!$A$5,E142=2,Transpose!$A$4,E142=3,Transpose!$A$3)</f>
        <v>2010</v>
      </c>
      <c r="B142" t="str">
        <f>INDEX(Transpose!$B$2:$IA$2,MATCH('Iterating Key'!D142,Transpose!$B$1:$IA$1,0))</f>
        <v>Croatia</v>
      </c>
      <c r="C142" s="1">
        <f>INDEX(Transpose!$B$3:$IA$5,MATCH('Iterating Key'!A142,Transpose!$A$3:$A$5,0),MATCH(D142,Transpose!$B$1:$IA$1,0))</f>
        <v>4368682</v>
      </c>
      <c r="D142">
        <f t="shared" si="6"/>
        <v>47</v>
      </c>
      <c r="E142">
        <f t="shared" si="7"/>
        <v>3</v>
      </c>
    </row>
    <row r="143" spans="1:5" x14ac:dyDescent="0.25">
      <c r="A143" cm="1">
        <f t="array" ref="A143">_xlfn.IFS(E143=1,Transpose!$A$5,E143=2,Transpose!$A$4,E143=3,Transpose!$A$3)</f>
        <v>1990</v>
      </c>
      <c r="B143" t="str">
        <f>INDEX(Transpose!$B$2:$IA$2,MATCH('Iterating Key'!D143,Transpose!$B$1:$IA$1,0))</f>
        <v>Cuba</v>
      </c>
      <c r="C143" s="1">
        <f>INDEX(Transpose!$B$3:$IA$5,MATCH('Iterating Key'!A143,Transpose!$A$3:$A$5,0),MATCH(D143,Transpose!$B$1:$IA$1,0))</f>
        <v>10626680</v>
      </c>
      <c r="D143">
        <f t="shared" si="6"/>
        <v>48</v>
      </c>
      <c r="E143">
        <f t="shared" si="7"/>
        <v>1</v>
      </c>
    </row>
    <row r="144" spans="1:5" x14ac:dyDescent="0.25">
      <c r="A144" cm="1">
        <f t="array" ref="A144">_xlfn.IFS(E144=1,Transpose!$A$5,E144=2,Transpose!$A$4,E144=3,Transpose!$A$3)</f>
        <v>2000</v>
      </c>
      <c r="B144" t="str">
        <f>INDEX(Transpose!$B$2:$IA$2,MATCH('Iterating Key'!D144,Transpose!$B$1:$IA$1,0))</f>
        <v>Cuba</v>
      </c>
      <c r="C144" s="1">
        <f>INDEX(Transpose!$B$3:$IA$5,MATCH('Iterating Key'!A144,Transpose!$A$3:$A$5,0),MATCH(D144,Transpose!$B$1:$IA$1,0))</f>
        <v>11105791</v>
      </c>
      <c r="D144">
        <f t="shared" si="6"/>
        <v>48</v>
      </c>
      <c r="E144">
        <f t="shared" si="7"/>
        <v>2</v>
      </c>
    </row>
    <row r="145" spans="1:5" x14ac:dyDescent="0.25">
      <c r="A145" cm="1">
        <f t="array" ref="A145">_xlfn.IFS(E145=1,Transpose!$A$5,E145=2,Transpose!$A$4,E145=3,Transpose!$A$3)</f>
        <v>2010</v>
      </c>
      <c r="B145" t="str">
        <f>INDEX(Transpose!$B$2:$IA$2,MATCH('Iterating Key'!D145,Transpose!$B$1:$IA$1,0))</f>
        <v>Cuba</v>
      </c>
      <c r="C145" s="1">
        <f>INDEX(Transpose!$B$3:$IA$5,MATCH('Iterating Key'!A145,Transpose!$A$3:$A$5,0),MATCH(D145,Transpose!$B$1:$IA$1,0))</f>
        <v>11290417</v>
      </c>
      <c r="D145">
        <f t="shared" si="6"/>
        <v>48</v>
      </c>
      <c r="E145">
        <f t="shared" si="7"/>
        <v>3</v>
      </c>
    </row>
    <row r="146" spans="1:5" x14ac:dyDescent="0.25">
      <c r="A146" cm="1">
        <f t="array" ref="A146">_xlfn.IFS(E146=1,Transpose!$A$5,E146=2,Transpose!$A$4,E146=3,Transpose!$A$3)</f>
        <v>1990</v>
      </c>
      <c r="B146" t="str">
        <f>INDEX(Transpose!$B$2:$IA$2,MATCH('Iterating Key'!D146,Transpose!$B$1:$IA$1,0))</f>
        <v>Curacao</v>
      </c>
      <c r="C146" s="1">
        <f>INDEX(Transpose!$B$3:$IA$5,MATCH('Iterating Key'!A146,Transpose!$A$3:$A$5,0),MATCH(D146,Transpose!$B$1:$IA$1,0))</f>
        <v>155446</v>
      </c>
      <c r="D146">
        <f t="shared" si="6"/>
        <v>49</v>
      </c>
      <c r="E146">
        <f t="shared" si="7"/>
        <v>1</v>
      </c>
    </row>
    <row r="147" spans="1:5" x14ac:dyDescent="0.25">
      <c r="A147" cm="1">
        <f t="array" ref="A147">_xlfn.IFS(E147=1,Transpose!$A$5,E147=2,Transpose!$A$4,E147=3,Transpose!$A$3)</f>
        <v>2000</v>
      </c>
      <c r="B147" t="str">
        <f>INDEX(Transpose!$B$2:$IA$2,MATCH('Iterating Key'!D147,Transpose!$B$1:$IA$1,0))</f>
        <v>Curacao</v>
      </c>
      <c r="C147" s="1">
        <f>INDEX(Transpose!$B$3:$IA$5,MATCH('Iterating Key'!A147,Transpose!$A$3:$A$5,0),MATCH(D147,Transpose!$B$1:$IA$1,0))</f>
        <v>141424</v>
      </c>
      <c r="D147">
        <f t="shared" si="6"/>
        <v>49</v>
      </c>
      <c r="E147">
        <f t="shared" si="7"/>
        <v>2</v>
      </c>
    </row>
    <row r="148" spans="1:5" x14ac:dyDescent="0.25">
      <c r="A148" cm="1">
        <f t="array" ref="A148">_xlfn.IFS(E148=1,Transpose!$A$5,E148=2,Transpose!$A$4,E148=3,Transpose!$A$3)</f>
        <v>2010</v>
      </c>
      <c r="B148" t="str">
        <f>INDEX(Transpose!$B$2:$IA$2,MATCH('Iterating Key'!D148,Transpose!$B$1:$IA$1,0))</f>
        <v>Curacao</v>
      </c>
      <c r="C148" s="1">
        <f>INDEX(Transpose!$B$3:$IA$5,MATCH('Iterating Key'!A148,Transpose!$A$3:$A$5,0),MATCH(D148,Transpose!$B$1:$IA$1,0))</f>
        <v>159380</v>
      </c>
      <c r="D148">
        <f t="shared" si="6"/>
        <v>49</v>
      </c>
      <c r="E148">
        <f t="shared" si="7"/>
        <v>3</v>
      </c>
    </row>
    <row r="149" spans="1:5" x14ac:dyDescent="0.25">
      <c r="A149" cm="1">
        <f t="array" ref="A149">_xlfn.IFS(E149=1,Transpose!$A$5,E149=2,Transpose!$A$4,E149=3,Transpose!$A$3)</f>
        <v>1990</v>
      </c>
      <c r="B149" t="str">
        <f>INDEX(Transpose!$B$2:$IA$2,MATCH('Iterating Key'!D149,Transpose!$B$1:$IA$1,0))</f>
        <v>Cyprus</v>
      </c>
      <c r="C149" s="1">
        <f>INDEX(Transpose!$B$3:$IA$5,MATCH('Iterating Key'!A149,Transpose!$A$3:$A$5,0),MATCH(D149,Transpose!$B$1:$IA$1,0))</f>
        <v>788500</v>
      </c>
      <c r="D149">
        <f t="shared" si="6"/>
        <v>50</v>
      </c>
      <c r="E149">
        <f t="shared" si="7"/>
        <v>1</v>
      </c>
    </row>
    <row r="150" spans="1:5" x14ac:dyDescent="0.25">
      <c r="A150" cm="1">
        <f t="array" ref="A150">_xlfn.IFS(E150=1,Transpose!$A$5,E150=2,Transpose!$A$4,E150=3,Transpose!$A$3)</f>
        <v>2000</v>
      </c>
      <c r="B150" t="str">
        <f>INDEX(Transpose!$B$2:$IA$2,MATCH('Iterating Key'!D150,Transpose!$B$1:$IA$1,0))</f>
        <v>Cyprus</v>
      </c>
      <c r="C150" s="1">
        <f>INDEX(Transpose!$B$3:$IA$5,MATCH('Iterating Key'!A150,Transpose!$A$3:$A$5,0),MATCH(D150,Transpose!$B$1:$IA$1,0))</f>
        <v>948237</v>
      </c>
      <c r="D150">
        <f t="shared" si="6"/>
        <v>50</v>
      </c>
      <c r="E150">
        <f t="shared" si="7"/>
        <v>2</v>
      </c>
    </row>
    <row r="151" spans="1:5" x14ac:dyDescent="0.25">
      <c r="A151" cm="1">
        <f t="array" ref="A151">_xlfn.IFS(E151=1,Transpose!$A$5,E151=2,Transpose!$A$4,E151=3,Transpose!$A$3)</f>
        <v>2010</v>
      </c>
      <c r="B151" t="str">
        <f>INDEX(Transpose!$B$2:$IA$2,MATCH('Iterating Key'!D151,Transpose!$B$1:$IA$1,0))</f>
        <v>Cyprus</v>
      </c>
      <c r="C151" s="1">
        <f>INDEX(Transpose!$B$3:$IA$5,MATCH('Iterating Key'!A151,Transpose!$A$3:$A$5,0),MATCH(D151,Transpose!$B$1:$IA$1,0))</f>
        <v>1129686</v>
      </c>
      <c r="D151">
        <f t="shared" si="6"/>
        <v>50</v>
      </c>
      <c r="E151">
        <f t="shared" si="7"/>
        <v>3</v>
      </c>
    </row>
    <row r="152" spans="1:5" x14ac:dyDescent="0.25">
      <c r="A152" cm="1">
        <f t="array" ref="A152">_xlfn.IFS(E152=1,Transpose!$A$5,E152=2,Transpose!$A$4,E152=3,Transpose!$A$3)</f>
        <v>1990</v>
      </c>
      <c r="B152" t="str">
        <f>INDEX(Transpose!$B$2:$IA$2,MATCH('Iterating Key'!D152,Transpose!$B$1:$IA$1,0))</f>
        <v>Czech Republic</v>
      </c>
      <c r="C152" s="1">
        <f>INDEX(Transpose!$B$3:$IA$5,MATCH('Iterating Key'!A152,Transpose!$A$3:$A$5,0),MATCH(D152,Transpose!$B$1:$IA$1,0))</f>
        <v>10301192</v>
      </c>
      <c r="D152">
        <f t="shared" si="6"/>
        <v>51</v>
      </c>
      <c r="E152">
        <f t="shared" si="7"/>
        <v>1</v>
      </c>
    </row>
    <row r="153" spans="1:5" x14ac:dyDescent="0.25">
      <c r="A153" cm="1">
        <f t="array" ref="A153">_xlfn.IFS(E153=1,Transpose!$A$5,E153=2,Transpose!$A$4,E153=3,Transpose!$A$3)</f>
        <v>2000</v>
      </c>
      <c r="B153" t="str">
        <f>INDEX(Transpose!$B$2:$IA$2,MATCH('Iterating Key'!D153,Transpose!$B$1:$IA$1,0))</f>
        <v>Czech Republic</v>
      </c>
      <c r="C153" s="1">
        <f>INDEX(Transpose!$B$3:$IA$5,MATCH('Iterating Key'!A153,Transpose!$A$3:$A$5,0),MATCH(D153,Transpose!$B$1:$IA$1,0))</f>
        <v>10234710</v>
      </c>
      <c r="D153">
        <f t="shared" si="6"/>
        <v>51</v>
      </c>
      <c r="E153">
        <f t="shared" si="7"/>
        <v>2</v>
      </c>
    </row>
    <row r="154" spans="1:5" x14ac:dyDescent="0.25">
      <c r="A154" cm="1">
        <f t="array" ref="A154">_xlfn.IFS(E154=1,Transpose!$A$5,E154=2,Transpose!$A$4,E154=3,Transpose!$A$3)</f>
        <v>2010</v>
      </c>
      <c r="B154" t="str">
        <f>INDEX(Transpose!$B$2:$IA$2,MATCH('Iterating Key'!D154,Transpose!$B$1:$IA$1,0))</f>
        <v>Czech Republic</v>
      </c>
      <c r="C154" s="1">
        <f>INDEX(Transpose!$B$3:$IA$5,MATCH('Iterating Key'!A154,Transpose!$A$3:$A$5,0),MATCH(D154,Transpose!$B$1:$IA$1,0))</f>
        <v>10464749</v>
      </c>
      <c r="D154">
        <f t="shared" si="6"/>
        <v>51</v>
      </c>
      <c r="E154">
        <f t="shared" si="7"/>
        <v>3</v>
      </c>
    </row>
    <row r="155" spans="1:5" x14ac:dyDescent="0.25">
      <c r="A155" cm="1">
        <f t="array" ref="A155">_xlfn.IFS(E155=1,Transpose!$A$5,E155=2,Transpose!$A$4,E155=3,Transpose!$A$3)</f>
        <v>1990</v>
      </c>
      <c r="B155" t="str">
        <f>INDEX(Transpose!$B$2:$IA$2,MATCH('Iterating Key'!D155,Transpose!$B$1:$IA$1,0))</f>
        <v>Denmark</v>
      </c>
      <c r="C155" s="1">
        <f>INDEX(Transpose!$B$3:$IA$5,MATCH('Iterating Key'!A155,Transpose!$A$3:$A$5,0),MATCH(D155,Transpose!$B$1:$IA$1,0))</f>
        <v>5144623</v>
      </c>
      <c r="D155">
        <f t="shared" si="6"/>
        <v>52</v>
      </c>
      <c r="E155">
        <f t="shared" si="7"/>
        <v>1</v>
      </c>
    </row>
    <row r="156" spans="1:5" x14ac:dyDescent="0.25">
      <c r="A156" cm="1">
        <f t="array" ref="A156">_xlfn.IFS(E156=1,Transpose!$A$5,E156=2,Transpose!$A$4,E156=3,Transpose!$A$3)</f>
        <v>2000</v>
      </c>
      <c r="B156" t="str">
        <f>INDEX(Transpose!$B$2:$IA$2,MATCH('Iterating Key'!D156,Transpose!$B$1:$IA$1,0))</f>
        <v>Denmark</v>
      </c>
      <c r="C156" s="1">
        <f>INDEX(Transpose!$B$3:$IA$5,MATCH('Iterating Key'!A156,Transpose!$A$3:$A$5,0),MATCH(D156,Transpose!$B$1:$IA$1,0))</f>
        <v>5340655</v>
      </c>
      <c r="D156">
        <f t="shared" si="6"/>
        <v>52</v>
      </c>
      <c r="E156">
        <f t="shared" si="7"/>
        <v>2</v>
      </c>
    </row>
    <row r="157" spans="1:5" x14ac:dyDescent="0.25">
      <c r="A157" cm="1">
        <f t="array" ref="A157">_xlfn.IFS(E157=1,Transpose!$A$5,E157=2,Transpose!$A$4,E157=3,Transpose!$A$3)</f>
        <v>2010</v>
      </c>
      <c r="B157" t="str">
        <f>INDEX(Transpose!$B$2:$IA$2,MATCH('Iterating Key'!D157,Transpose!$B$1:$IA$1,0))</f>
        <v>Denmark</v>
      </c>
      <c r="C157" s="1">
        <f>INDEX(Transpose!$B$3:$IA$5,MATCH('Iterating Key'!A157,Transpose!$A$3:$A$5,0),MATCH(D157,Transpose!$B$1:$IA$1,0))</f>
        <v>5550849</v>
      </c>
      <c r="D157">
        <f t="shared" si="6"/>
        <v>52</v>
      </c>
      <c r="E157">
        <f t="shared" si="7"/>
        <v>3</v>
      </c>
    </row>
    <row r="158" spans="1:5" x14ac:dyDescent="0.25">
      <c r="A158" cm="1">
        <f t="array" ref="A158">_xlfn.IFS(E158=1,Transpose!$A$5,E158=2,Transpose!$A$4,E158=3,Transpose!$A$3)</f>
        <v>1990</v>
      </c>
      <c r="B158" t="str">
        <f>INDEX(Transpose!$B$2:$IA$2,MATCH('Iterating Key'!D158,Transpose!$B$1:$IA$1,0))</f>
        <v>Djibouti</v>
      </c>
      <c r="C158" s="1">
        <f>INDEX(Transpose!$B$3:$IA$5,MATCH('Iterating Key'!A158,Transpose!$A$3:$A$5,0),MATCH(D158,Transpose!$B$1:$IA$1,0))</f>
        <v>577173</v>
      </c>
      <c r="D158">
        <f t="shared" si="6"/>
        <v>53</v>
      </c>
      <c r="E158">
        <f t="shared" si="7"/>
        <v>1</v>
      </c>
    </row>
    <row r="159" spans="1:5" x14ac:dyDescent="0.25">
      <c r="A159" cm="1">
        <f t="array" ref="A159">_xlfn.IFS(E159=1,Transpose!$A$5,E159=2,Transpose!$A$4,E159=3,Transpose!$A$3)</f>
        <v>2000</v>
      </c>
      <c r="B159" t="str">
        <f>INDEX(Transpose!$B$2:$IA$2,MATCH('Iterating Key'!D159,Transpose!$B$1:$IA$1,0))</f>
        <v>Djibouti</v>
      </c>
      <c r="C159" s="1">
        <f>INDEX(Transpose!$B$3:$IA$5,MATCH('Iterating Key'!A159,Transpose!$A$3:$A$5,0),MATCH(D159,Transpose!$B$1:$IA$1,0))</f>
        <v>742033</v>
      </c>
      <c r="D159">
        <f t="shared" si="6"/>
        <v>53</v>
      </c>
      <c r="E159">
        <f t="shared" si="7"/>
        <v>2</v>
      </c>
    </row>
    <row r="160" spans="1:5" x14ac:dyDescent="0.25">
      <c r="A160" cm="1">
        <f t="array" ref="A160">_xlfn.IFS(E160=1,Transpose!$A$5,E160=2,Transpose!$A$4,E160=3,Transpose!$A$3)</f>
        <v>2010</v>
      </c>
      <c r="B160" t="str">
        <f>INDEX(Transpose!$B$2:$IA$2,MATCH('Iterating Key'!D160,Transpose!$B$1:$IA$1,0))</f>
        <v>Djibouti</v>
      </c>
      <c r="C160" s="1">
        <f>INDEX(Transpose!$B$3:$IA$5,MATCH('Iterating Key'!A160,Transpose!$A$3:$A$5,0),MATCH(D160,Transpose!$B$1:$IA$1,0))</f>
        <v>919199</v>
      </c>
      <c r="D160">
        <f t="shared" si="6"/>
        <v>53</v>
      </c>
      <c r="E160">
        <f t="shared" si="7"/>
        <v>3</v>
      </c>
    </row>
    <row r="161" spans="1:5" x14ac:dyDescent="0.25">
      <c r="A161" cm="1">
        <f t="array" ref="A161">_xlfn.IFS(E161=1,Transpose!$A$5,E161=2,Transpose!$A$4,E161=3,Transpose!$A$3)</f>
        <v>1990</v>
      </c>
      <c r="B161" t="str">
        <f>INDEX(Transpose!$B$2:$IA$2,MATCH('Iterating Key'!D161,Transpose!$B$1:$IA$1,0))</f>
        <v>Dominica</v>
      </c>
      <c r="C161" s="1">
        <f>INDEX(Transpose!$B$3:$IA$5,MATCH('Iterating Key'!A161,Transpose!$A$3:$A$5,0),MATCH(D161,Transpose!$B$1:$IA$1,0))</f>
        <v>69481</v>
      </c>
      <c r="D161">
        <f t="shared" si="6"/>
        <v>54</v>
      </c>
      <c r="E161">
        <f t="shared" si="7"/>
        <v>1</v>
      </c>
    </row>
    <row r="162" spans="1:5" x14ac:dyDescent="0.25">
      <c r="A162" cm="1">
        <f t="array" ref="A162">_xlfn.IFS(E162=1,Transpose!$A$5,E162=2,Transpose!$A$4,E162=3,Transpose!$A$3)</f>
        <v>2000</v>
      </c>
      <c r="B162" t="str">
        <f>INDEX(Transpose!$B$2:$IA$2,MATCH('Iterating Key'!D162,Transpose!$B$1:$IA$1,0))</f>
        <v>Dominica</v>
      </c>
      <c r="C162" s="1">
        <f>INDEX(Transpose!$B$3:$IA$5,MATCH('Iterating Key'!A162,Transpose!$A$3:$A$5,0),MATCH(D162,Transpose!$B$1:$IA$1,0))</f>
        <v>68346</v>
      </c>
      <c r="D162">
        <f t="shared" si="6"/>
        <v>54</v>
      </c>
      <c r="E162">
        <f t="shared" si="7"/>
        <v>2</v>
      </c>
    </row>
    <row r="163" spans="1:5" x14ac:dyDescent="0.25">
      <c r="A163" cm="1">
        <f t="array" ref="A163">_xlfn.IFS(E163=1,Transpose!$A$5,E163=2,Transpose!$A$4,E163=3,Transpose!$A$3)</f>
        <v>2010</v>
      </c>
      <c r="B163" t="str">
        <f>INDEX(Transpose!$B$2:$IA$2,MATCH('Iterating Key'!D163,Transpose!$B$1:$IA$1,0))</f>
        <v>Dominica</v>
      </c>
      <c r="C163" s="1">
        <f>INDEX(Transpose!$B$3:$IA$5,MATCH('Iterating Key'!A163,Transpose!$A$3:$A$5,0),MATCH(D163,Transpose!$B$1:$IA$1,0))</f>
        <v>68755</v>
      </c>
      <c r="D163">
        <f t="shared" si="6"/>
        <v>54</v>
      </c>
      <c r="E163">
        <f t="shared" si="7"/>
        <v>3</v>
      </c>
    </row>
    <row r="164" spans="1:5" x14ac:dyDescent="0.25">
      <c r="A164" cm="1">
        <f t="array" ref="A164">_xlfn.IFS(E164=1,Transpose!$A$5,E164=2,Transpose!$A$4,E164=3,Transpose!$A$3)</f>
        <v>1990</v>
      </c>
      <c r="B164" t="str">
        <f>INDEX(Transpose!$B$2:$IA$2,MATCH('Iterating Key'!D164,Transpose!$B$1:$IA$1,0))</f>
        <v>Dominican Republic</v>
      </c>
      <c r="C164" s="1">
        <f>INDEX(Transpose!$B$3:$IA$5,MATCH('Iterating Key'!A164,Transpose!$A$3:$A$5,0),MATCH(D164,Transpose!$B$1:$IA$1,0))</f>
        <v>7129004</v>
      </c>
      <c r="D164">
        <f t="shared" si="6"/>
        <v>55</v>
      </c>
      <c r="E164">
        <f t="shared" si="7"/>
        <v>1</v>
      </c>
    </row>
    <row r="165" spans="1:5" x14ac:dyDescent="0.25">
      <c r="A165" cm="1">
        <f t="array" ref="A165">_xlfn.IFS(E165=1,Transpose!$A$5,E165=2,Transpose!$A$4,E165=3,Transpose!$A$3)</f>
        <v>2000</v>
      </c>
      <c r="B165" t="str">
        <f>INDEX(Transpose!$B$2:$IA$2,MATCH('Iterating Key'!D165,Transpose!$B$1:$IA$1,0))</f>
        <v>Dominican Republic</v>
      </c>
      <c r="C165" s="1">
        <f>INDEX(Transpose!$B$3:$IA$5,MATCH('Iterating Key'!A165,Transpose!$A$3:$A$5,0),MATCH(D165,Transpose!$B$1:$IA$1,0))</f>
        <v>8540791</v>
      </c>
      <c r="D165">
        <f t="shared" si="6"/>
        <v>55</v>
      </c>
      <c r="E165">
        <f t="shared" si="7"/>
        <v>2</v>
      </c>
    </row>
    <row r="166" spans="1:5" x14ac:dyDescent="0.25">
      <c r="A166" cm="1">
        <f t="array" ref="A166">_xlfn.IFS(E166=1,Transpose!$A$5,E166=2,Transpose!$A$4,E166=3,Transpose!$A$3)</f>
        <v>2010</v>
      </c>
      <c r="B166" t="str">
        <f>INDEX(Transpose!$B$2:$IA$2,MATCH('Iterating Key'!D166,Transpose!$B$1:$IA$1,0))</f>
        <v>Dominican Republic</v>
      </c>
      <c r="C166" s="1">
        <f>INDEX(Transpose!$B$3:$IA$5,MATCH('Iterating Key'!A166,Transpose!$A$3:$A$5,0),MATCH(D166,Transpose!$B$1:$IA$1,0))</f>
        <v>9775755</v>
      </c>
      <c r="D166">
        <f t="shared" si="6"/>
        <v>55</v>
      </c>
      <c r="E166">
        <f t="shared" si="7"/>
        <v>3</v>
      </c>
    </row>
    <row r="167" spans="1:5" x14ac:dyDescent="0.25">
      <c r="A167" cm="1">
        <f t="array" ref="A167">_xlfn.IFS(E167=1,Transpose!$A$5,E167=2,Transpose!$A$4,E167=3,Transpose!$A$3)</f>
        <v>1990</v>
      </c>
      <c r="B167" t="str">
        <f>INDEX(Transpose!$B$2:$IA$2,MATCH('Iterating Key'!D167,Transpose!$B$1:$IA$1,0))</f>
        <v>DR Congo</v>
      </c>
      <c r="C167" s="1">
        <f>INDEX(Transpose!$B$3:$IA$5,MATCH('Iterating Key'!A167,Transpose!$A$3:$A$5,0),MATCH(D167,Transpose!$B$1:$IA$1,0))</f>
        <v>35987541</v>
      </c>
      <c r="D167">
        <f t="shared" si="6"/>
        <v>56</v>
      </c>
      <c r="E167">
        <f t="shared" si="7"/>
        <v>1</v>
      </c>
    </row>
    <row r="168" spans="1:5" x14ac:dyDescent="0.25">
      <c r="A168" cm="1">
        <f t="array" ref="A168">_xlfn.IFS(E168=1,Transpose!$A$5,E168=2,Transpose!$A$4,E168=3,Transpose!$A$3)</f>
        <v>2000</v>
      </c>
      <c r="B168" t="str">
        <f>INDEX(Transpose!$B$2:$IA$2,MATCH('Iterating Key'!D168,Transpose!$B$1:$IA$1,0))</f>
        <v>DR Congo</v>
      </c>
      <c r="C168" s="1">
        <f>INDEX(Transpose!$B$3:$IA$5,MATCH('Iterating Key'!A168,Transpose!$A$3:$A$5,0),MATCH(D168,Transpose!$B$1:$IA$1,0))</f>
        <v>48616317</v>
      </c>
      <c r="D168">
        <f t="shared" si="6"/>
        <v>56</v>
      </c>
      <c r="E168">
        <f t="shared" si="7"/>
        <v>2</v>
      </c>
    </row>
    <row r="169" spans="1:5" x14ac:dyDescent="0.25">
      <c r="A169" cm="1">
        <f t="array" ref="A169">_xlfn.IFS(E169=1,Transpose!$A$5,E169=2,Transpose!$A$4,E169=3,Transpose!$A$3)</f>
        <v>2010</v>
      </c>
      <c r="B169" t="str">
        <f>INDEX(Transpose!$B$2:$IA$2,MATCH('Iterating Key'!D169,Transpose!$B$1:$IA$1,0))</f>
        <v>DR Congo</v>
      </c>
      <c r="C169" s="1">
        <f>INDEX(Transpose!$B$3:$IA$5,MATCH('Iterating Key'!A169,Transpose!$A$3:$A$5,0),MATCH(D169,Transpose!$B$1:$IA$1,0))</f>
        <v>66391257</v>
      </c>
      <c r="D169">
        <f t="shared" si="6"/>
        <v>56</v>
      </c>
      <c r="E169">
        <f t="shared" si="7"/>
        <v>3</v>
      </c>
    </row>
    <row r="170" spans="1:5" x14ac:dyDescent="0.25">
      <c r="A170" cm="1">
        <f t="array" ref="A170">_xlfn.IFS(E170=1,Transpose!$A$5,E170=2,Transpose!$A$4,E170=3,Transpose!$A$3)</f>
        <v>1990</v>
      </c>
      <c r="B170" t="str">
        <f>INDEX(Transpose!$B$2:$IA$2,MATCH('Iterating Key'!D170,Transpose!$B$1:$IA$1,0))</f>
        <v>Ecuador</v>
      </c>
      <c r="C170" s="1">
        <f>INDEX(Transpose!$B$3:$IA$5,MATCH('Iterating Key'!A170,Transpose!$A$3:$A$5,0),MATCH(D170,Transpose!$B$1:$IA$1,0))</f>
        <v>10449837</v>
      </c>
      <c r="D170">
        <f t="shared" si="6"/>
        <v>57</v>
      </c>
      <c r="E170">
        <f t="shared" si="7"/>
        <v>1</v>
      </c>
    </row>
    <row r="171" spans="1:5" x14ac:dyDescent="0.25">
      <c r="A171" cm="1">
        <f t="array" ref="A171">_xlfn.IFS(E171=1,Transpose!$A$5,E171=2,Transpose!$A$4,E171=3,Transpose!$A$3)</f>
        <v>2000</v>
      </c>
      <c r="B171" t="str">
        <f>INDEX(Transpose!$B$2:$IA$2,MATCH('Iterating Key'!D171,Transpose!$B$1:$IA$1,0))</f>
        <v>Ecuador</v>
      </c>
      <c r="C171" s="1">
        <f>INDEX(Transpose!$B$3:$IA$5,MATCH('Iterating Key'!A171,Transpose!$A$3:$A$5,0),MATCH(D171,Transpose!$B$1:$IA$1,0))</f>
        <v>12626507</v>
      </c>
      <c r="D171">
        <f t="shared" si="6"/>
        <v>57</v>
      </c>
      <c r="E171">
        <f t="shared" si="7"/>
        <v>2</v>
      </c>
    </row>
    <row r="172" spans="1:5" x14ac:dyDescent="0.25">
      <c r="A172" cm="1">
        <f t="array" ref="A172">_xlfn.IFS(E172=1,Transpose!$A$5,E172=2,Transpose!$A$4,E172=3,Transpose!$A$3)</f>
        <v>2010</v>
      </c>
      <c r="B172" t="str">
        <f>INDEX(Transpose!$B$2:$IA$2,MATCH('Iterating Key'!D172,Transpose!$B$1:$IA$1,0))</f>
        <v>Ecuador</v>
      </c>
      <c r="C172" s="1">
        <f>INDEX(Transpose!$B$3:$IA$5,MATCH('Iterating Key'!A172,Transpose!$A$3:$A$5,0),MATCH(D172,Transpose!$B$1:$IA$1,0))</f>
        <v>14989585</v>
      </c>
      <c r="D172">
        <f t="shared" si="6"/>
        <v>57</v>
      </c>
      <c r="E172">
        <f t="shared" si="7"/>
        <v>3</v>
      </c>
    </row>
    <row r="173" spans="1:5" x14ac:dyDescent="0.25">
      <c r="A173" cm="1">
        <f t="array" ref="A173">_xlfn.IFS(E173=1,Transpose!$A$5,E173=2,Transpose!$A$4,E173=3,Transpose!$A$3)</f>
        <v>1990</v>
      </c>
      <c r="B173" t="str">
        <f>INDEX(Transpose!$B$2:$IA$2,MATCH('Iterating Key'!D173,Transpose!$B$1:$IA$1,0))</f>
        <v>Egypt</v>
      </c>
      <c r="C173" s="1">
        <f>INDEX(Transpose!$B$3:$IA$5,MATCH('Iterating Key'!A173,Transpose!$A$3:$A$5,0),MATCH(D173,Transpose!$B$1:$IA$1,0))</f>
        <v>57214630</v>
      </c>
      <c r="D173">
        <f t="shared" si="6"/>
        <v>58</v>
      </c>
      <c r="E173">
        <f t="shared" si="7"/>
        <v>1</v>
      </c>
    </row>
    <row r="174" spans="1:5" x14ac:dyDescent="0.25">
      <c r="A174" cm="1">
        <f t="array" ref="A174">_xlfn.IFS(E174=1,Transpose!$A$5,E174=2,Transpose!$A$4,E174=3,Transpose!$A$3)</f>
        <v>2000</v>
      </c>
      <c r="B174" t="str">
        <f>INDEX(Transpose!$B$2:$IA$2,MATCH('Iterating Key'!D174,Transpose!$B$1:$IA$1,0))</f>
        <v>Egypt</v>
      </c>
      <c r="C174" s="1">
        <f>INDEX(Transpose!$B$3:$IA$5,MATCH('Iterating Key'!A174,Transpose!$A$3:$A$5,0),MATCH(D174,Transpose!$B$1:$IA$1,0))</f>
        <v>71371371</v>
      </c>
      <c r="D174">
        <f t="shared" si="6"/>
        <v>58</v>
      </c>
      <c r="E174">
        <f t="shared" si="7"/>
        <v>2</v>
      </c>
    </row>
    <row r="175" spans="1:5" x14ac:dyDescent="0.25">
      <c r="A175" cm="1">
        <f t="array" ref="A175">_xlfn.IFS(E175=1,Transpose!$A$5,E175=2,Transpose!$A$4,E175=3,Transpose!$A$3)</f>
        <v>2010</v>
      </c>
      <c r="B175" t="str">
        <f>INDEX(Transpose!$B$2:$IA$2,MATCH('Iterating Key'!D175,Transpose!$B$1:$IA$1,0))</f>
        <v>Egypt</v>
      </c>
      <c r="C175" s="1">
        <f>INDEX(Transpose!$B$3:$IA$5,MATCH('Iterating Key'!A175,Transpose!$A$3:$A$5,0),MATCH(D175,Transpose!$B$1:$IA$1,0))</f>
        <v>87252413</v>
      </c>
      <c r="D175">
        <f t="shared" si="6"/>
        <v>58</v>
      </c>
      <c r="E175">
        <f t="shared" si="7"/>
        <v>3</v>
      </c>
    </row>
    <row r="176" spans="1:5" x14ac:dyDescent="0.25">
      <c r="A176" cm="1">
        <f t="array" ref="A176">_xlfn.IFS(E176=1,Transpose!$A$5,E176=2,Transpose!$A$4,E176=3,Transpose!$A$3)</f>
        <v>1990</v>
      </c>
      <c r="B176" t="str">
        <f>INDEX(Transpose!$B$2:$IA$2,MATCH('Iterating Key'!D176,Transpose!$B$1:$IA$1,0))</f>
        <v>El Salvador</v>
      </c>
      <c r="C176" s="1">
        <f>INDEX(Transpose!$B$3:$IA$5,MATCH('Iterating Key'!A176,Transpose!$A$3:$A$5,0),MATCH(D176,Transpose!$B$1:$IA$1,0))</f>
        <v>5367179</v>
      </c>
      <c r="D176">
        <f t="shared" si="6"/>
        <v>59</v>
      </c>
      <c r="E176">
        <f t="shared" si="7"/>
        <v>1</v>
      </c>
    </row>
    <row r="177" spans="1:5" x14ac:dyDescent="0.25">
      <c r="A177" cm="1">
        <f t="array" ref="A177">_xlfn.IFS(E177=1,Transpose!$A$5,E177=2,Transpose!$A$4,E177=3,Transpose!$A$3)</f>
        <v>2000</v>
      </c>
      <c r="B177" t="str">
        <f>INDEX(Transpose!$B$2:$IA$2,MATCH('Iterating Key'!D177,Transpose!$B$1:$IA$1,0))</f>
        <v>El Salvador</v>
      </c>
      <c r="C177" s="1">
        <f>INDEX(Transpose!$B$3:$IA$5,MATCH('Iterating Key'!A177,Transpose!$A$3:$A$5,0),MATCH(D177,Transpose!$B$1:$IA$1,0))</f>
        <v>5958482</v>
      </c>
      <c r="D177">
        <f t="shared" si="6"/>
        <v>59</v>
      </c>
      <c r="E177">
        <f t="shared" si="7"/>
        <v>2</v>
      </c>
    </row>
    <row r="178" spans="1:5" x14ac:dyDescent="0.25">
      <c r="A178" cm="1">
        <f t="array" ref="A178">_xlfn.IFS(E178=1,Transpose!$A$5,E178=2,Transpose!$A$4,E178=3,Transpose!$A$3)</f>
        <v>2010</v>
      </c>
      <c r="B178" t="str">
        <f>INDEX(Transpose!$B$2:$IA$2,MATCH('Iterating Key'!D178,Transpose!$B$1:$IA$1,0))</f>
        <v>El Salvador</v>
      </c>
      <c r="C178" s="1">
        <f>INDEX(Transpose!$B$3:$IA$5,MATCH('Iterating Key'!A178,Transpose!$A$3:$A$5,0),MATCH(D178,Transpose!$B$1:$IA$1,0))</f>
        <v>6114034</v>
      </c>
      <c r="D178">
        <f t="shared" si="6"/>
        <v>59</v>
      </c>
      <c r="E178">
        <f t="shared" si="7"/>
        <v>3</v>
      </c>
    </row>
    <row r="179" spans="1:5" x14ac:dyDescent="0.25">
      <c r="A179" cm="1">
        <f t="array" ref="A179">_xlfn.IFS(E179=1,Transpose!$A$5,E179=2,Transpose!$A$4,E179=3,Transpose!$A$3)</f>
        <v>1990</v>
      </c>
      <c r="B179" t="str">
        <f>INDEX(Transpose!$B$2:$IA$2,MATCH('Iterating Key'!D179,Transpose!$B$1:$IA$1,0))</f>
        <v>Equatorial Guinea</v>
      </c>
      <c r="C179" s="1">
        <f>INDEX(Transpose!$B$3:$IA$5,MATCH('Iterating Key'!A179,Transpose!$A$3:$A$5,0),MATCH(D179,Transpose!$B$1:$IA$1,0))</f>
        <v>465549</v>
      </c>
      <c r="D179">
        <f t="shared" si="6"/>
        <v>60</v>
      </c>
      <c r="E179">
        <f t="shared" si="7"/>
        <v>1</v>
      </c>
    </row>
    <row r="180" spans="1:5" x14ac:dyDescent="0.25">
      <c r="A180" cm="1">
        <f t="array" ref="A180">_xlfn.IFS(E180=1,Transpose!$A$5,E180=2,Transpose!$A$4,E180=3,Transpose!$A$3)</f>
        <v>2000</v>
      </c>
      <c r="B180" t="str">
        <f>INDEX(Transpose!$B$2:$IA$2,MATCH('Iterating Key'!D180,Transpose!$B$1:$IA$1,0))</f>
        <v>Equatorial Guinea</v>
      </c>
      <c r="C180" s="1">
        <f>INDEX(Transpose!$B$3:$IA$5,MATCH('Iterating Key'!A180,Transpose!$A$3:$A$5,0),MATCH(D180,Transpose!$B$1:$IA$1,0))</f>
        <v>684977</v>
      </c>
      <c r="D180">
        <f t="shared" si="6"/>
        <v>60</v>
      </c>
      <c r="E180">
        <f t="shared" si="7"/>
        <v>2</v>
      </c>
    </row>
    <row r="181" spans="1:5" x14ac:dyDescent="0.25">
      <c r="A181" cm="1">
        <f t="array" ref="A181">_xlfn.IFS(E181=1,Transpose!$A$5,E181=2,Transpose!$A$4,E181=3,Transpose!$A$3)</f>
        <v>2010</v>
      </c>
      <c r="B181" t="str">
        <f>INDEX(Transpose!$B$2:$IA$2,MATCH('Iterating Key'!D181,Transpose!$B$1:$IA$1,0))</f>
        <v>Equatorial Guinea</v>
      </c>
      <c r="C181" s="1">
        <f>INDEX(Transpose!$B$3:$IA$5,MATCH('Iterating Key'!A181,Transpose!$A$3:$A$5,0),MATCH(D181,Transpose!$B$1:$IA$1,0))</f>
        <v>1094524</v>
      </c>
      <c r="D181">
        <f t="shared" si="6"/>
        <v>60</v>
      </c>
      <c r="E181">
        <f t="shared" si="7"/>
        <v>3</v>
      </c>
    </row>
    <row r="182" spans="1:5" x14ac:dyDescent="0.25">
      <c r="A182" cm="1">
        <f t="array" ref="A182">_xlfn.IFS(E182=1,Transpose!$A$5,E182=2,Transpose!$A$4,E182=3,Transpose!$A$3)</f>
        <v>1990</v>
      </c>
      <c r="B182" t="str">
        <f>INDEX(Transpose!$B$2:$IA$2,MATCH('Iterating Key'!D182,Transpose!$B$1:$IA$1,0))</f>
        <v>Eritrea</v>
      </c>
      <c r="C182" s="1">
        <f>INDEX(Transpose!$B$3:$IA$5,MATCH('Iterating Key'!A182,Transpose!$A$3:$A$5,0),MATCH(D182,Transpose!$B$1:$IA$1,0))</f>
        <v>2149960</v>
      </c>
      <c r="D182">
        <f t="shared" si="6"/>
        <v>61</v>
      </c>
      <c r="E182">
        <f t="shared" si="7"/>
        <v>1</v>
      </c>
    </row>
    <row r="183" spans="1:5" x14ac:dyDescent="0.25">
      <c r="A183" cm="1">
        <f t="array" ref="A183">_xlfn.IFS(E183=1,Transpose!$A$5,E183=2,Transpose!$A$4,E183=3,Transpose!$A$3)</f>
        <v>2000</v>
      </c>
      <c r="B183" t="str">
        <f>INDEX(Transpose!$B$2:$IA$2,MATCH('Iterating Key'!D183,Transpose!$B$1:$IA$1,0))</f>
        <v>Eritrea</v>
      </c>
      <c r="C183" s="1">
        <f>INDEX(Transpose!$B$3:$IA$5,MATCH('Iterating Key'!A183,Transpose!$A$3:$A$5,0),MATCH(D183,Transpose!$B$1:$IA$1,0))</f>
        <v>2392880</v>
      </c>
      <c r="D183">
        <f t="shared" si="6"/>
        <v>61</v>
      </c>
      <c r="E183">
        <f t="shared" si="7"/>
        <v>2</v>
      </c>
    </row>
    <row r="184" spans="1:5" x14ac:dyDescent="0.25">
      <c r="A184" cm="1">
        <f t="array" ref="A184">_xlfn.IFS(E184=1,Transpose!$A$5,E184=2,Transpose!$A$4,E184=3,Transpose!$A$3)</f>
        <v>2010</v>
      </c>
      <c r="B184" t="str">
        <f>INDEX(Transpose!$B$2:$IA$2,MATCH('Iterating Key'!D184,Transpose!$B$1:$IA$1,0))</f>
        <v>Eritrea</v>
      </c>
      <c r="C184" s="1">
        <f>INDEX(Transpose!$B$3:$IA$5,MATCH('Iterating Key'!A184,Transpose!$A$3:$A$5,0),MATCH(D184,Transpose!$B$1:$IA$1,0))</f>
        <v>3147727</v>
      </c>
      <c r="D184">
        <f t="shared" si="6"/>
        <v>61</v>
      </c>
      <c r="E184">
        <f t="shared" si="7"/>
        <v>3</v>
      </c>
    </row>
    <row r="185" spans="1:5" x14ac:dyDescent="0.25">
      <c r="A185" cm="1">
        <f t="array" ref="A185">_xlfn.IFS(E185=1,Transpose!$A$5,E185=2,Transpose!$A$4,E185=3,Transpose!$A$3)</f>
        <v>1990</v>
      </c>
      <c r="B185" t="str">
        <f>INDEX(Transpose!$B$2:$IA$2,MATCH('Iterating Key'!D185,Transpose!$B$1:$IA$1,0))</f>
        <v>Estonia</v>
      </c>
      <c r="C185" s="1">
        <f>INDEX(Transpose!$B$3:$IA$5,MATCH('Iterating Key'!A185,Transpose!$A$3:$A$5,0),MATCH(D185,Transpose!$B$1:$IA$1,0))</f>
        <v>1570674</v>
      </c>
      <c r="D185">
        <f t="shared" si="6"/>
        <v>62</v>
      </c>
      <c r="E185">
        <f t="shared" si="7"/>
        <v>1</v>
      </c>
    </row>
    <row r="186" spans="1:5" x14ac:dyDescent="0.25">
      <c r="A186" cm="1">
        <f t="array" ref="A186">_xlfn.IFS(E186=1,Transpose!$A$5,E186=2,Transpose!$A$4,E186=3,Transpose!$A$3)</f>
        <v>2000</v>
      </c>
      <c r="B186" t="str">
        <f>INDEX(Transpose!$B$2:$IA$2,MATCH('Iterating Key'!D186,Transpose!$B$1:$IA$1,0))</f>
        <v>Estonia</v>
      </c>
      <c r="C186" s="1">
        <f>INDEX(Transpose!$B$3:$IA$5,MATCH('Iterating Key'!A186,Transpose!$A$3:$A$5,0),MATCH(D186,Transpose!$B$1:$IA$1,0))</f>
        <v>1396877</v>
      </c>
      <c r="D186">
        <f t="shared" si="6"/>
        <v>62</v>
      </c>
      <c r="E186">
        <f t="shared" si="7"/>
        <v>2</v>
      </c>
    </row>
    <row r="187" spans="1:5" x14ac:dyDescent="0.25">
      <c r="A187" cm="1">
        <f t="array" ref="A187">_xlfn.IFS(E187=1,Transpose!$A$5,E187=2,Transpose!$A$4,E187=3,Transpose!$A$3)</f>
        <v>2010</v>
      </c>
      <c r="B187" t="str">
        <f>INDEX(Transpose!$B$2:$IA$2,MATCH('Iterating Key'!D187,Transpose!$B$1:$IA$1,0))</f>
        <v>Estonia</v>
      </c>
      <c r="C187" s="1">
        <f>INDEX(Transpose!$B$3:$IA$5,MATCH('Iterating Key'!A187,Transpose!$A$3:$A$5,0),MATCH(D187,Transpose!$B$1:$IA$1,0))</f>
        <v>1331535</v>
      </c>
      <c r="D187">
        <f t="shared" si="6"/>
        <v>62</v>
      </c>
      <c r="E187">
        <f t="shared" si="7"/>
        <v>3</v>
      </c>
    </row>
    <row r="188" spans="1:5" x14ac:dyDescent="0.25">
      <c r="A188" cm="1">
        <f t="array" ref="A188">_xlfn.IFS(E188=1,Transpose!$A$5,E188=2,Transpose!$A$4,E188=3,Transpose!$A$3)</f>
        <v>1990</v>
      </c>
      <c r="B188" t="str">
        <f>INDEX(Transpose!$B$2:$IA$2,MATCH('Iterating Key'!D188,Transpose!$B$1:$IA$1,0))</f>
        <v>Eswatini</v>
      </c>
      <c r="C188" s="1">
        <f>INDEX(Transpose!$B$3:$IA$5,MATCH('Iterating Key'!A188,Transpose!$A$3:$A$5,0),MATCH(D188,Transpose!$B$1:$IA$1,0))</f>
        <v>854011</v>
      </c>
      <c r="D188">
        <f t="shared" si="6"/>
        <v>63</v>
      </c>
      <c r="E188">
        <f t="shared" si="7"/>
        <v>1</v>
      </c>
    </row>
    <row r="189" spans="1:5" x14ac:dyDescent="0.25">
      <c r="A189" cm="1">
        <f t="array" ref="A189">_xlfn.IFS(E189=1,Transpose!$A$5,E189=2,Transpose!$A$4,E189=3,Transpose!$A$3)</f>
        <v>2000</v>
      </c>
      <c r="B189" t="str">
        <f>INDEX(Transpose!$B$2:$IA$2,MATCH('Iterating Key'!D189,Transpose!$B$1:$IA$1,0))</f>
        <v>Eswatini</v>
      </c>
      <c r="C189" s="1">
        <f>INDEX(Transpose!$B$3:$IA$5,MATCH('Iterating Key'!A189,Transpose!$A$3:$A$5,0),MATCH(D189,Transpose!$B$1:$IA$1,0))</f>
        <v>1030496</v>
      </c>
      <c r="D189">
        <f t="shared" si="6"/>
        <v>63</v>
      </c>
      <c r="E189">
        <f t="shared" si="7"/>
        <v>2</v>
      </c>
    </row>
    <row r="190" spans="1:5" x14ac:dyDescent="0.25">
      <c r="A190" cm="1">
        <f t="array" ref="A190">_xlfn.IFS(E190=1,Transpose!$A$5,E190=2,Transpose!$A$4,E190=3,Transpose!$A$3)</f>
        <v>2010</v>
      </c>
      <c r="B190" t="str">
        <f>INDEX(Transpose!$B$2:$IA$2,MATCH('Iterating Key'!D190,Transpose!$B$1:$IA$1,0))</f>
        <v>Eswatini</v>
      </c>
      <c r="C190" s="1">
        <f>INDEX(Transpose!$B$3:$IA$5,MATCH('Iterating Key'!A190,Transpose!$A$3:$A$5,0),MATCH(D190,Transpose!$B$1:$IA$1,0))</f>
        <v>1099920</v>
      </c>
      <c r="D190">
        <f t="shared" si="6"/>
        <v>63</v>
      </c>
      <c r="E190">
        <f t="shared" si="7"/>
        <v>3</v>
      </c>
    </row>
    <row r="191" spans="1:5" x14ac:dyDescent="0.25">
      <c r="A191" cm="1">
        <f t="array" ref="A191">_xlfn.IFS(E191=1,Transpose!$A$5,E191=2,Transpose!$A$4,E191=3,Transpose!$A$3)</f>
        <v>1990</v>
      </c>
      <c r="B191" t="str">
        <f>INDEX(Transpose!$B$2:$IA$2,MATCH('Iterating Key'!D191,Transpose!$B$1:$IA$1,0))</f>
        <v>Ethiopia</v>
      </c>
      <c r="C191" s="1">
        <f>INDEX(Transpose!$B$3:$IA$5,MATCH('Iterating Key'!A191,Transpose!$A$3:$A$5,0),MATCH(D191,Transpose!$B$1:$IA$1,0))</f>
        <v>47878073</v>
      </c>
      <c r="D191">
        <f t="shared" si="6"/>
        <v>64</v>
      </c>
      <c r="E191">
        <f t="shared" si="7"/>
        <v>1</v>
      </c>
    </row>
    <row r="192" spans="1:5" x14ac:dyDescent="0.25">
      <c r="A192" cm="1">
        <f t="array" ref="A192">_xlfn.IFS(E192=1,Transpose!$A$5,E192=2,Transpose!$A$4,E192=3,Transpose!$A$3)</f>
        <v>2000</v>
      </c>
      <c r="B192" t="str">
        <f>INDEX(Transpose!$B$2:$IA$2,MATCH('Iterating Key'!D192,Transpose!$B$1:$IA$1,0))</f>
        <v>Ethiopia</v>
      </c>
      <c r="C192" s="1">
        <f>INDEX(Transpose!$B$3:$IA$5,MATCH('Iterating Key'!A192,Transpose!$A$3:$A$5,0),MATCH(D192,Transpose!$B$1:$IA$1,0))</f>
        <v>67031867</v>
      </c>
      <c r="D192">
        <f t="shared" si="6"/>
        <v>64</v>
      </c>
      <c r="E192">
        <f t="shared" si="7"/>
        <v>2</v>
      </c>
    </row>
    <row r="193" spans="1:5" x14ac:dyDescent="0.25">
      <c r="A193" cm="1">
        <f t="array" ref="A193">_xlfn.IFS(E193=1,Transpose!$A$5,E193=2,Transpose!$A$4,E193=3,Transpose!$A$3)</f>
        <v>2010</v>
      </c>
      <c r="B193" t="str">
        <f>INDEX(Transpose!$B$2:$IA$2,MATCH('Iterating Key'!D193,Transpose!$B$1:$IA$1,0))</f>
        <v>Ethiopia</v>
      </c>
      <c r="C193" s="1">
        <f>INDEX(Transpose!$B$3:$IA$5,MATCH('Iterating Key'!A193,Transpose!$A$3:$A$5,0),MATCH(D193,Transpose!$B$1:$IA$1,0))</f>
        <v>89237791</v>
      </c>
      <c r="D193">
        <f t="shared" si="6"/>
        <v>64</v>
      </c>
      <c r="E193">
        <f t="shared" si="7"/>
        <v>3</v>
      </c>
    </row>
    <row r="194" spans="1:5" x14ac:dyDescent="0.25">
      <c r="A194" cm="1">
        <f t="array" ref="A194">_xlfn.IFS(E194=1,Transpose!$A$5,E194=2,Transpose!$A$4,E194=3,Transpose!$A$3)</f>
        <v>1990</v>
      </c>
      <c r="B194" t="str">
        <f>INDEX(Transpose!$B$2:$IA$2,MATCH('Iterating Key'!D194,Transpose!$B$1:$IA$1,0))</f>
        <v>Falkland Islands</v>
      </c>
      <c r="C194" s="1">
        <f>INDEX(Transpose!$B$3:$IA$5,MATCH('Iterating Key'!A194,Transpose!$A$3:$A$5,0),MATCH(D194,Transpose!$B$1:$IA$1,0))</f>
        <v>2332</v>
      </c>
      <c r="D194">
        <f t="shared" si="6"/>
        <v>65</v>
      </c>
      <c r="E194">
        <f t="shared" si="7"/>
        <v>1</v>
      </c>
    </row>
    <row r="195" spans="1:5" x14ac:dyDescent="0.25">
      <c r="A195" cm="1">
        <f t="array" ref="A195">_xlfn.IFS(E195=1,Transpose!$A$5,E195=2,Transpose!$A$4,E195=3,Transpose!$A$3)</f>
        <v>2000</v>
      </c>
      <c r="B195" t="str">
        <f>INDEX(Transpose!$B$2:$IA$2,MATCH('Iterating Key'!D195,Transpose!$B$1:$IA$1,0))</f>
        <v>Falkland Islands</v>
      </c>
      <c r="C195" s="1">
        <f>INDEX(Transpose!$B$3:$IA$5,MATCH('Iterating Key'!A195,Transpose!$A$3:$A$5,0),MATCH(D195,Transpose!$B$1:$IA$1,0))</f>
        <v>3080</v>
      </c>
      <c r="D195">
        <f t="shared" si="6"/>
        <v>65</v>
      </c>
      <c r="E195">
        <f t="shared" si="7"/>
        <v>2</v>
      </c>
    </row>
    <row r="196" spans="1:5" x14ac:dyDescent="0.25">
      <c r="A196" cm="1">
        <f t="array" ref="A196">_xlfn.IFS(E196=1,Transpose!$A$5,E196=2,Transpose!$A$4,E196=3,Transpose!$A$3)</f>
        <v>2010</v>
      </c>
      <c r="B196" t="str">
        <f>INDEX(Transpose!$B$2:$IA$2,MATCH('Iterating Key'!D196,Transpose!$B$1:$IA$1,0))</f>
        <v>Falkland Islands</v>
      </c>
      <c r="C196" s="1">
        <f>INDEX(Transpose!$B$3:$IA$5,MATCH('Iterating Key'!A196,Transpose!$A$3:$A$5,0),MATCH(D196,Transpose!$B$1:$IA$1,0))</f>
        <v>3187</v>
      </c>
      <c r="D196">
        <f t="shared" si="6"/>
        <v>65</v>
      </c>
      <c r="E196">
        <f t="shared" si="7"/>
        <v>3</v>
      </c>
    </row>
    <row r="197" spans="1:5" x14ac:dyDescent="0.25">
      <c r="A197" cm="1">
        <f t="array" ref="A197">_xlfn.IFS(E197=1,Transpose!$A$5,E197=2,Transpose!$A$4,E197=3,Transpose!$A$3)</f>
        <v>1990</v>
      </c>
      <c r="B197" t="str">
        <f>INDEX(Transpose!$B$2:$IA$2,MATCH('Iterating Key'!D197,Transpose!$B$1:$IA$1,0))</f>
        <v>Faroe Islands</v>
      </c>
      <c r="C197" s="1">
        <f>INDEX(Transpose!$B$3:$IA$5,MATCH('Iterating Key'!A197,Transpose!$A$3:$A$5,0),MATCH(D197,Transpose!$B$1:$IA$1,0))</f>
        <v>47479</v>
      </c>
      <c r="D197">
        <f t="shared" si="6"/>
        <v>66</v>
      </c>
      <c r="E197">
        <f t="shared" si="7"/>
        <v>1</v>
      </c>
    </row>
    <row r="198" spans="1:5" x14ac:dyDescent="0.25">
      <c r="A198" cm="1">
        <f t="array" ref="A198">_xlfn.IFS(E198=1,Transpose!$A$5,E198=2,Transpose!$A$4,E198=3,Transpose!$A$3)</f>
        <v>2000</v>
      </c>
      <c r="B198" t="str">
        <f>INDEX(Transpose!$B$2:$IA$2,MATCH('Iterating Key'!D198,Transpose!$B$1:$IA$1,0))</f>
        <v>Faroe Islands</v>
      </c>
      <c r="C198" s="1">
        <f>INDEX(Transpose!$B$3:$IA$5,MATCH('Iterating Key'!A198,Transpose!$A$3:$A$5,0),MATCH(D198,Transpose!$B$1:$IA$1,0))</f>
        <v>45660</v>
      </c>
      <c r="D198">
        <f t="shared" si="6"/>
        <v>66</v>
      </c>
      <c r="E198">
        <f t="shared" si="7"/>
        <v>2</v>
      </c>
    </row>
    <row r="199" spans="1:5" x14ac:dyDescent="0.25">
      <c r="A199" cm="1">
        <f t="array" ref="A199">_xlfn.IFS(E199=1,Transpose!$A$5,E199=2,Transpose!$A$4,E199=3,Transpose!$A$3)</f>
        <v>2010</v>
      </c>
      <c r="B199" t="str">
        <f>INDEX(Transpose!$B$2:$IA$2,MATCH('Iterating Key'!D199,Transpose!$B$1:$IA$1,0))</f>
        <v>Faroe Islands</v>
      </c>
      <c r="C199" s="1">
        <f>INDEX(Transpose!$B$3:$IA$5,MATCH('Iterating Key'!A199,Transpose!$A$3:$A$5,0),MATCH(D199,Transpose!$B$1:$IA$1,0))</f>
        <v>48410</v>
      </c>
      <c r="D199">
        <f t="shared" ref="D199:D262" si="8">IF(E199=1,D198+1,D198)</f>
        <v>66</v>
      </c>
      <c r="E199">
        <f t="shared" ref="E199:E262" si="9">IF(E198+1=4,1,E198+1)</f>
        <v>3</v>
      </c>
    </row>
    <row r="200" spans="1:5" x14ac:dyDescent="0.25">
      <c r="A200" cm="1">
        <f t="array" ref="A200">_xlfn.IFS(E200=1,Transpose!$A$5,E200=2,Transpose!$A$4,E200=3,Transpose!$A$3)</f>
        <v>1990</v>
      </c>
      <c r="B200" t="str">
        <f>INDEX(Transpose!$B$2:$IA$2,MATCH('Iterating Key'!D200,Transpose!$B$1:$IA$1,0))</f>
        <v>Fiji</v>
      </c>
      <c r="C200" s="1">
        <f>INDEX(Transpose!$B$3:$IA$5,MATCH('Iterating Key'!A200,Transpose!$A$3:$A$5,0),MATCH(D200,Transpose!$B$1:$IA$1,0))</f>
        <v>780430</v>
      </c>
      <c r="D200">
        <f t="shared" si="8"/>
        <v>67</v>
      </c>
      <c r="E200">
        <f t="shared" si="9"/>
        <v>1</v>
      </c>
    </row>
    <row r="201" spans="1:5" x14ac:dyDescent="0.25">
      <c r="A201" cm="1">
        <f t="array" ref="A201">_xlfn.IFS(E201=1,Transpose!$A$5,E201=2,Transpose!$A$4,E201=3,Transpose!$A$3)</f>
        <v>2000</v>
      </c>
      <c r="B201" t="str">
        <f>INDEX(Transpose!$B$2:$IA$2,MATCH('Iterating Key'!D201,Transpose!$B$1:$IA$1,0))</f>
        <v>Fiji</v>
      </c>
      <c r="C201" s="1">
        <f>INDEX(Transpose!$B$3:$IA$5,MATCH('Iterating Key'!A201,Transpose!$A$3:$A$5,0),MATCH(D201,Transpose!$B$1:$IA$1,0))</f>
        <v>832509</v>
      </c>
      <c r="D201">
        <f t="shared" si="8"/>
        <v>67</v>
      </c>
      <c r="E201">
        <f t="shared" si="9"/>
        <v>2</v>
      </c>
    </row>
    <row r="202" spans="1:5" x14ac:dyDescent="0.25">
      <c r="A202" cm="1">
        <f t="array" ref="A202">_xlfn.IFS(E202=1,Transpose!$A$5,E202=2,Transpose!$A$4,E202=3,Transpose!$A$3)</f>
        <v>2010</v>
      </c>
      <c r="B202" t="str">
        <f>INDEX(Transpose!$B$2:$IA$2,MATCH('Iterating Key'!D202,Transpose!$B$1:$IA$1,0))</f>
        <v>Fiji</v>
      </c>
      <c r="C202" s="1">
        <f>INDEX(Transpose!$B$3:$IA$5,MATCH('Iterating Key'!A202,Transpose!$A$3:$A$5,0),MATCH(D202,Transpose!$B$1:$IA$1,0))</f>
        <v>905169</v>
      </c>
      <c r="D202">
        <f t="shared" si="8"/>
        <v>67</v>
      </c>
      <c r="E202">
        <f t="shared" si="9"/>
        <v>3</v>
      </c>
    </row>
    <row r="203" spans="1:5" x14ac:dyDescent="0.25">
      <c r="A203" cm="1">
        <f t="array" ref="A203">_xlfn.IFS(E203=1,Transpose!$A$5,E203=2,Transpose!$A$4,E203=3,Transpose!$A$3)</f>
        <v>1990</v>
      </c>
      <c r="B203" t="str">
        <f>INDEX(Transpose!$B$2:$IA$2,MATCH('Iterating Key'!D203,Transpose!$B$1:$IA$1,0))</f>
        <v>Finland</v>
      </c>
      <c r="C203" s="1">
        <f>INDEX(Transpose!$B$3:$IA$5,MATCH('Iterating Key'!A203,Transpose!$A$3:$A$5,0),MATCH(D203,Transpose!$B$1:$IA$1,0))</f>
        <v>4986545</v>
      </c>
      <c r="D203">
        <f t="shared" si="8"/>
        <v>68</v>
      </c>
      <c r="E203">
        <f t="shared" si="9"/>
        <v>1</v>
      </c>
    </row>
    <row r="204" spans="1:5" x14ac:dyDescent="0.25">
      <c r="A204" cm="1">
        <f t="array" ref="A204">_xlfn.IFS(E204=1,Transpose!$A$5,E204=2,Transpose!$A$4,E204=3,Transpose!$A$3)</f>
        <v>2000</v>
      </c>
      <c r="B204" t="str">
        <f>INDEX(Transpose!$B$2:$IA$2,MATCH('Iterating Key'!D204,Transpose!$B$1:$IA$1,0))</f>
        <v>Finland</v>
      </c>
      <c r="C204" s="1">
        <f>INDEX(Transpose!$B$3:$IA$5,MATCH('Iterating Key'!A204,Transpose!$A$3:$A$5,0),MATCH(D204,Transpose!$B$1:$IA$1,0))</f>
        <v>5176209</v>
      </c>
      <c r="D204">
        <f t="shared" si="8"/>
        <v>68</v>
      </c>
      <c r="E204">
        <f t="shared" si="9"/>
        <v>2</v>
      </c>
    </row>
    <row r="205" spans="1:5" x14ac:dyDescent="0.25">
      <c r="A205" cm="1">
        <f t="array" ref="A205">_xlfn.IFS(E205=1,Transpose!$A$5,E205=2,Transpose!$A$4,E205=3,Transpose!$A$3)</f>
        <v>2010</v>
      </c>
      <c r="B205" t="str">
        <f>INDEX(Transpose!$B$2:$IA$2,MATCH('Iterating Key'!D205,Transpose!$B$1:$IA$1,0))</f>
        <v>Finland</v>
      </c>
      <c r="C205" s="1">
        <f>INDEX(Transpose!$B$3:$IA$5,MATCH('Iterating Key'!A205,Transpose!$A$3:$A$5,0),MATCH(D205,Transpose!$B$1:$IA$1,0))</f>
        <v>5363271</v>
      </c>
      <c r="D205">
        <f t="shared" si="8"/>
        <v>68</v>
      </c>
      <c r="E205">
        <f t="shared" si="9"/>
        <v>3</v>
      </c>
    </row>
    <row r="206" spans="1:5" x14ac:dyDescent="0.25">
      <c r="A206" cm="1">
        <f t="array" ref="A206">_xlfn.IFS(E206=1,Transpose!$A$5,E206=2,Transpose!$A$4,E206=3,Transpose!$A$3)</f>
        <v>1990</v>
      </c>
      <c r="B206" t="str">
        <f>INDEX(Transpose!$B$2:$IA$2,MATCH('Iterating Key'!D206,Transpose!$B$1:$IA$1,0))</f>
        <v>France</v>
      </c>
      <c r="C206" s="1">
        <f>INDEX(Transpose!$B$3:$IA$5,MATCH('Iterating Key'!A206,Transpose!$A$3:$A$5,0),MATCH(D206,Transpose!$B$1:$IA$1,0))</f>
        <v>56412897</v>
      </c>
      <c r="D206">
        <f t="shared" si="8"/>
        <v>69</v>
      </c>
      <c r="E206">
        <f t="shared" si="9"/>
        <v>1</v>
      </c>
    </row>
    <row r="207" spans="1:5" x14ac:dyDescent="0.25">
      <c r="A207" cm="1">
        <f t="array" ref="A207">_xlfn.IFS(E207=1,Transpose!$A$5,E207=2,Transpose!$A$4,E207=3,Transpose!$A$3)</f>
        <v>2000</v>
      </c>
      <c r="B207" t="str">
        <f>INDEX(Transpose!$B$2:$IA$2,MATCH('Iterating Key'!D207,Transpose!$B$1:$IA$1,0))</f>
        <v>France</v>
      </c>
      <c r="C207" s="1">
        <f>INDEX(Transpose!$B$3:$IA$5,MATCH('Iterating Key'!A207,Transpose!$A$3:$A$5,0),MATCH(D207,Transpose!$B$1:$IA$1,0))</f>
        <v>58665453</v>
      </c>
      <c r="D207">
        <f t="shared" si="8"/>
        <v>69</v>
      </c>
      <c r="E207">
        <f t="shared" si="9"/>
        <v>2</v>
      </c>
    </row>
    <row r="208" spans="1:5" x14ac:dyDescent="0.25">
      <c r="A208" cm="1">
        <f t="array" ref="A208">_xlfn.IFS(E208=1,Transpose!$A$5,E208=2,Transpose!$A$4,E208=3,Transpose!$A$3)</f>
        <v>2010</v>
      </c>
      <c r="B208" t="str">
        <f>INDEX(Transpose!$B$2:$IA$2,MATCH('Iterating Key'!D208,Transpose!$B$1:$IA$1,0))</f>
        <v>France</v>
      </c>
      <c r="C208" s="1">
        <f>INDEX(Transpose!$B$3:$IA$5,MATCH('Iterating Key'!A208,Transpose!$A$3:$A$5,0),MATCH(D208,Transpose!$B$1:$IA$1,0))</f>
        <v>62444567</v>
      </c>
      <c r="D208">
        <f t="shared" si="8"/>
        <v>69</v>
      </c>
      <c r="E208">
        <f t="shared" si="9"/>
        <v>3</v>
      </c>
    </row>
    <row r="209" spans="1:5" x14ac:dyDescent="0.25">
      <c r="A209" cm="1">
        <f t="array" ref="A209">_xlfn.IFS(E209=1,Transpose!$A$5,E209=2,Transpose!$A$4,E209=3,Transpose!$A$3)</f>
        <v>1990</v>
      </c>
      <c r="B209" t="str">
        <f>INDEX(Transpose!$B$2:$IA$2,MATCH('Iterating Key'!D209,Transpose!$B$1:$IA$1,0))</f>
        <v>French Guiana</v>
      </c>
      <c r="C209" s="1">
        <f>INDEX(Transpose!$B$3:$IA$5,MATCH('Iterating Key'!A209,Transpose!$A$3:$A$5,0),MATCH(D209,Transpose!$B$1:$IA$1,0))</f>
        <v>113931</v>
      </c>
      <c r="D209">
        <f t="shared" si="8"/>
        <v>70</v>
      </c>
      <c r="E209">
        <f t="shared" si="9"/>
        <v>1</v>
      </c>
    </row>
    <row r="210" spans="1:5" x14ac:dyDescent="0.25">
      <c r="A210" cm="1">
        <f t="array" ref="A210">_xlfn.IFS(E210=1,Transpose!$A$5,E210=2,Transpose!$A$4,E210=3,Transpose!$A$3)</f>
        <v>2000</v>
      </c>
      <c r="B210" t="str">
        <f>INDEX(Transpose!$B$2:$IA$2,MATCH('Iterating Key'!D210,Transpose!$B$1:$IA$1,0))</f>
        <v>French Guiana</v>
      </c>
      <c r="C210" s="1">
        <f>INDEX(Transpose!$B$3:$IA$5,MATCH('Iterating Key'!A210,Transpose!$A$3:$A$5,0),MATCH(D210,Transpose!$B$1:$IA$1,0))</f>
        <v>164351</v>
      </c>
      <c r="D210">
        <f t="shared" si="8"/>
        <v>70</v>
      </c>
      <c r="E210">
        <f t="shared" si="9"/>
        <v>2</v>
      </c>
    </row>
    <row r="211" spans="1:5" x14ac:dyDescent="0.25">
      <c r="A211" cm="1">
        <f t="array" ref="A211">_xlfn.IFS(E211=1,Transpose!$A$5,E211=2,Transpose!$A$4,E211=3,Transpose!$A$3)</f>
        <v>2010</v>
      </c>
      <c r="B211" t="str">
        <f>INDEX(Transpose!$B$2:$IA$2,MATCH('Iterating Key'!D211,Transpose!$B$1:$IA$1,0))</f>
        <v>French Guiana</v>
      </c>
      <c r="C211" s="1">
        <f>INDEX(Transpose!$B$3:$IA$5,MATCH('Iterating Key'!A211,Transpose!$A$3:$A$5,0),MATCH(D211,Transpose!$B$1:$IA$1,0))</f>
        <v>228453</v>
      </c>
      <c r="D211">
        <f t="shared" si="8"/>
        <v>70</v>
      </c>
      <c r="E211">
        <f t="shared" si="9"/>
        <v>3</v>
      </c>
    </row>
    <row r="212" spans="1:5" x14ac:dyDescent="0.25">
      <c r="A212" cm="1">
        <f t="array" ref="A212">_xlfn.IFS(E212=1,Transpose!$A$5,E212=2,Transpose!$A$4,E212=3,Transpose!$A$3)</f>
        <v>1990</v>
      </c>
      <c r="B212" t="str">
        <f>INDEX(Transpose!$B$2:$IA$2,MATCH('Iterating Key'!D212,Transpose!$B$1:$IA$1,0))</f>
        <v>French Polynesia</v>
      </c>
      <c r="C212" s="1">
        <f>INDEX(Transpose!$B$3:$IA$5,MATCH('Iterating Key'!A212,Transpose!$A$3:$A$5,0),MATCH(D212,Transpose!$B$1:$IA$1,0))</f>
        <v>211089</v>
      </c>
      <c r="D212">
        <f t="shared" si="8"/>
        <v>71</v>
      </c>
      <c r="E212">
        <f t="shared" si="9"/>
        <v>1</v>
      </c>
    </row>
    <row r="213" spans="1:5" x14ac:dyDescent="0.25">
      <c r="A213" cm="1">
        <f t="array" ref="A213">_xlfn.IFS(E213=1,Transpose!$A$5,E213=2,Transpose!$A$4,E213=3,Transpose!$A$3)</f>
        <v>2000</v>
      </c>
      <c r="B213" t="str">
        <f>INDEX(Transpose!$B$2:$IA$2,MATCH('Iterating Key'!D213,Transpose!$B$1:$IA$1,0))</f>
        <v>French Polynesia</v>
      </c>
      <c r="C213" s="1">
        <f>INDEX(Transpose!$B$3:$IA$5,MATCH('Iterating Key'!A213,Transpose!$A$3:$A$5,0),MATCH(D213,Transpose!$B$1:$IA$1,0))</f>
        <v>250927</v>
      </c>
      <c r="D213">
        <f t="shared" si="8"/>
        <v>71</v>
      </c>
      <c r="E213">
        <f t="shared" si="9"/>
        <v>2</v>
      </c>
    </row>
    <row r="214" spans="1:5" x14ac:dyDescent="0.25">
      <c r="A214" cm="1">
        <f t="array" ref="A214">_xlfn.IFS(E214=1,Transpose!$A$5,E214=2,Transpose!$A$4,E214=3,Transpose!$A$3)</f>
        <v>2010</v>
      </c>
      <c r="B214" t="str">
        <f>INDEX(Transpose!$B$2:$IA$2,MATCH('Iterating Key'!D214,Transpose!$B$1:$IA$1,0))</f>
        <v>French Polynesia</v>
      </c>
      <c r="C214" s="1">
        <f>INDEX(Transpose!$B$3:$IA$5,MATCH('Iterating Key'!A214,Transpose!$A$3:$A$5,0),MATCH(D214,Transpose!$B$1:$IA$1,0))</f>
        <v>283788</v>
      </c>
      <c r="D214">
        <f t="shared" si="8"/>
        <v>71</v>
      </c>
      <c r="E214">
        <f t="shared" si="9"/>
        <v>3</v>
      </c>
    </row>
    <row r="215" spans="1:5" x14ac:dyDescent="0.25">
      <c r="A215" cm="1">
        <f t="array" ref="A215">_xlfn.IFS(E215=1,Transpose!$A$5,E215=2,Transpose!$A$4,E215=3,Transpose!$A$3)</f>
        <v>1990</v>
      </c>
      <c r="B215" t="str">
        <f>INDEX(Transpose!$B$2:$IA$2,MATCH('Iterating Key'!D215,Transpose!$B$1:$IA$1,0))</f>
        <v>Gabon</v>
      </c>
      <c r="C215" s="1">
        <f>INDEX(Transpose!$B$3:$IA$5,MATCH('Iterating Key'!A215,Transpose!$A$3:$A$5,0),MATCH(D215,Transpose!$B$1:$IA$1,0))</f>
        <v>983028</v>
      </c>
      <c r="D215">
        <f t="shared" si="8"/>
        <v>72</v>
      </c>
      <c r="E215">
        <f t="shared" si="9"/>
        <v>1</v>
      </c>
    </row>
    <row r="216" spans="1:5" x14ac:dyDescent="0.25">
      <c r="A216" cm="1">
        <f t="array" ref="A216">_xlfn.IFS(E216=1,Transpose!$A$5,E216=2,Transpose!$A$4,E216=3,Transpose!$A$3)</f>
        <v>2000</v>
      </c>
      <c r="B216" t="str">
        <f>INDEX(Transpose!$B$2:$IA$2,MATCH('Iterating Key'!D216,Transpose!$B$1:$IA$1,0))</f>
        <v>Gabon</v>
      </c>
      <c r="C216" s="1">
        <f>INDEX(Transpose!$B$3:$IA$5,MATCH('Iterating Key'!A216,Transpose!$A$3:$A$5,0),MATCH(D216,Transpose!$B$1:$IA$1,0))</f>
        <v>1272935</v>
      </c>
      <c r="D216">
        <f t="shared" si="8"/>
        <v>72</v>
      </c>
      <c r="E216">
        <f t="shared" si="9"/>
        <v>2</v>
      </c>
    </row>
    <row r="217" spans="1:5" x14ac:dyDescent="0.25">
      <c r="A217" cm="1">
        <f t="array" ref="A217">_xlfn.IFS(E217=1,Transpose!$A$5,E217=2,Transpose!$A$4,E217=3,Transpose!$A$3)</f>
        <v>2010</v>
      </c>
      <c r="B217" t="str">
        <f>INDEX(Transpose!$B$2:$IA$2,MATCH('Iterating Key'!D217,Transpose!$B$1:$IA$1,0))</f>
        <v>Gabon</v>
      </c>
      <c r="C217" s="1">
        <f>INDEX(Transpose!$B$3:$IA$5,MATCH('Iterating Key'!A217,Transpose!$A$3:$A$5,0),MATCH(D217,Transpose!$B$1:$IA$1,0))</f>
        <v>1711105</v>
      </c>
      <c r="D217">
        <f t="shared" si="8"/>
        <v>72</v>
      </c>
      <c r="E217">
        <f t="shared" si="9"/>
        <v>3</v>
      </c>
    </row>
    <row r="218" spans="1:5" x14ac:dyDescent="0.25">
      <c r="A218" cm="1">
        <f t="array" ref="A218">_xlfn.IFS(E218=1,Transpose!$A$5,E218=2,Transpose!$A$4,E218=3,Transpose!$A$3)</f>
        <v>1990</v>
      </c>
      <c r="B218" t="str">
        <f>INDEX(Transpose!$B$2:$IA$2,MATCH('Iterating Key'!D218,Transpose!$B$1:$IA$1,0))</f>
        <v>Gambia</v>
      </c>
      <c r="C218" s="1">
        <f>INDEX(Transpose!$B$3:$IA$5,MATCH('Iterating Key'!A218,Transpose!$A$3:$A$5,0),MATCH(D218,Transpose!$B$1:$IA$1,0))</f>
        <v>1040616</v>
      </c>
      <c r="D218">
        <f t="shared" si="8"/>
        <v>73</v>
      </c>
      <c r="E218">
        <f t="shared" si="9"/>
        <v>1</v>
      </c>
    </row>
    <row r="219" spans="1:5" x14ac:dyDescent="0.25">
      <c r="A219" cm="1">
        <f t="array" ref="A219">_xlfn.IFS(E219=1,Transpose!$A$5,E219=2,Transpose!$A$4,E219=3,Transpose!$A$3)</f>
        <v>2000</v>
      </c>
      <c r="B219" t="str">
        <f>INDEX(Transpose!$B$2:$IA$2,MATCH('Iterating Key'!D219,Transpose!$B$1:$IA$1,0))</f>
        <v>Gambia</v>
      </c>
      <c r="C219" s="1">
        <f>INDEX(Transpose!$B$3:$IA$5,MATCH('Iterating Key'!A219,Transpose!$A$3:$A$5,0),MATCH(D219,Transpose!$B$1:$IA$1,0))</f>
        <v>1437539</v>
      </c>
      <c r="D219">
        <f t="shared" si="8"/>
        <v>73</v>
      </c>
      <c r="E219">
        <f t="shared" si="9"/>
        <v>2</v>
      </c>
    </row>
    <row r="220" spans="1:5" x14ac:dyDescent="0.25">
      <c r="A220" cm="1">
        <f t="array" ref="A220">_xlfn.IFS(E220=1,Transpose!$A$5,E220=2,Transpose!$A$4,E220=3,Transpose!$A$3)</f>
        <v>2010</v>
      </c>
      <c r="B220" t="str">
        <f>INDEX(Transpose!$B$2:$IA$2,MATCH('Iterating Key'!D220,Transpose!$B$1:$IA$1,0))</f>
        <v>Gambia</v>
      </c>
      <c r="C220" s="1">
        <f>INDEX(Transpose!$B$3:$IA$5,MATCH('Iterating Key'!A220,Transpose!$A$3:$A$5,0),MATCH(D220,Transpose!$B$1:$IA$1,0))</f>
        <v>1937275</v>
      </c>
      <c r="D220">
        <f t="shared" si="8"/>
        <v>73</v>
      </c>
      <c r="E220">
        <f t="shared" si="9"/>
        <v>3</v>
      </c>
    </row>
    <row r="221" spans="1:5" x14ac:dyDescent="0.25">
      <c r="A221" cm="1">
        <f t="array" ref="A221">_xlfn.IFS(E221=1,Transpose!$A$5,E221=2,Transpose!$A$4,E221=3,Transpose!$A$3)</f>
        <v>1990</v>
      </c>
      <c r="B221" t="str">
        <f>INDEX(Transpose!$B$2:$IA$2,MATCH('Iterating Key'!D221,Transpose!$B$1:$IA$1,0))</f>
        <v>Georgia</v>
      </c>
      <c r="C221" s="1">
        <f>INDEX(Transpose!$B$3:$IA$5,MATCH('Iterating Key'!A221,Transpose!$A$3:$A$5,0),MATCH(D221,Transpose!$B$1:$IA$1,0))</f>
        <v>5391636</v>
      </c>
      <c r="D221">
        <f t="shared" si="8"/>
        <v>74</v>
      </c>
      <c r="E221">
        <f t="shared" si="9"/>
        <v>1</v>
      </c>
    </row>
    <row r="222" spans="1:5" x14ac:dyDescent="0.25">
      <c r="A222" cm="1">
        <f t="array" ref="A222">_xlfn.IFS(E222=1,Transpose!$A$5,E222=2,Transpose!$A$4,E222=3,Transpose!$A$3)</f>
        <v>2000</v>
      </c>
      <c r="B222" t="str">
        <f>INDEX(Transpose!$B$2:$IA$2,MATCH('Iterating Key'!D222,Transpose!$B$1:$IA$1,0))</f>
        <v>Georgia</v>
      </c>
      <c r="C222" s="1">
        <f>INDEX(Transpose!$B$3:$IA$5,MATCH('Iterating Key'!A222,Transpose!$A$3:$A$5,0),MATCH(D222,Transpose!$B$1:$IA$1,0))</f>
        <v>4265172</v>
      </c>
      <c r="D222">
        <f t="shared" si="8"/>
        <v>74</v>
      </c>
      <c r="E222">
        <f t="shared" si="9"/>
        <v>2</v>
      </c>
    </row>
    <row r="223" spans="1:5" x14ac:dyDescent="0.25">
      <c r="A223" cm="1">
        <f t="array" ref="A223">_xlfn.IFS(E223=1,Transpose!$A$5,E223=2,Transpose!$A$4,E223=3,Transpose!$A$3)</f>
        <v>2010</v>
      </c>
      <c r="B223" t="str">
        <f>INDEX(Transpose!$B$2:$IA$2,MATCH('Iterating Key'!D223,Transpose!$B$1:$IA$1,0))</f>
        <v>Georgia</v>
      </c>
      <c r="C223" s="1">
        <f>INDEX(Transpose!$B$3:$IA$5,MATCH('Iterating Key'!A223,Transpose!$A$3:$A$5,0),MATCH(D223,Transpose!$B$1:$IA$1,0))</f>
        <v>3836831</v>
      </c>
      <c r="D223">
        <f t="shared" si="8"/>
        <v>74</v>
      </c>
      <c r="E223">
        <f t="shared" si="9"/>
        <v>3</v>
      </c>
    </row>
    <row r="224" spans="1:5" x14ac:dyDescent="0.25">
      <c r="A224" cm="1">
        <f t="array" ref="A224">_xlfn.IFS(E224=1,Transpose!$A$5,E224=2,Transpose!$A$4,E224=3,Transpose!$A$3)</f>
        <v>1990</v>
      </c>
      <c r="B224" t="str">
        <f>INDEX(Transpose!$B$2:$IA$2,MATCH('Iterating Key'!D224,Transpose!$B$1:$IA$1,0))</f>
        <v>Germany</v>
      </c>
      <c r="C224" s="1">
        <f>INDEX(Transpose!$B$3:$IA$5,MATCH('Iterating Key'!A224,Transpose!$A$3:$A$5,0),MATCH(D224,Transpose!$B$1:$IA$1,0))</f>
        <v>79370196</v>
      </c>
      <c r="D224">
        <f t="shared" si="8"/>
        <v>75</v>
      </c>
      <c r="E224">
        <f t="shared" si="9"/>
        <v>1</v>
      </c>
    </row>
    <row r="225" spans="1:5" x14ac:dyDescent="0.25">
      <c r="A225" cm="1">
        <f t="array" ref="A225">_xlfn.IFS(E225=1,Transpose!$A$5,E225=2,Transpose!$A$4,E225=3,Transpose!$A$3)</f>
        <v>2000</v>
      </c>
      <c r="B225" t="str">
        <f>INDEX(Transpose!$B$2:$IA$2,MATCH('Iterating Key'!D225,Transpose!$B$1:$IA$1,0))</f>
        <v>Germany</v>
      </c>
      <c r="C225" s="1">
        <f>INDEX(Transpose!$B$3:$IA$5,MATCH('Iterating Key'!A225,Transpose!$A$3:$A$5,0),MATCH(D225,Transpose!$B$1:$IA$1,0))</f>
        <v>81551677</v>
      </c>
      <c r="D225">
        <f t="shared" si="8"/>
        <v>75</v>
      </c>
      <c r="E225">
        <f t="shared" si="9"/>
        <v>2</v>
      </c>
    </row>
    <row r="226" spans="1:5" x14ac:dyDescent="0.25">
      <c r="A226" cm="1">
        <f t="array" ref="A226">_xlfn.IFS(E226=1,Transpose!$A$5,E226=2,Transpose!$A$4,E226=3,Transpose!$A$3)</f>
        <v>2010</v>
      </c>
      <c r="B226" t="str">
        <f>INDEX(Transpose!$B$2:$IA$2,MATCH('Iterating Key'!D226,Transpose!$B$1:$IA$1,0))</f>
        <v>Germany</v>
      </c>
      <c r="C226" s="1">
        <f>INDEX(Transpose!$B$3:$IA$5,MATCH('Iterating Key'!A226,Transpose!$A$3:$A$5,0),MATCH(D226,Transpose!$B$1:$IA$1,0))</f>
        <v>81325090</v>
      </c>
      <c r="D226">
        <f t="shared" si="8"/>
        <v>75</v>
      </c>
      <c r="E226">
        <f t="shared" si="9"/>
        <v>3</v>
      </c>
    </row>
    <row r="227" spans="1:5" x14ac:dyDescent="0.25">
      <c r="A227" cm="1">
        <f t="array" ref="A227">_xlfn.IFS(E227=1,Transpose!$A$5,E227=2,Transpose!$A$4,E227=3,Transpose!$A$3)</f>
        <v>1990</v>
      </c>
      <c r="B227" t="str">
        <f>INDEX(Transpose!$B$2:$IA$2,MATCH('Iterating Key'!D227,Transpose!$B$1:$IA$1,0))</f>
        <v>Ghana</v>
      </c>
      <c r="C227" s="1">
        <f>INDEX(Transpose!$B$3:$IA$5,MATCH('Iterating Key'!A227,Transpose!$A$3:$A$5,0),MATCH(D227,Transpose!$B$1:$IA$1,0))</f>
        <v>15446982</v>
      </c>
      <c r="D227">
        <f t="shared" si="8"/>
        <v>76</v>
      </c>
      <c r="E227">
        <f t="shared" si="9"/>
        <v>1</v>
      </c>
    </row>
    <row r="228" spans="1:5" x14ac:dyDescent="0.25">
      <c r="A228" cm="1">
        <f t="array" ref="A228">_xlfn.IFS(E228=1,Transpose!$A$5,E228=2,Transpose!$A$4,E228=3,Transpose!$A$3)</f>
        <v>2000</v>
      </c>
      <c r="B228" t="str">
        <f>INDEX(Transpose!$B$2:$IA$2,MATCH('Iterating Key'!D228,Transpose!$B$1:$IA$1,0))</f>
        <v>Ghana</v>
      </c>
      <c r="C228" s="1">
        <f>INDEX(Transpose!$B$3:$IA$5,MATCH('Iterating Key'!A228,Transpose!$A$3:$A$5,0),MATCH(D228,Transpose!$B$1:$IA$1,0))</f>
        <v>19665502</v>
      </c>
      <c r="D228">
        <f t="shared" si="8"/>
        <v>76</v>
      </c>
      <c r="E228">
        <f t="shared" si="9"/>
        <v>2</v>
      </c>
    </row>
    <row r="229" spans="1:5" x14ac:dyDescent="0.25">
      <c r="A229" cm="1">
        <f t="array" ref="A229">_xlfn.IFS(E229=1,Transpose!$A$5,E229=2,Transpose!$A$4,E229=3,Transpose!$A$3)</f>
        <v>2010</v>
      </c>
      <c r="B229" t="str">
        <f>INDEX(Transpose!$B$2:$IA$2,MATCH('Iterating Key'!D229,Transpose!$B$1:$IA$1,0))</f>
        <v>Ghana</v>
      </c>
      <c r="C229" s="1">
        <f>INDEX(Transpose!$B$3:$IA$5,MATCH('Iterating Key'!A229,Transpose!$A$3:$A$5,0),MATCH(D229,Transpose!$B$1:$IA$1,0))</f>
        <v>25574719</v>
      </c>
      <c r="D229">
        <f t="shared" si="8"/>
        <v>76</v>
      </c>
      <c r="E229">
        <f t="shared" si="9"/>
        <v>3</v>
      </c>
    </row>
    <row r="230" spans="1:5" x14ac:dyDescent="0.25">
      <c r="A230" cm="1">
        <f t="array" ref="A230">_xlfn.IFS(E230=1,Transpose!$A$5,E230=2,Transpose!$A$4,E230=3,Transpose!$A$3)</f>
        <v>1990</v>
      </c>
      <c r="B230" t="str">
        <f>INDEX(Transpose!$B$2:$IA$2,MATCH('Iterating Key'!D230,Transpose!$B$1:$IA$1,0))</f>
        <v>Gibraltar</v>
      </c>
      <c r="C230" s="1">
        <f>INDEX(Transpose!$B$3:$IA$5,MATCH('Iterating Key'!A230,Transpose!$A$3:$A$5,0),MATCH(D230,Transpose!$B$1:$IA$1,0))</f>
        <v>27317</v>
      </c>
      <c r="D230">
        <f t="shared" si="8"/>
        <v>77</v>
      </c>
      <c r="E230">
        <f t="shared" si="9"/>
        <v>1</v>
      </c>
    </row>
    <row r="231" spans="1:5" x14ac:dyDescent="0.25">
      <c r="A231" cm="1">
        <f t="array" ref="A231">_xlfn.IFS(E231=1,Transpose!$A$5,E231=2,Transpose!$A$4,E231=3,Transpose!$A$3)</f>
        <v>2000</v>
      </c>
      <c r="B231" t="str">
        <f>INDEX(Transpose!$B$2:$IA$2,MATCH('Iterating Key'!D231,Transpose!$B$1:$IA$1,0))</f>
        <v>Gibraltar</v>
      </c>
      <c r="C231" s="1">
        <f>INDEX(Transpose!$B$3:$IA$5,MATCH('Iterating Key'!A231,Transpose!$A$3:$A$5,0),MATCH(D231,Transpose!$B$1:$IA$1,0))</f>
        <v>27741</v>
      </c>
      <c r="D231">
        <f t="shared" si="8"/>
        <v>77</v>
      </c>
      <c r="E231">
        <f t="shared" si="9"/>
        <v>2</v>
      </c>
    </row>
    <row r="232" spans="1:5" x14ac:dyDescent="0.25">
      <c r="A232" cm="1">
        <f t="array" ref="A232">_xlfn.IFS(E232=1,Transpose!$A$5,E232=2,Transpose!$A$4,E232=3,Transpose!$A$3)</f>
        <v>2010</v>
      </c>
      <c r="B232" t="str">
        <f>INDEX(Transpose!$B$2:$IA$2,MATCH('Iterating Key'!D232,Transpose!$B$1:$IA$1,0))</f>
        <v>Gibraltar</v>
      </c>
      <c r="C232" s="1">
        <f>INDEX(Transpose!$B$3:$IA$5,MATCH('Iterating Key'!A232,Transpose!$A$3:$A$5,0),MATCH(D232,Transpose!$B$1:$IA$1,0))</f>
        <v>31262</v>
      </c>
      <c r="D232">
        <f t="shared" si="8"/>
        <v>77</v>
      </c>
      <c r="E232">
        <f t="shared" si="9"/>
        <v>3</v>
      </c>
    </row>
    <row r="233" spans="1:5" x14ac:dyDescent="0.25">
      <c r="A233" cm="1">
        <f t="array" ref="A233">_xlfn.IFS(E233=1,Transpose!$A$5,E233=2,Transpose!$A$4,E233=3,Transpose!$A$3)</f>
        <v>1990</v>
      </c>
      <c r="B233" t="str">
        <f>INDEX(Transpose!$B$2:$IA$2,MATCH('Iterating Key'!D233,Transpose!$B$1:$IA$1,0))</f>
        <v>Greece</v>
      </c>
      <c r="C233" s="1">
        <f>INDEX(Transpose!$B$3:$IA$5,MATCH('Iterating Key'!A233,Transpose!$A$3:$A$5,0),MATCH(D233,Transpose!$B$1:$IA$1,0))</f>
        <v>10302255</v>
      </c>
      <c r="D233">
        <f t="shared" si="8"/>
        <v>78</v>
      </c>
      <c r="E233">
        <f t="shared" si="9"/>
        <v>1</v>
      </c>
    </row>
    <row r="234" spans="1:5" x14ac:dyDescent="0.25">
      <c r="A234" cm="1">
        <f t="array" ref="A234">_xlfn.IFS(E234=1,Transpose!$A$5,E234=2,Transpose!$A$4,E234=3,Transpose!$A$3)</f>
        <v>2000</v>
      </c>
      <c r="B234" t="str">
        <f>INDEX(Transpose!$B$2:$IA$2,MATCH('Iterating Key'!D234,Transpose!$B$1:$IA$1,0))</f>
        <v>Greece</v>
      </c>
      <c r="C234" s="1">
        <f>INDEX(Transpose!$B$3:$IA$5,MATCH('Iterating Key'!A234,Transpose!$A$3:$A$5,0),MATCH(D234,Transpose!$B$1:$IA$1,0))</f>
        <v>11038109</v>
      </c>
      <c r="D234">
        <f t="shared" si="8"/>
        <v>78</v>
      </c>
      <c r="E234">
        <f t="shared" si="9"/>
        <v>2</v>
      </c>
    </row>
    <row r="235" spans="1:5" x14ac:dyDescent="0.25">
      <c r="A235" cm="1">
        <f t="array" ref="A235">_xlfn.IFS(E235=1,Transpose!$A$5,E235=2,Transpose!$A$4,E235=3,Transpose!$A$3)</f>
        <v>2010</v>
      </c>
      <c r="B235" t="str">
        <f>INDEX(Transpose!$B$2:$IA$2,MATCH('Iterating Key'!D235,Transpose!$B$1:$IA$1,0))</f>
        <v>Greece</v>
      </c>
      <c r="C235" s="1">
        <f>INDEX(Transpose!$B$3:$IA$5,MATCH('Iterating Key'!A235,Transpose!$A$3:$A$5,0),MATCH(D235,Transpose!$B$1:$IA$1,0))</f>
        <v>11033783</v>
      </c>
      <c r="D235">
        <f t="shared" si="8"/>
        <v>78</v>
      </c>
      <c r="E235">
        <f t="shared" si="9"/>
        <v>3</v>
      </c>
    </row>
    <row r="236" spans="1:5" x14ac:dyDescent="0.25">
      <c r="A236" cm="1">
        <f t="array" ref="A236">_xlfn.IFS(E236=1,Transpose!$A$5,E236=2,Transpose!$A$4,E236=3,Transpose!$A$3)</f>
        <v>1990</v>
      </c>
      <c r="B236" t="str">
        <f>INDEX(Transpose!$B$2:$IA$2,MATCH('Iterating Key'!D236,Transpose!$B$1:$IA$1,0))</f>
        <v>Greenland</v>
      </c>
      <c r="C236" s="1">
        <f>INDEX(Transpose!$B$3:$IA$5,MATCH('Iterating Key'!A236,Transpose!$A$3:$A$5,0),MATCH(D236,Transpose!$B$1:$IA$1,0))</f>
        <v>55599</v>
      </c>
      <c r="D236">
        <f t="shared" si="8"/>
        <v>79</v>
      </c>
      <c r="E236">
        <f t="shared" si="9"/>
        <v>1</v>
      </c>
    </row>
    <row r="237" spans="1:5" x14ac:dyDescent="0.25">
      <c r="A237" cm="1">
        <f t="array" ref="A237">_xlfn.IFS(E237=1,Transpose!$A$5,E237=2,Transpose!$A$4,E237=3,Transpose!$A$3)</f>
        <v>2000</v>
      </c>
      <c r="B237" t="str">
        <f>INDEX(Transpose!$B$2:$IA$2,MATCH('Iterating Key'!D237,Transpose!$B$1:$IA$1,0))</f>
        <v>Greenland</v>
      </c>
      <c r="C237" s="1">
        <f>INDEX(Transpose!$B$3:$IA$5,MATCH('Iterating Key'!A237,Transpose!$A$3:$A$5,0),MATCH(D237,Transpose!$B$1:$IA$1,0))</f>
        <v>56184</v>
      </c>
      <c r="D237">
        <f t="shared" si="8"/>
        <v>79</v>
      </c>
      <c r="E237">
        <f t="shared" si="9"/>
        <v>2</v>
      </c>
    </row>
    <row r="238" spans="1:5" x14ac:dyDescent="0.25">
      <c r="A238" cm="1">
        <f t="array" ref="A238">_xlfn.IFS(E238=1,Transpose!$A$5,E238=2,Transpose!$A$4,E238=3,Transpose!$A$3)</f>
        <v>2010</v>
      </c>
      <c r="B238" t="str">
        <f>INDEX(Transpose!$B$2:$IA$2,MATCH('Iterating Key'!D238,Transpose!$B$1:$IA$1,0))</f>
        <v>Greenland</v>
      </c>
      <c r="C238" s="1">
        <f>INDEX(Transpose!$B$3:$IA$5,MATCH('Iterating Key'!A238,Transpose!$A$3:$A$5,0),MATCH(D238,Transpose!$B$1:$IA$1,0))</f>
        <v>56351</v>
      </c>
      <c r="D238">
        <f t="shared" si="8"/>
        <v>79</v>
      </c>
      <c r="E238">
        <f t="shared" si="9"/>
        <v>3</v>
      </c>
    </row>
    <row r="239" spans="1:5" x14ac:dyDescent="0.25">
      <c r="A239" cm="1">
        <f t="array" ref="A239">_xlfn.IFS(E239=1,Transpose!$A$5,E239=2,Transpose!$A$4,E239=3,Transpose!$A$3)</f>
        <v>1990</v>
      </c>
      <c r="B239" t="str">
        <f>INDEX(Transpose!$B$2:$IA$2,MATCH('Iterating Key'!D239,Transpose!$B$1:$IA$1,0))</f>
        <v>Grenada</v>
      </c>
      <c r="C239" s="1">
        <f>INDEX(Transpose!$B$3:$IA$5,MATCH('Iterating Key'!A239,Transpose!$A$3:$A$5,0),MATCH(D239,Transpose!$B$1:$IA$1,0))</f>
        <v>99047</v>
      </c>
      <c r="D239">
        <f t="shared" si="8"/>
        <v>80</v>
      </c>
      <c r="E239">
        <f t="shared" si="9"/>
        <v>1</v>
      </c>
    </row>
    <row r="240" spans="1:5" x14ac:dyDescent="0.25">
      <c r="A240" cm="1">
        <f t="array" ref="A240">_xlfn.IFS(E240=1,Transpose!$A$5,E240=2,Transpose!$A$4,E240=3,Transpose!$A$3)</f>
        <v>2000</v>
      </c>
      <c r="B240" t="str">
        <f>INDEX(Transpose!$B$2:$IA$2,MATCH('Iterating Key'!D240,Transpose!$B$1:$IA$1,0))</f>
        <v>Grenada</v>
      </c>
      <c r="C240" s="1">
        <f>INDEX(Transpose!$B$3:$IA$5,MATCH('Iterating Key'!A240,Transpose!$A$3:$A$5,0),MATCH(D240,Transpose!$B$1:$IA$1,0))</f>
        <v>107432</v>
      </c>
      <c r="D240">
        <f t="shared" si="8"/>
        <v>80</v>
      </c>
      <c r="E240">
        <f t="shared" si="9"/>
        <v>2</v>
      </c>
    </row>
    <row r="241" spans="1:5" x14ac:dyDescent="0.25">
      <c r="A241" cm="1">
        <f t="array" ref="A241">_xlfn.IFS(E241=1,Transpose!$A$5,E241=2,Transpose!$A$4,E241=3,Transpose!$A$3)</f>
        <v>2010</v>
      </c>
      <c r="B241" t="str">
        <f>INDEX(Transpose!$B$2:$IA$2,MATCH('Iterating Key'!D241,Transpose!$B$1:$IA$1,0))</f>
        <v>Grenada</v>
      </c>
      <c r="C241" s="1">
        <f>INDEX(Transpose!$B$3:$IA$5,MATCH('Iterating Key'!A241,Transpose!$A$3:$A$5,0),MATCH(D241,Transpose!$B$1:$IA$1,0))</f>
        <v>114039</v>
      </c>
      <c r="D241">
        <f t="shared" si="8"/>
        <v>80</v>
      </c>
      <c r="E241">
        <f t="shared" si="9"/>
        <v>3</v>
      </c>
    </row>
    <row r="242" spans="1:5" x14ac:dyDescent="0.25">
      <c r="A242" cm="1">
        <f t="array" ref="A242">_xlfn.IFS(E242=1,Transpose!$A$5,E242=2,Transpose!$A$4,E242=3,Transpose!$A$3)</f>
        <v>1990</v>
      </c>
      <c r="B242" t="str">
        <f>INDEX(Transpose!$B$2:$IA$2,MATCH('Iterating Key'!D242,Transpose!$B$1:$IA$1,0))</f>
        <v>Guadeloupe</v>
      </c>
      <c r="C242" s="1">
        <f>INDEX(Transpose!$B$3:$IA$5,MATCH('Iterating Key'!A242,Transpose!$A$3:$A$5,0),MATCH(D242,Transpose!$B$1:$IA$1,0))</f>
        <v>391951</v>
      </c>
      <c r="D242">
        <f t="shared" si="8"/>
        <v>81</v>
      </c>
      <c r="E242">
        <f t="shared" si="9"/>
        <v>1</v>
      </c>
    </row>
    <row r="243" spans="1:5" x14ac:dyDescent="0.25">
      <c r="A243" cm="1">
        <f t="array" ref="A243">_xlfn.IFS(E243=1,Transpose!$A$5,E243=2,Transpose!$A$4,E243=3,Transpose!$A$3)</f>
        <v>2000</v>
      </c>
      <c r="B243" t="str">
        <f>INDEX(Transpose!$B$2:$IA$2,MATCH('Iterating Key'!D243,Transpose!$B$1:$IA$1,0))</f>
        <v>Guadeloupe</v>
      </c>
      <c r="C243" s="1">
        <f>INDEX(Transpose!$B$3:$IA$5,MATCH('Iterating Key'!A243,Transpose!$A$3:$A$5,0),MATCH(D243,Transpose!$B$1:$IA$1,0))</f>
        <v>424067</v>
      </c>
      <c r="D243">
        <f t="shared" si="8"/>
        <v>81</v>
      </c>
      <c r="E243">
        <f t="shared" si="9"/>
        <v>2</v>
      </c>
    </row>
    <row r="244" spans="1:5" x14ac:dyDescent="0.25">
      <c r="A244" cm="1">
        <f t="array" ref="A244">_xlfn.IFS(E244=1,Transpose!$A$5,E244=2,Transpose!$A$4,E244=3,Transpose!$A$3)</f>
        <v>2010</v>
      </c>
      <c r="B244" t="str">
        <f>INDEX(Transpose!$B$2:$IA$2,MATCH('Iterating Key'!D244,Transpose!$B$1:$IA$1,0))</f>
        <v>Guadeloupe</v>
      </c>
      <c r="C244" s="1">
        <f>INDEX(Transpose!$B$3:$IA$5,MATCH('Iterating Key'!A244,Transpose!$A$3:$A$5,0),MATCH(D244,Transpose!$B$1:$IA$1,0))</f>
        <v>403072</v>
      </c>
      <c r="D244">
        <f t="shared" si="8"/>
        <v>81</v>
      </c>
      <c r="E244">
        <f t="shared" si="9"/>
        <v>3</v>
      </c>
    </row>
    <row r="245" spans="1:5" x14ac:dyDescent="0.25">
      <c r="A245" cm="1">
        <f t="array" ref="A245">_xlfn.IFS(E245=1,Transpose!$A$5,E245=2,Transpose!$A$4,E245=3,Transpose!$A$3)</f>
        <v>1990</v>
      </c>
      <c r="B245" t="str">
        <f>INDEX(Transpose!$B$2:$IA$2,MATCH('Iterating Key'!D245,Transpose!$B$1:$IA$1,0))</f>
        <v>Guam</v>
      </c>
      <c r="C245" s="1">
        <f>INDEX(Transpose!$B$3:$IA$5,MATCH('Iterating Key'!A245,Transpose!$A$3:$A$5,0),MATCH(D245,Transpose!$B$1:$IA$1,0))</f>
        <v>138263</v>
      </c>
      <c r="D245">
        <f t="shared" si="8"/>
        <v>82</v>
      </c>
      <c r="E245">
        <f t="shared" si="9"/>
        <v>1</v>
      </c>
    </row>
    <row r="246" spans="1:5" x14ac:dyDescent="0.25">
      <c r="A246" cm="1">
        <f t="array" ref="A246">_xlfn.IFS(E246=1,Transpose!$A$5,E246=2,Transpose!$A$4,E246=3,Transpose!$A$3)</f>
        <v>2000</v>
      </c>
      <c r="B246" t="str">
        <f>INDEX(Transpose!$B$2:$IA$2,MATCH('Iterating Key'!D246,Transpose!$B$1:$IA$1,0))</f>
        <v>Guam</v>
      </c>
      <c r="C246" s="1">
        <f>INDEX(Transpose!$B$3:$IA$5,MATCH('Iterating Key'!A246,Transpose!$A$3:$A$5,0),MATCH(D246,Transpose!$B$1:$IA$1,0))</f>
        <v>160188</v>
      </c>
      <c r="D246">
        <f t="shared" si="8"/>
        <v>82</v>
      </c>
      <c r="E246">
        <f t="shared" si="9"/>
        <v>2</v>
      </c>
    </row>
    <row r="247" spans="1:5" x14ac:dyDescent="0.25">
      <c r="A247" cm="1">
        <f t="array" ref="A247">_xlfn.IFS(E247=1,Transpose!$A$5,E247=2,Transpose!$A$4,E247=3,Transpose!$A$3)</f>
        <v>2010</v>
      </c>
      <c r="B247" t="str">
        <f>INDEX(Transpose!$B$2:$IA$2,MATCH('Iterating Key'!D247,Transpose!$B$1:$IA$1,0))</f>
        <v>Guam</v>
      </c>
      <c r="C247" s="1">
        <f>INDEX(Transpose!$B$3:$IA$5,MATCH('Iterating Key'!A247,Transpose!$A$3:$A$5,0),MATCH(D247,Transpose!$B$1:$IA$1,0))</f>
        <v>164905</v>
      </c>
      <c r="D247">
        <f t="shared" si="8"/>
        <v>82</v>
      </c>
      <c r="E247">
        <f t="shared" si="9"/>
        <v>3</v>
      </c>
    </row>
    <row r="248" spans="1:5" x14ac:dyDescent="0.25">
      <c r="A248" cm="1">
        <f t="array" ref="A248">_xlfn.IFS(E248=1,Transpose!$A$5,E248=2,Transpose!$A$4,E248=3,Transpose!$A$3)</f>
        <v>1990</v>
      </c>
      <c r="B248" t="str">
        <f>INDEX(Transpose!$B$2:$IA$2,MATCH('Iterating Key'!D248,Transpose!$B$1:$IA$1,0))</f>
        <v>Guatemala</v>
      </c>
      <c r="C248" s="1">
        <f>INDEX(Transpose!$B$3:$IA$5,MATCH('Iterating Key'!A248,Transpose!$A$3:$A$5,0),MATCH(D248,Transpose!$B$1:$IA$1,0))</f>
        <v>9084780</v>
      </c>
      <c r="D248">
        <f t="shared" si="8"/>
        <v>83</v>
      </c>
      <c r="E248">
        <f t="shared" si="9"/>
        <v>1</v>
      </c>
    </row>
    <row r="249" spans="1:5" x14ac:dyDescent="0.25">
      <c r="A249" cm="1">
        <f t="array" ref="A249">_xlfn.IFS(E249=1,Transpose!$A$5,E249=2,Transpose!$A$4,E249=3,Transpose!$A$3)</f>
        <v>2000</v>
      </c>
      <c r="B249" t="str">
        <f>INDEX(Transpose!$B$2:$IA$2,MATCH('Iterating Key'!D249,Transpose!$B$1:$IA$1,0))</f>
        <v>Guatemala</v>
      </c>
      <c r="C249" s="1">
        <f>INDEX(Transpose!$B$3:$IA$5,MATCH('Iterating Key'!A249,Transpose!$A$3:$A$5,0),MATCH(D249,Transpose!$B$1:$IA$1,0))</f>
        <v>11735894</v>
      </c>
      <c r="D249">
        <f t="shared" si="8"/>
        <v>83</v>
      </c>
      <c r="E249">
        <f t="shared" si="9"/>
        <v>2</v>
      </c>
    </row>
    <row r="250" spans="1:5" x14ac:dyDescent="0.25">
      <c r="A250" cm="1">
        <f t="array" ref="A250">_xlfn.IFS(E250=1,Transpose!$A$5,E250=2,Transpose!$A$4,E250=3,Transpose!$A$3)</f>
        <v>2010</v>
      </c>
      <c r="B250" t="str">
        <f>INDEX(Transpose!$B$2:$IA$2,MATCH('Iterating Key'!D250,Transpose!$B$1:$IA$1,0))</f>
        <v>Guatemala</v>
      </c>
      <c r="C250" s="1">
        <f>INDEX(Transpose!$B$3:$IA$5,MATCH('Iterating Key'!A250,Transpose!$A$3:$A$5,0),MATCH(D250,Transpose!$B$1:$IA$1,0))</f>
        <v>14543121</v>
      </c>
      <c r="D250">
        <f t="shared" si="8"/>
        <v>83</v>
      </c>
      <c r="E250">
        <f t="shared" si="9"/>
        <v>3</v>
      </c>
    </row>
    <row r="251" spans="1:5" x14ac:dyDescent="0.25">
      <c r="A251" cm="1">
        <f t="array" ref="A251">_xlfn.IFS(E251=1,Transpose!$A$5,E251=2,Transpose!$A$4,E251=3,Transpose!$A$3)</f>
        <v>1990</v>
      </c>
      <c r="B251" t="str">
        <f>INDEX(Transpose!$B$2:$IA$2,MATCH('Iterating Key'!D251,Transpose!$B$1:$IA$1,0))</f>
        <v>Guernsey</v>
      </c>
      <c r="C251" s="1">
        <f>INDEX(Transpose!$B$3:$IA$5,MATCH('Iterating Key'!A251,Transpose!$A$3:$A$5,0),MATCH(D251,Transpose!$B$1:$IA$1,0))</f>
        <v>57727</v>
      </c>
      <c r="D251">
        <f t="shared" si="8"/>
        <v>84</v>
      </c>
      <c r="E251">
        <f t="shared" si="9"/>
        <v>1</v>
      </c>
    </row>
    <row r="252" spans="1:5" x14ac:dyDescent="0.25">
      <c r="A252" cm="1">
        <f t="array" ref="A252">_xlfn.IFS(E252=1,Transpose!$A$5,E252=2,Transpose!$A$4,E252=3,Transpose!$A$3)</f>
        <v>2000</v>
      </c>
      <c r="B252" t="str">
        <f>INDEX(Transpose!$B$2:$IA$2,MATCH('Iterating Key'!D252,Transpose!$B$1:$IA$1,0))</f>
        <v>Guernsey</v>
      </c>
      <c r="C252" s="1">
        <f>INDEX(Transpose!$B$3:$IA$5,MATCH('Iterating Key'!A252,Transpose!$A$3:$A$5,0),MATCH(D252,Transpose!$B$1:$IA$1,0))</f>
        <v>59114</v>
      </c>
      <c r="D252">
        <f t="shared" si="8"/>
        <v>84</v>
      </c>
      <c r="E252">
        <f t="shared" si="9"/>
        <v>2</v>
      </c>
    </row>
    <row r="253" spans="1:5" x14ac:dyDescent="0.25">
      <c r="A253" cm="1">
        <f t="array" ref="A253">_xlfn.IFS(E253=1,Transpose!$A$5,E253=2,Transpose!$A$4,E253=3,Transpose!$A$3)</f>
        <v>2010</v>
      </c>
      <c r="B253" t="str">
        <f>INDEX(Transpose!$B$2:$IA$2,MATCH('Iterating Key'!D253,Transpose!$B$1:$IA$1,0))</f>
        <v>Guernsey</v>
      </c>
      <c r="C253" s="1">
        <f>INDEX(Transpose!$B$3:$IA$5,MATCH('Iterating Key'!A253,Transpose!$A$3:$A$5,0),MATCH(D253,Transpose!$B$1:$IA$1,0))</f>
        <v>60782</v>
      </c>
      <c r="D253">
        <f t="shared" si="8"/>
        <v>84</v>
      </c>
      <c r="E253">
        <f t="shared" si="9"/>
        <v>3</v>
      </c>
    </row>
    <row r="254" spans="1:5" x14ac:dyDescent="0.25">
      <c r="A254" cm="1">
        <f t="array" ref="A254">_xlfn.IFS(E254=1,Transpose!$A$5,E254=2,Transpose!$A$4,E254=3,Transpose!$A$3)</f>
        <v>1990</v>
      </c>
      <c r="B254" t="str">
        <f>INDEX(Transpose!$B$2:$IA$2,MATCH('Iterating Key'!D254,Transpose!$B$1:$IA$1,0))</f>
        <v>Guinea</v>
      </c>
      <c r="C254" s="1">
        <f>INDEX(Transpose!$B$3:$IA$5,MATCH('Iterating Key'!A254,Transpose!$A$3:$A$5,0),MATCH(D254,Transpose!$B$1:$IA$1,0))</f>
        <v>6354145</v>
      </c>
      <c r="D254">
        <f t="shared" si="8"/>
        <v>85</v>
      </c>
      <c r="E254">
        <f t="shared" si="9"/>
        <v>1</v>
      </c>
    </row>
    <row r="255" spans="1:5" x14ac:dyDescent="0.25">
      <c r="A255" cm="1">
        <f t="array" ref="A255">_xlfn.IFS(E255=1,Transpose!$A$5,E255=2,Transpose!$A$4,E255=3,Transpose!$A$3)</f>
        <v>2000</v>
      </c>
      <c r="B255" t="str">
        <f>INDEX(Transpose!$B$2:$IA$2,MATCH('Iterating Key'!D255,Transpose!$B$1:$IA$1,0))</f>
        <v>Guinea</v>
      </c>
      <c r="C255" s="1">
        <f>INDEX(Transpose!$B$3:$IA$5,MATCH('Iterating Key'!A255,Transpose!$A$3:$A$5,0),MATCH(D255,Transpose!$B$1:$IA$1,0))</f>
        <v>8336967</v>
      </c>
      <c r="D255">
        <f t="shared" si="8"/>
        <v>85</v>
      </c>
      <c r="E255">
        <f t="shared" si="9"/>
        <v>2</v>
      </c>
    </row>
    <row r="256" spans="1:5" x14ac:dyDescent="0.25">
      <c r="A256" cm="1">
        <f t="array" ref="A256">_xlfn.IFS(E256=1,Transpose!$A$5,E256=2,Transpose!$A$4,E256=3,Transpose!$A$3)</f>
        <v>2010</v>
      </c>
      <c r="B256" t="str">
        <f>INDEX(Transpose!$B$2:$IA$2,MATCH('Iterating Key'!D256,Transpose!$B$1:$IA$1,0))</f>
        <v>Guinea</v>
      </c>
      <c r="C256" s="1">
        <f>INDEX(Transpose!$B$3:$IA$5,MATCH('Iterating Key'!A256,Transpose!$A$3:$A$5,0),MATCH(D256,Transpose!$B$1:$IA$1,0))</f>
        <v>10270728</v>
      </c>
      <c r="D256">
        <f t="shared" si="8"/>
        <v>85</v>
      </c>
      <c r="E256">
        <f t="shared" si="9"/>
        <v>3</v>
      </c>
    </row>
    <row r="257" spans="1:5" x14ac:dyDescent="0.25">
      <c r="A257" cm="1">
        <f t="array" ref="A257">_xlfn.IFS(E257=1,Transpose!$A$5,E257=2,Transpose!$A$4,E257=3,Transpose!$A$3)</f>
        <v>1990</v>
      </c>
      <c r="B257" t="str">
        <f>INDEX(Transpose!$B$2:$IA$2,MATCH('Iterating Key'!D257,Transpose!$B$1:$IA$1,0))</f>
        <v>Guinea-Bissau</v>
      </c>
      <c r="C257" s="1">
        <f>INDEX(Transpose!$B$3:$IA$5,MATCH('Iterating Key'!A257,Transpose!$A$3:$A$5,0),MATCH(D257,Transpose!$B$1:$IA$1,0))</f>
        <v>973551</v>
      </c>
      <c r="D257">
        <f t="shared" si="8"/>
        <v>86</v>
      </c>
      <c r="E257">
        <f t="shared" si="9"/>
        <v>1</v>
      </c>
    </row>
    <row r="258" spans="1:5" x14ac:dyDescent="0.25">
      <c r="A258" cm="1">
        <f t="array" ref="A258">_xlfn.IFS(E258=1,Transpose!$A$5,E258=2,Transpose!$A$4,E258=3,Transpose!$A$3)</f>
        <v>2000</v>
      </c>
      <c r="B258" t="str">
        <f>INDEX(Transpose!$B$2:$IA$2,MATCH('Iterating Key'!D258,Transpose!$B$1:$IA$1,0))</f>
        <v>Guinea-Bissau</v>
      </c>
      <c r="C258" s="1">
        <f>INDEX(Transpose!$B$3:$IA$5,MATCH('Iterating Key'!A258,Transpose!$A$3:$A$5,0),MATCH(D258,Transpose!$B$1:$IA$1,0))</f>
        <v>1230849</v>
      </c>
      <c r="D258">
        <f t="shared" si="8"/>
        <v>86</v>
      </c>
      <c r="E258">
        <f t="shared" si="9"/>
        <v>2</v>
      </c>
    </row>
    <row r="259" spans="1:5" x14ac:dyDescent="0.25">
      <c r="A259" cm="1">
        <f t="array" ref="A259">_xlfn.IFS(E259=1,Transpose!$A$5,E259=2,Transpose!$A$4,E259=3,Transpose!$A$3)</f>
        <v>2010</v>
      </c>
      <c r="B259" t="str">
        <f>INDEX(Transpose!$B$2:$IA$2,MATCH('Iterating Key'!D259,Transpose!$B$1:$IA$1,0))</f>
        <v>Guinea-Bissau</v>
      </c>
      <c r="C259" s="1">
        <f>INDEX(Transpose!$B$3:$IA$5,MATCH('Iterating Key'!A259,Transpose!$A$3:$A$5,0),MATCH(D259,Transpose!$B$1:$IA$1,0))</f>
        <v>1567220</v>
      </c>
      <c r="D259">
        <f t="shared" si="8"/>
        <v>86</v>
      </c>
      <c r="E259">
        <f t="shared" si="9"/>
        <v>3</v>
      </c>
    </row>
    <row r="260" spans="1:5" x14ac:dyDescent="0.25">
      <c r="A260" cm="1">
        <f t="array" ref="A260">_xlfn.IFS(E260=1,Transpose!$A$5,E260=2,Transpose!$A$4,E260=3,Transpose!$A$3)</f>
        <v>1990</v>
      </c>
      <c r="B260" t="str">
        <f>INDEX(Transpose!$B$2:$IA$2,MATCH('Iterating Key'!D260,Transpose!$B$1:$IA$1,0))</f>
        <v>Guyana</v>
      </c>
      <c r="C260" s="1">
        <f>INDEX(Transpose!$B$3:$IA$5,MATCH('Iterating Key'!A260,Transpose!$A$3:$A$5,0),MATCH(D260,Transpose!$B$1:$IA$1,0))</f>
        <v>747116</v>
      </c>
      <c r="D260">
        <f t="shared" si="8"/>
        <v>87</v>
      </c>
      <c r="E260">
        <f t="shared" si="9"/>
        <v>1</v>
      </c>
    </row>
    <row r="261" spans="1:5" x14ac:dyDescent="0.25">
      <c r="A261" cm="1">
        <f t="array" ref="A261">_xlfn.IFS(E261=1,Transpose!$A$5,E261=2,Transpose!$A$4,E261=3,Transpose!$A$3)</f>
        <v>2000</v>
      </c>
      <c r="B261" t="str">
        <f>INDEX(Transpose!$B$2:$IA$2,MATCH('Iterating Key'!D261,Transpose!$B$1:$IA$1,0))</f>
        <v>Guyana</v>
      </c>
      <c r="C261" s="1">
        <f>INDEX(Transpose!$B$3:$IA$5,MATCH('Iterating Key'!A261,Transpose!$A$3:$A$5,0),MATCH(D261,Transpose!$B$1:$IA$1,0))</f>
        <v>759051</v>
      </c>
      <c r="D261">
        <f t="shared" si="8"/>
        <v>87</v>
      </c>
      <c r="E261">
        <f t="shared" si="9"/>
        <v>2</v>
      </c>
    </row>
    <row r="262" spans="1:5" x14ac:dyDescent="0.25">
      <c r="A262" cm="1">
        <f t="array" ref="A262">_xlfn.IFS(E262=1,Transpose!$A$5,E262=2,Transpose!$A$4,E262=3,Transpose!$A$3)</f>
        <v>2010</v>
      </c>
      <c r="B262" t="str">
        <f>INDEX(Transpose!$B$2:$IA$2,MATCH('Iterating Key'!D262,Transpose!$B$1:$IA$1,0))</f>
        <v>Guyana</v>
      </c>
      <c r="C262" s="1">
        <f>INDEX(Transpose!$B$3:$IA$5,MATCH('Iterating Key'!A262,Transpose!$A$3:$A$5,0),MATCH(D262,Transpose!$B$1:$IA$1,0))</f>
        <v>747932</v>
      </c>
      <c r="D262">
        <f t="shared" si="8"/>
        <v>87</v>
      </c>
      <c r="E262">
        <f t="shared" si="9"/>
        <v>3</v>
      </c>
    </row>
    <row r="263" spans="1:5" x14ac:dyDescent="0.25">
      <c r="A263" cm="1">
        <f t="array" ref="A263">_xlfn.IFS(E263=1,Transpose!$A$5,E263=2,Transpose!$A$4,E263=3,Transpose!$A$3)</f>
        <v>1990</v>
      </c>
      <c r="B263" t="str">
        <f>INDEX(Transpose!$B$2:$IA$2,MATCH('Iterating Key'!D263,Transpose!$B$1:$IA$1,0))</f>
        <v>Haiti</v>
      </c>
      <c r="C263" s="1">
        <f>INDEX(Transpose!$B$3:$IA$5,MATCH('Iterating Key'!A263,Transpose!$A$3:$A$5,0),MATCH(D263,Transpose!$B$1:$IA$1,0))</f>
        <v>6925331</v>
      </c>
      <c r="D263">
        <f t="shared" ref="D263:D326" si="10">IF(E263=1,D262+1,D262)</f>
        <v>88</v>
      </c>
      <c r="E263">
        <f t="shared" ref="E263:E326" si="11">IF(E262+1=4,1,E262+1)</f>
        <v>1</v>
      </c>
    </row>
    <row r="264" spans="1:5" x14ac:dyDescent="0.25">
      <c r="A264" cm="1">
        <f t="array" ref="A264">_xlfn.IFS(E264=1,Transpose!$A$5,E264=2,Transpose!$A$4,E264=3,Transpose!$A$3)</f>
        <v>2000</v>
      </c>
      <c r="B264" t="str">
        <f>INDEX(Transpose!$B$2:$IA$2,MATCH('Iterating Key'!D264,Transpose!$B$1:$IA$1,0))</f>
        <v>Haiti</v>
      </c>
      <c r="C264" s="1">
        <f>INDEX(Transpose!$B$3:$IA$5,MATCH('Iterating Key'!A264,Transpose!$A$3:$A$5,0),MATCH(D264,Transpose!$B$1:$IA$1,0))</f>
        <v>8360225</v>
      </c>
      <c r="D264">
        <f t="shared" si="10"/>
        <v>88</v>
      </c>
      <c r="E264">
        <f t="shared" si="11"/>
        <v>2</v>
      </c>
    </row>
    <row r="265" spans="1:5" x14ac:dyDescent="0.25">
      <c r="A265" cm="1">
        <f t="array" ref="A265">_xlfn.IFS(E265=1,Transpose!$A$5,E265=2,Transpose!$A$4,E265=3,Transpose!$A$3)</f>
        <v>2010</v>
      </c>
      <c r="B265" t="str">
        <f>INDEX(Transpose!$B$2:$IA$2,MATCH('Iterating Key'!D265,Transpose!$B$1:$IA$1,0))</f>
        <v>Haiti</v>
      </c>
      <c r="C265" s="1">
        <f>INDEX(Transpose!$B$3:$IA$5,MATCH('Iterating Key'!A265,Transpose!$A$3:$A$5,0),MATCH(D265,Transpose!$B$1:$IA$1,0))</f>
        <v>9842880</v>
      </c>
      <c r="D265">
        <f t="shared" si="10"/>
        <v>88</v>
      </c>
      <c r="E265">
        <f t="shared" si="11"/>
        <v>3</v>
      </c>
    </row>
    <row r="266" spans="1:5" x14ac:dyDescent="0.25">
      <c r="A266" cm="1">
        <f t="array" ref="A266">_xlfn.IFS(E266=1,Transpose!$A$5,E266=2,Transpose!$A$4,E266=3,Transpose!$A$3)</f>
        <v>1990</v>
      </c>
      <c r="B266" t="str">
        <f>INDEX(Transpose!$B$2:$IA$2,MATCH('Iterating Key'!D266,Transpose!$B$1:$IA$1,0))</f>
        <v>Honduras</v>
      </c>
      <c r="C266" s="1">
        <f>INDEX(Transpose!$B$3:$IA$5,MATCH('Iterating Key'!A266,Transpose!$A$3:$A$5,0),MATCH(D266,Transpose!$B$1:$IA$1,0))</f>
        <v>5053234</v>
      </c>
      <c r="D266">
        <f t="shared" si="10"/>
        <v>89</v>
      </c>
      <c r="E266">
        <f t="shared" si="11"/>
        <v>1</v>
      </c>
    </row>
    <row r="267" spans="1:5" x14ac:dyDescent="0.25">
      <c r="A267" cm="1">
        <f t="array" ref="A267">_xlfn.IFS(E267=1,Transpose!$A$5,E267=2,Transpose!$A$4,E267=3,Transpose!$A$3)</f>
        <v>2000</v>
      </c>
      <c r="B267" t="str">
        <f>INDEX(Transpose!$B$2:$IA$2,MATCH('Iterating Key'!D267,Transpose!$B$1:$IA$1,0))</f>
        <v>Honduras</v>
      </c>
      <c r="C267" s="1">
        <f>INDEX(Transpose!$B$3:$IA$5,MATCH('Iterating Key'!A267,Transpose!$A$3:$A$5,0),MATCH(D267,Transpose!$B$1:$IA$1,0))</f>
        <v>6656725</v>
      </c>
      <c r="D267">
        <f t="shared" si="10"/>
        <v>89</v>
      </c>
      <c r="E267">
        <f t="shared" si="11"/>
        <v>2</v>
      </c>
    </row>
    <row r="268" spans="1:5" x14ac:dyDescent="0.25">
      <c r="A268" cm="1">
        <f t="array" ref="A268">_xlfn.IFS(E268=1,Transpose!$A$5,E268=2,Transpose!$A$4,E268=3,Transpose!$A$3)</f>
        <v>2010</v>
      </c>
      <c r="B268" t="str">
        <f>INDEX(Transpose!$B$2:$IA$2,MATCH('Iterating Key'!D268,Transpose!$B$1:$IA$1,0))</f>
        <v>Honduras</v>
      </c>
      <c r="C268" s="1">
        <f>INDEX(Transpose!$B$3:$IA$5,MATCH('Iterating Key'!A268,Transpose!$A$3:$A$5,0),MATCH(D268,Transpose!$B$1:$IA$1,0))</f>
        <v>8450933</v>
      </c>
      <c r="D268">
        <f t="shared" si="10"/>
        <v>89</v>
      </c>
      <c r="E268">
        <f t="shared" si="11"/>
        <v>3</v>
      </c>
    </row>
    <row r="269" spans="1:5" x14ac:dyDescent="0.25">
      <c r="A269" cm="1">
        <f t="array" ref="A269">_xlfn.IFS(E269=1,Transpose!$A$5,E269=2,Transpose!$A$4,E269=3,Transpose!$A$3)</f>
        <v>1990</v>
      </c>
      <c r="B269" t="str">
        <f>INDEX(Transpose!$B$2:$IA$2,MATCH('Iterating Key'!D269,Transpose!$B$1:$IA$1,0))</f>
        <v>Hong Kong</v>
      </c>
      <c r="C269" s="1">
        <f>INDEX(Transpose!$B$3:$IA$5,MATCH('Iterating Key'!A269,Transpose!$A$3:$A$5,0),MATCH(D269,Transpose!$B$1:$IA$1,0))</f>
        <v>5838574</v>
      </c>
      <c r="D269">
        <f t="shared" si="10"/>
        <v>90</v>
      </c>
      <c r="E269">
        <f t="shared" si="11"/>
        <v>1</v>
      </c>
    </row>
    <row r="270" spans="1:5" x14ac:dyDescent="0.25">
      <c r="A270" cm="1">
        <f t="array" ref="A270">_xlfn.IFS(E270=1,Transpose!$A$5,E270=2,Transpose!$A$4,E270=3,Transpose!$A$3)</f>
        <v>2000</v>
      </c>
      <c r="B270" t="str">
        <f>INDEX(Transpose!$B$2:$IA$2,MATCH('Iterating Key'!D270,Transpose!$B$1:$IA$1,0))</f>
        <v>Hong Kong</v>
      </c>
      <c r="C270" s="1">
        <f>INDEX(Transpose!$B$3:$IA$5,MATCH('Iterating Key'!A270,Transpose!$A$3:$A$5,0),MATCH(D270,Transpose!$B$1:$IA$1,0))</f>
        <v>6731195</v>
      </c>
      <c r="D270">
        <f t="shared" si="10"/>
        <v>90</v>
      </c>
      <c r="E270">
        <f t="shared" si="11"/>
        <v>2</v>
      </c>
    </row>
    <row r="271" spans="1:5" x14ac:dyDescent="0.25">
      <c r="A271" cm="1">
        <f t="array" ref="A271">_xlfn.IFS(E271=1,Transpose!$A$5,E271=2,Transpose!$A$4,E271=3,Transpose!$A$3)</f>
        <v>2010</v>
      </c>
      <c r="B271" t="str">
        <f>INDEX(Transpose!$B$2:$IA$2,MATCH('Iterating Key'!D271,Transpose!$B$1:$IA$1,0))</f>
        <v>Hong Kong</v>
      </c>
      <c r="C271" s="1">
        <f>INDEX(Transpose!$B$3:$IA$5,MATCH('Iterating Key'!A271,Transpose!$A$3:$A$5,0),MATCH(D271,Transpose!$B$1:$IA$1,0))</f>
        <v>7132438</v>
      </c>
      <c r="D271">
        <f t="shared" si="10"/>
        <v>90</v>
      </c>
      <c r="E271">
        <f t="shared" si="11"/>
        <v>3</v>
      </c>
    </row>
    <row r="272" spans="1:5" x14ac:dyDescent="0.25">
      <c r="A272" cm="1">
        <f t="array" ref="A272">_xlfn.IFS(E272=1,Transpose!$A$5,E272=2,Transpose!$A$4,E272=3,Transpose!$A$3)</f>
        <v>1990</v>
      </c>
      <c r="B272" t="str">
        <f>INDEX(Transpose!$B$2:$IA$2,MATCH('Iterating Key'!D272,Transpose!$B$1:$IA$1,0))</f>
        <v>Hungary</v>
      </c>
      <c r="C272" s="1">
        <f>INDEX(Transpose!$B$3:$IA$5,MATCH('Iterating Key'!A272,Transpose!$A$3:$A$5,0),MATCH(D272,Transpose!$B$1:$IA$1,0))</f>
        <v>10375989</v>
      </c>
      <c r="D272">
        <f t="shared" si="10"/>
        <v>91</v>
      </c>
      <c r="E272">
        <f t="shared" si="11"/>
        <v>1</v>
      </c>
    </row>
    <row r="273" spans="1:5" x14ac:dyDescent="0.25">
      <c r="A273" cm="1">
        <f t="array" ref="A273">_xlfn.IFS(E273=1,Transpose!$A$5,E273=2,Transpose!$A$4,E273=3,Transpose!$A$3)</f>
        <v>2000</v>
      </c>
      <c r="B273" t="str">
        <f>INDEX(Transpose!$B$2:$IA$2,MATCH('Iterating Key'!D273,Transpose!$B$1:$IA$1,0))</f>
        <v>Hungary</v>
      </c>
      <c r="C273" s="1">
        <f>INDEX(Transpose!$B$3:$IA$5,MATCH('Iterating Key'!A273,Transpose!$A$3:$A$5,0),MATCH(D273,Transpose!$B$1:$IA$1,0))</f>
        <v>10202055</v>
      </c>
      <c r="D273">
        <f t="shared" si="10"/>
        <v>91</v>
      </c>
      <c r="E273">
        <f t="shared" si="11"/>
        <v>2</v>
      </c>
    </row>
    <row r="274" spans="1:5" x14ac:dyDescent="0.25">
      <c r="A274" cm="1">
        <f t="array" ref="A274">_xlfn.IFS(E274=1,Transpose!$A$5,E274=2,Transpose!$A$4,E274=3,Transpose!$A$3)</f>
        <v>2010</v>
      </c>
      <c r="B274" t="str">
        <f>INDEX(Transpose!$B$2:$IA$2,MATCH('Iterating Key'!D274,Transpose!$B$1:$IA$1,0))</f>
        <v>Hungary</v>
      </c>
      <c r="C274" s="1">
        <f>INDEX(Transpose!$B$3:$IA$5,MATCH('Iterating Key'!A274,Transpose!$A$3:$A$5,0),MATCH(D274,Transpose!$B$1:$IA$1,0))</f>
        <v>9986825</v>
      </c>
      <c r="D274">
        <f t="shared" si="10"/>
        <v>91</v>
      </c>
      <c r="E274">
        <f t="shared" si="11"/>
        <v>3</v>
      </c>
    </row>
    <row r="275" spans="1:5" x14ac:dyDescent="0.25">
      <c r="A275" cm="1">
        <f t="array" ref="A275">_xlfn.IFS(E275=1,Transpose!$A$5,E275=2,Transpose!$A$4,E275=3,Transpose!$A$3)</f>
        <v>1990</v>
      </c>
      <c r="B275" t="str">
        <f>INDEX(Transpose!$B$2:$IA$2,MATCH('Iterating Key'!D275,Transpose!$B$1:$IA$1,0))</f>
        <v>Iceland</v>
      </c>
      <c r="C275" s="1">
        <f>INDEX(Transpose!$B$3:$IA$5,MATCH('Iterating Key'!A275,Transpose!$A$3:$A$5,0),MATCH(D275,Transpose!$B$1:$IA$1,0))</f>
        <v>255019</v>
      </c>
      <c r="D275">
        <f t="shared" si="10"/>
        <v>92</v>
      </c>
      <c r="E275">
        <f t="shared" si="11"/>
        <v>1</v>
      </c>
    </row>
    <row r="276" spans="1:5" x14ac:dyDescent="0.25">
      <c r="A276" cm="1">
        <f t="array" ref="A276">_xlfn.IFS(E276=1,Transpose!$A$5,E276=2,Transpose!$A$4,E276=3,Transpose!$A$3)</f>
        <v>2000</v>
      </c>
      <c r="B276" t="str">
        <f>INDEX(Transpose!$B$2:$IA$2,MATCH('Iterating Key'!D276,Transpose!$B$1:$IA$1,0))</f>
        <v>Iceland</v>
      </c>
      <c r="C276" s="1">
        <f>INDEX(Transpose!$B$3:$IA$5,MATCH('Iterating Key'!A276,Transpose!$A$3:$A$5,0),MATCH(D276,Transpose!$B$1:$IA$1,0))</f>
        <v>281462</v>
      </c>
      <c r="D276">
        <f t="shared" si="10"/>
        <v>92</v>
      </c>
      <c r="E276">
        <f t="shared" si="11"/>
        <v>2</v>
      </c>
    </row>
    <row r="277" spans="1:5" x14ac:dyDescent="0.25">
      <c r="A277" cm="1">
        <f t="array" ref="A277">_xlfn.IFS(E277=1,Transpose!$A$5,E277=2,Transpose!$A$4,E277=3,Transpose!$A$3)</f>
        <v>2010</v>
      </c>
      <c r="B277" t="str">
        <f>INDEX(Transpose!$B$2:$IA$2,MATCH('Iterating Key'!D277,Transpose!$B$1:$IA$1,0))</f>
        <v>Iceland</v>
      </c>
      <c r="C277" s="1">
        <f>INDEX(Transpose!$B$3:$IA$5,MATCH('Iterating Key'!A277,Transpose!$A$3:$A$5,0),MATCH(D277,Transpose!$B$1:$IA$1,0))</f>
        <v>318333</v>
      </c>
      <c r="D277">
        <f t="shared" si="10"/>
        <v>92</v>
      </c>
      <c r="E277">
        <f t="shared" si="11"/>
        <v>3</v>
      </c>
    </row>
    <row r="278" spans="1:5" x14ac:dyDescent="0.25">
      <c r="A278" cm="1">
        <f t="array" ref="A278">_xlfn.IFS(E278=1,Transpose!$A$5,E278=2,Transpose!$A$4,E278=3,Transpose!$A$3)</f>
        <v>1990</v>
      </c>
      <c r="B278" t="str">
        <f>INDEX(Transpose!$B$2:$IA$2,MATCH('Iterating Key'!D278,Transpose!$B$1:$IA$1,0))</f>
        <v>India</v>
      </c>
      <c r="C278" s="1">
        <f>INDEX(Transpose!$B$3:$IA$5,MATCH('Iterating Key'!A278,Transpose!$A$3:$A$5,0),MATCH(D278,Transpose!$B$1:$IA$1,0))</f>
        <v>870452165</v>
      </c>
      <c r="D278">
        <f t="shared" si="10"/>
        <v>93</v>
      </c>
      <c r="E278">
        <f t="shared" si="11"/>
        <v>1</v>
      </c>
    </row>
    <row r="279" spans="1:5" x14ac:dyDescent="0.25">
      <c r="A279" cm="1">
        <f t="array" ref="A279">_xlfn.IFS(E279=1,Transpose!$A$5,E279=2,Transpose!$A$4,E279=3,Transpose!$A$3)</f>
        <v>2000</v>
      </c>
      <c r="B279" t="str">
        <f>INDEX(Transpose!$B$2:$IA$2,MATCH('Iterating Key'!D279,Transpose!$B$1:$IA$1,0))</f>
        <v>India</v>
      </c>
      <c r="C279" s="1">
        <f>INDEX(Transpose!$B$3:$IA$5,MATCH('Iterating Key'!A279,Transpose!$A$3:$A$5,0),MATCH(D279,Transpose!$B$1:$IA$1,0))</f>
        <v>1059633675</v>
      </c>
      <c r="D279">
        <f t="shared" si="10"/>
        <v>93</v>
      </c>
      <c r="E279">
        <f t="shared" si="11"/>
        <v>2</v>
      </c>
    </row>
    <row r="280" spans="1:5" x14ac:dyDescent="0.25">
      <c r="A280" cm="1">
        <f t="array" ref="A280">_xlfn.IFS(E280=1,Transpose!$A$5,E280=2,Transpose!$A$4,E280=3,Transpose!$A$3)</f>
        <v>2010</v>
      </c>
      <c r="B280" t="str">
        <f>INDEX(Transpose!$B$2:$IA$2,MATCH('Iterating Key'!D280,Transpose!$B$1:$IA$1,0))</f>
        <v>India</v>
      </c>
      <c r="C280" s="1">
        <f>INDEX(Transpose!$B$3:$IA$5,MATCH('Iterating Key'!A280,Transpose!$A$3:$A$5,0),MATCH(D280,Transpose!$B$1:$IA$1,0))</f>
        <v>1240613620</v>
      </c>
      <c r="D280">
        <f t="shared" si="10"/>
        <v>93</v>
      </c>
      <c r="E280">
        <f t="shared" si="11"/>
        <v>3</v>
      </c>
    </row>
    <row r="281" spans="1:5" x14ac:dyDescent="0.25">
      <c r="A281" cm="1">
        <f t="array" ref="A281">_xlfn.IFS(E281=1,Transpose!$A$5,E281=2,Transpose!$A$4,E281=3,Transpose!$A$3)</f>
        <v>1990</v>
      </c>
      <c r="B281" t="str">
        <f>INDEX(Transpose!$B$2:$IA$2,MATCH('Iterating Key'!D281,Transpose!$B$1:$IA$1,0))</f>
        <v>Indonesia</v>
      </c>
      <c r="C281" s="1">
        <f>INDEX(Transpose!$B$3:$IA$5,MATCH('Iterating Key'!A281,Transpose!$A$3:$A$5,0),MATCH(D281,Transpose!$B$1:$IA$1,0))</f>
        <v>182159874</v>
      </c>
      <c r="D281">
        <f t="shared" si="10"/>
        <v>94</v>
      </c>
      <c r="E281">
        <f t="shared" si="11"/>
        <v>1</v>
      </c>
    </row>
    <row r="282" spans="1:5" x14ac:dyDescent="0.25">
      <c r="A282" cm="1">
        <f t="array" ref="A282">_xlfn.IFS(E282=1,Transpose!$A$5,E282=2,Transpose!$A$4,E282=3,Transpose!$A$3)</f>
        <v>2000</v>
      </c>
      <c r="B282" t="str">
        <f>INDEX(Transpose!$B$2:$IA$2,MATCH('Iterating Key'!D282,Transpose!$B$1:$IA$1,0))</f>
        <v>Indonesia</v>
      </c>
      <c r="C282" s="1">
        <f>INDEX(Transpose!$B$3:$IA$5,MATCH('Iterating Key'!A282,Transpose!$A$3:$A$5,0),MATCH(D282,Transpose!$B$1:$IA$1,0))</f>
        <v>214072421</v>
      </c>
      <c r="D282">
        <f t="shared" si="10"/>
        <v>94</v>
      </c>
      <c r="E282">
        <f t="shared" si="11"/>
        <v>2</v>
      </c>
    </row>
    <row r="283" spans="1:5" x14ac:dyDescent="0.25">
      <c r="A283" cm="1">
        <f t="array" ref="A283">_xlfn.IFS(E283=1,Transpose!$A$5,E283=2,Transpose!$A$4,E283=3,Transpose!$A$3)</f>
        <v>2010</v>
      </c>
      <c r="B283" t="str">
        <f>INDEX(Transpose!$B$2:$IA$2,MATCH('Iterating Key'!D283,Transpose!$B$1:$IA$1,0))</f>
        <v>Indonesia</v>
      </c>
      <c r="C283" s="1">
        <f>INDEX(Transpose!$B$3:$IA$5,MATCH('Iterating Key'!A283,Transpose!$A$3:$A$5,0),MATCH(D283,Transpose!$B$1:$IA$1,0))</f>
        <v>244016173</v>
      </c>
      <c r="D283">
        <f t="shared" si="10"/>
        <v>94</v>
      </c>
      <c r="E283">
        <f t="shared" si="11"/>
        <v>3</v>
      </c>
    </row>
    <row r="284" spans="1:5" x14ac:dyDescent="0.25">
      <c r="A284" cm="1">
        <f t="array" ref="A284">_xlfn.IFS(E284=1,Transpose!$A$5,E284=2,Transpose!$A$4,E284=3,Transpose!$A$3)</f>
        <v>1990</v>
      </c>
      <c r="B284" t="str">
        <f>INDEX(Transpose!$B$2:$IA$2,MATCH('Iterating Key'!D284,Transpose!$B$1:$IA$1,0))</f>
        <v>Iran</v>
      </c>
      <c r="C284" s="1">
        <f>INDEX(Transpose!$B$3:$IA$5,MATCH('Iterating Key'!A284,Transpose!$A$3:$A$5,0),MATCH(D284,Transpose!$B$1:$IA$1,0))</f>
        <v>55793629</v>
      </c>
      <c r="D284">
        <f t="shared" si="10"/>
        <v>95</v>
      </c>
      <c r="E284">
        <f t="shared" si="11"/>
        <v>1</v>
      </c>
    </row>
    <row r="285" spans="1:5" x14ac:dyDescent="0.25">
      <c r="A285" cm="1">
        <f t="array" ref="A285">_xlfn.IFS(E285=1,Transpose!$A$5,E285=2,Transpose!$A$4,E285=3,Transpose!$A$3)</f>
        <v>2000</v>
      </c>
      <c r="B285" t="str">
        <f>INDEX(Transpose!$B$2:$IA$2,MATCH('Iterating Key'!D285,Transpose!$B$1:$IA$1,0))</f>
        <v>Iran</v>
      </c>
      <c r="C285" s="1">
        <f>INDEX(Transpose!$B$3:$IA$5,MATCH('Iterating Key'!A285,Transpose!$A$3:$A$5,0),MATCH(D285,Transpose!$B$1:$IA$1,0))</f>
        <v>65544383</v>
      </c>
      <c r="D285">
        <f t="shared" si="10"/>
        <v>95</v>
      </c>
      <c r="E285">
        <f t="shared" si="11"/>
        <v>2</v>
      </c>
    </row>
    <row r="286" spans="1:5" x14ac:dyDescent="0.25">
      <c r="A286" cm="1">
        <f t="array" ref="A286">_xlfn.IFS(E286=1,Transpose!$A$5,E286=2,Transpose!$A$4,E286=3,Transpose!$A$3)</f>
        <v>2010</v>
      </c>
      <c r="B286" t="str">
        <f>INDEX(Transpose!$B$2:$IA$2,MATCH('Iterating Key'!D286,Transpose!$B$1:$IA$1,0))</f>
        <v>Iran</v>
      </c>
      <c r="C286" s="1">
        <f>INDEX(Transpose!$B$3:$IA$5,MATCH('Iterating Key'!A286,Transpose!$A$3:$A$5,0),MATCH(D286,Transpose!$B$1:$IA$1,0))</f>
        <v>75373855</v>
      </c>
      <c r="D286">
        <f t="shared" si="10"/>
        <v>95</v>
      </c>
      <c r="E286">
        <f t="shared" si="11"/>
        <v>3</v>
      </c>
    </row>
    <row r="287" spans="1:5" x14ac:dyDescent="0.25">
      <c r="A287" cm="1">
        <f t="array" ref="A287">_xlfn.IFS(E287=1,Transpose!$A$5,E287=2,Transpose!$A$4,E287=3,Transpose!$A$3)</f>
        <v>1990</v>
      </c>
      <c r="B287" t="str">
        <f>INDEX(Transpose!$B$2:$IA$2,MATCH('Iterating Key'!D287,Transpose!$B$1:$IA$1,0))</f>
        <v>Iraq</v>
      </c>
      <c r="C287" s="1">
        <f>INDEX(Transpose!$B$3:$IA$5,MATCH('Iterating Key'!A287,Transpose!$A$3:$A$5,0),MATCH(D287,Transpose!$B$1:$IA$1,0))</f>
        <v>17658381</v>
      </c>
      <c r="D287">
        <f t="shared" si="10"/>
        <v>96</v>
      </c>
      <c r="E287">
        <f t="shared" si="11"/>
        <v>1</v>
      </c>
    </row>
    <row r="288" spans="1:5" x14ac:dyDescent="0.25">
      <c r="A288" cm="1">
        <f t="array" ref="A288">_xlfn.IFS(E288=1,Transpose!$A$5,E288=2,Transpose!$A$4,E288=3,Transpose!$A$3)</f>
        <v>2000</v>
      </c>
      <c r="B288" t="str">
        <f>INDEX(Transpose!$B$2:$IA$2,MATCH('Iterating Key'!D288,Transpose!$B$1:$IA$1,0))</f>
        <v>Iraq</v>
      </c>
      <c r="C288" s="1">
        <f>INDEX(Transpose!$B$3:$IA$5,MATCH('Iterating Key'!A288,Transpose!$A$3:$A$5,0),MATCH(D288,Transpose!$B$1:$IA$1,0))</f>
        <v>24628858</v>
      </c>
      <c r="D288">
        <f t="shared" si="10"/>
        <v>96</v>
      </c>
      <c r="E288">
        <f t="shared" si="11"/>
        <v>2</v>
      </c>
    </row>
    <row r="289" spans="1:5" x14ac:dyDescent="0.25">
      <c r="A289" cm="1">
        <f t="array" ref="A289">_xlfn.IFS(E289=1,Transpose!$A$5,E289=2,Transpose!$A$4,E289=3,Transpose!$A$3)</f>
        <v>2010</v>
      </c>
      <c r="B289" t="str">
        <f>INDEX(Transpose!$B$2:$IA$2,MATCH('Iterating Key'!D289,Transpose!$B$1:$IA$1,0))</f>
        <v>Iraq</v>
      </c>
      <c r="C289" s="1">
        <f>INDEX(Transpose!$B$3:$IA$5,MATCH('Iterating Key'!A289,Transpose!$A$3:$A$5,0),MATCH(D289,Transpose!$B$1:$IA$1,0))</f>
        <v>31264875</v>
      </c>
      <c r="D289">
        <f t="shared" si="10"/>
        <v>96</v>
      </c>
      <c r="E289">
        <f t="shared" si="11"/>
        <v>3</v>
      </c>
    </row>
    <row r="290" spans="1:5" x14ac:dyDescent="0.25">
      <c r="A290" cm="1">
        <f t="array" ref="A290">_xlfn.IFS(E290=1,Transpose!$A$5,E290=2,Transpose!$A$4,E290=3,Transpose!$A$3)</f>
        <v>1990</v>
      </c>
      <c r="B290" t="str">
        <f>INDEX(Transpose!$B$2:$IA$2,MATCH('Iterating Key'!D290,Transpose!$B$1:$IA$1,0))</f>
        <v>Ireland</v>
      </c>
      <c r="C290" s="1">
        <f>INDEX(Transpose!$B$3:$IA$5,MATCH('Iterating Key'!A290,Transpose!$A$3:$A$5,0),MATCH(D290,Transpose!$B$1:$IA$1,0))</f>
        <v>3485374</v>
      </c>
      <c r="D290">
        <f t="shared" si="10"/>
        <v>97</v>
      </c>
      <c r="E290">
        <f t="shared" si="11"/>
        <v>1</v>
      </c>
    </row>
    <row r="291" spans="1:5" x14ac:dyDescent="0.25">
      <c r="A291" cm="1">
        <f t="array" ref="A291">_xlfn.IFS(E291=1,Transpose!$A$5,E291=2,Transpose!$A$4,E291=3,Transpose!$A$3)</f>
        <v>2000</v>
      </c>
      <c r="B291" t="str">
        <f>INDEX(Transpose!$B$2:$IA$2,MATCH('Iterating Key'!D291,Transpose!$B$1:$IA$1,0))</f>
        <v>Ireland</v>
      </c>
      <c r="C291" s="1">
        <f>INDEX(Transpose!$B$3:$IA$5,MATCH('Iterating Key'!A291,Transpose!$A$3:$A$5,0),MATCH(D291,Transpose!$B$1:$IA$1,0))</f>
        <v>3768950</v>
      </c>
      <c r="D291">
        <f t="shared" si="10"/>
        <v>97</v>
      </c>
      <c r="E291">
        <f t="shared" si="11"/>
        <v>2</v>
      </c>
    </row>
    <row r="292" spans="1:5" x14ac:dyDescent="0.25">
      <c r="A292" cm="1">
        <f t="array" ref="A292">_xlfn.IFS(E292=1,Transpose!$A$5,E292=2,Transpose!$A$4,E292=3,Transpose!$A$3)</f>
        <v>2010</v>
      </c>
      <c r="B292" t="str">
        <f>INDEX(Transpose!$B$2:$IA$2,MATCH('Iterating Key'!D292,Transpose!$B$1:$IA$1,0))</f>
        <v>Ireland</v>
      </c>
      <c r="C292" s="1">
        <f>INDEX(Transpose!$B$3:$IA$5,MATCH('Iterating Key'!A292,Transpose!$A$3:$A$5,0),MATCH(D292,Transpose!$B$1:$IA$1,0))</f>
        <v>4524585</v>
      </c>
      <c r="D292">
        <f t="shared" si="10"/>
        <v>97</v>
      </c>
      <c r="E292">
        <f t="shared" si="11"/>
        <v>3</v>
      </c>
    </row>
    <row r="293" spans="1:5" x14ac:dyDescent="0.25">
      <c r="A293" cm="1">
        <f t="array" ref="A293">_xlfn.IFS(E293=1,Transpose!$A$5,E293=2,Transpose!$A$4,E293=3,Transpose!$A$3)</f>
        <v>1990</v>
      </c>
      <c r="B293" t="str">
        <f>INDEX(Transpose!$B$2:$IA$2,MATCH('Iterating Key'!D293,Transpose!$B$1:$IA$1,0))</f>
        <v>Isle of Man</v>
      </c>
      <c r="C293" s="1">
        <f>INDEX(Transpose!$B$3:$IA$5,MATCH('Iterating Key'!A293,Transpose!$A$3:$A$5,0),MATCH(D293,Transpose!$B$1:$IA$1,0))</f>
        <v>68865</v>
      </c>
      <c r="D293">
        <f t="shared" si="10"/>
        <v>98</v>
      </c>
      <c r="E293">
        <f t="shared" si="11"/>
        <v>1</v>
      </c>
    </row>
    <row r="294" spans="1:5" x14ac:dyDescent="0.25">
      <c r="A294" cm="1">
        <f t="array" ref="A294">_xlfn.IFS(E294=1,Transpose!$A$5,E294=2,Transpose!$A$4,E294=3,Transpose!$A$3)</f>
        <v>2000</v>
      </c>
      <c r="B294" t="str">
        <f>INDEX(Transpose!$B$2:$IA$2,MATCH('Iterating Key'!D294,Transpose!$B$1:$IA$1,0))</f>
        <v>Isle of Man</v>
      </c>
      <c r="C294" s="1">
        <f>INDEX(Transpose!$B$3:$IA$5,MATCH('Iterating Key'!A294,Transpose!$A$3:$A$5,0),MATCH(D294,Transpose!$B$1:$IA$1,0))</f>
        <v>75562</v>
      </c>
      <c r="D294">
        <f t="shared" si="10"/>
        <v>98</v>
      </c>
      <c r="E294">
        <f t="shared" si="11"/>
        <v>2</v>
      </c>
    </row>
    <row r="295" spans="1:5" x14ac:dyDescent="0.25">
      <c r="A295" cm="1">
        <f t="array" ref="A295">_xlfn.IFS(E295=1,Transpose!$A$5,E295=2,Transpose!$A$4,E295=3,Transpose!$A$3)</f>
        <v>2010</v>
      </c>
      <c r="B295" t="str">
        <f>INDEX(Transpose!$B$2:$IA$2,MATCH('Iterating Key'!D295,Transpose!$B$1:$IA$1,0))</f>
        <v>Isle of Man</v>
      </c>
      <c r="C295" s="1">
        <f>INDEX(Transpose!$B$3:$IA$5,MATCH('Iterating Key'!A295,Transpose!$A$3:$A$5,0),MATCH(D295,Transpose!$B$1:$IA$1,0))</f>
        <v>83828</v>
      </c>
      <c r="D295">
        <f t="shared" si="10"/>
        <v>98</v>
      </c>
      <c r="E295">
        <f t="shared" si="11"/>
        <v>3</v>
      </c>
    </row>
    <row r="296" spans="1:5" x14ac:dyDescent="0.25">
      <c r="A296" cm="1">
        <f t="array" ref="A296">_xlfn.IFS(E296=1,Transpose!$A$5,E296=2,Transpose!$A$4,E296=3,Transpose!$A$3)</f>
        <v>1990</v>
      </c>
      <c r="B296" t="str">
        <f>INDEX(Transpose!$B$2:$IA$2,MATCH('Iterating Key'!D296,Transpose!$B$1:$IA$1,0))</f>
        <v>Israel</v>
      </c>
      <c r="C296" s="1">
        <f>INDEX(Transpose!$B$3:$IA$5,MATCH('Iterating Key'!A296,Transpose!$A$3:$A$5,0),MATCH(D296,Transpose!$B$1:$IA$1,0))</f>
        <v>4803254</v>
      </c>
      <c r="D296">
        <f t="shared" si="10"/>
        <v>99</v>
      </c>
      <c r="E296">
        <f t="shared" si="11"/>
        <v>1</v>
      </c>
    </row>
    <row r="297" spans="1:5" x14ac:dyDescent="0.25">
      <c r="A297" cm="1">
        <f t="array" ref="A297">_xlfn.IFS(E297=1,Transpose!$A$5,E297=2,Transpose!$A$4,E297=3,Transpose!$A$3)</f>
        <v>2000</v>
      </c>
      <c r="B297" t="str">
        <f>INDEX(Transpose!$B$2:$IA$2,MATCH('Iterating Key'!D297,Transpose!$B$1:$IA$1,0))</f>
        <v>Israel</v>
      </c>
      <c r="C297" s="1">
        <f>INDEX(Transpose!$B$3:$IA$5,MATCH('Iterating Key'!A297,Transpose!$A$3:$A$5,0),MATCH(D297,Transpose!$B$1:$IA$1,0))</f>
        <v>6116958</v>
      </c>
      <c r="D297">
        <f t="shared" si="10"/>
        <v>99</v>
      </c>
      <c r="E297">
        <f t="shared" si="11"/>
        <v>2</v>
      </c>
    </row>
    <row r="298" spans="1:5" x14ac:dyDescent="0.25">
      <c r="A298" cm="1">
        <f t="array" ref="A298">_xlfn.IFS(E298=1,Transpose!$A$5,E298=2,Transpose!$A$4,E298=3,Transpose!$A$3)</f>
        <v>2010</v>
      </c>
      <c r="B298" t="str">
        <f>INDEX(Transpose!$B$2:$IA$2,MATCH('Iterating Key'!D298,Transpose!$B$1:$IA$1,0))</f>
        <v>Israel</v>
      </c>
      <c r="C298" s="1">
        <f>INDEX(Transpose!$B$3:$IA$5,MATCH('Iterating Key'!A298,Transpose!$A$3:$A$5,0),MATCH(D298,Transpose!$B$1:$IA$1,0))</f>
        <v>7328445</v>
      </c>
      <c r="D298">
        <f t="shared" si="10"/>
        <v>99</v>
      </c>
      <c r="E298">
        <f t="shared" si="11"/>
        <v>3</v>
      </c>
    </row>
    <row r="299" spans="1:5" x14ac:dyDescent="0.25">
      <c r="A299" cm="1">
        <f t="array" ref="A299">_xlfn.IFS(E299=1,Transpose!$A$5,E299=2,Transpose!$A$4,E299=3,Transpose!$A$3)</f>
        <v>1990</v>
      </c>
      <c r="B299" t="str">
        <f>INDEX(Transpose!$B$2:$IA$2,MATCH('Iterating Key'!D299,Transpose!$B$1:$IA$1,0))</f>
        <v>Italy</v>
      </c>
      <c r="C299" s="1">
        <f>INDEX(Transpose!$B$3:$IA$5,MATCH('Iterating Key'!A299,Transpose!$A$3:$A$5,0),MATCH(D299,Transpose!$B$1:$IA$1,0))</f>
        <v>56756561</v>
      </c>
      <c r="D299">
        <f t="shared" si="10"/>
        <v>100</v>
      </c>
      <c r="E299">
        <f t="shared" si="11"/>
        <v>1</v>
      </c>
    </row>
    <row r="300" spans="1:5" x14ac:dyDescent="0.25">
      <c r="A300" cm="1">
        <f t="array" ref="A300">_xlfn.IFS(E300=1,Transpose!$A$5,E300=2,Transpose!$A$4,E300=3,Transpose!$A$3)</f>
        <v>2000</v>
      </c>
      <c r="B300" t="str">
        <f>INDEX(Transpose!$B$2:$IA$2,MATCH('Iterating Key'!D300,Transpose!$B$1:$IA$1,0))</f>
        <v>Italy</v>
      </c>
      <c r="C300" s="1">
        <f>INDEX(Transpose!$B$3:$IA$5,MATCH('Iterating Key'!A300,Transpose!$A$3:$A$5,0),MATCH(D300,Transpose!$B$1:$IA$1,0))</f>
        <v>56966397</v>
      </c>
      <c r="D300">
        <f t="shared" si="10"/>
        <v>100</v>
      </c>
      <c r="E300">
        <f t="shared" si="11"/>
        <v>2</v>
      </c>
    </row>
    <row r="301" spans="1:5" x14ac:dyDescent="0.25">
      <c r="A301" cm="1">
        <f t="array" ref="A301">_xlfn.IFS(E301=1,Transpose!$A$5,E301=2,Transpose!$A$4,E301=3,Transpose!$A$3)</f>
        <v>2010</v>
      </c>
      <c r="B301" t="str">
        <f>INDEX(Transpose!$B$2:$IA$2,MATCH('Iterating Key'!D301,Transpose!$B$1:$IA$1,0))</f>
        <v>Italy</v>
      </c>
      <c r="C301" s="1">
        <f>INDEX(Transpose!$B$3:$IA$5,MATCH('Iterating Key'!A301,Transpose!$A$3:$A$5,0),MATCH(D301,Transpose!$B$1:$IA$1,0))</f>
        <v>59822450</v>
      </c>
      <c r="D301">
        <f t="shared" si="10"/>
        <v>100</v>
      </c>
      <c r="E301">
        <f t="shared" si="11"/>
        <v>3</v>
      </c>
    </row>
    <row r="302" spans="1:5" x14ac:dyDescent="0.25">
      <c r="A302" cm="1">
        <f t="array" ref="A302">_xlfn.IFS(E302=1,Transpose!$A$5,E302=2,Transpose!$A$4,E302=3,Transpose!$A$3)</f>
        <v>1990</v>
      </c>
      <c r="B302" t="str">
        <f>INDEX(Transpose!$B$2:$IA$2,MATCH('Iterating Key'!D302,Transpose!$B$1:$IA$1,0))</f>
        <v>Ivory Coast</v>
      </c>
      <c r="C302" s="1">
        <f>INDEX(Transpose!$B$3:$IA$5,MATCH('Iterating Key'!A302,Transpose!$A$3:$A$5,0),MATCH(D302,Transpose!$B$1:$IA$1,0))</f>
        <v>11910540</v>
      </c>
      <c r="D302">
        <f t="shared" si="10"/>
        <v>101</v>
      </c>
      <c r="E302">
        <f t="shared" si="11"/>
        <v>1</v>
      </c>
    </row>
    <row r="303" spans="1:5" x14ac:dyDescent="0.25">
      <c r="A303" cm="1">
        <f t="array" ref="A303">_xlfn.IFS(E303=1,Transpose!$A$5,E303=2,Transpose!$A$4,E303=3,Transpose!$A$3)</f>
        <v>2000</v>
      </c>
      <c r="B303" t="str">
        <f>INDEX(Transpose!$B$2:$IA$2,MATCH('Iterating Key'!D303,Transpose!$B$1:$IA$1,0))</f>
        <v>Ivory Coast</v>
      </c>
      <c r="C303" s="1">
        <f>INDEX(Transpose!$B$3:$IA$5,MATCH('Iterating Key'!A303,Transpose!$A$3:$A$5,0),MATCH(D303,Transpose!$B$1:$IA$1,0))</f>
        <v>16799670</v>
      </c>
      <c r="D303">
        <f t="shared" si="10"/>
        <v>101</v>
      </c>
      <c r="E303">
        <f t="shared" si="11"/>
        <v>2</v>
      </c>
    </row>
    <row r="304" spans="1:5" x14ac:dyDescent="0.25">
      <c r="A304" cm="1">
        <f t="array" ref="A304">_xlfn.IFS(E304=1,Transpose!$A$5,E304=2,Transpose!$A$4,E304=3,Transpose!$A$3)</f>
        <v>2010</v>
      </c>
      <c r="B304" t="str">
        <f>INDEX(Transpose!$B$2:$IA$2,MATCH('Iterating Key'!D304,Transpose!$B$1:$IA$1,0))</f>
        <v>Ivory Coast</v>
      </c>
      <c r="C304" s="1">
        <f>INDEX(Transpose!$B$3:$IA$5,MATCH('Iterating Key'!A304,Transpose!$A$3:$A$5,0),MATCH(D304,Transpose!$B$1:$IA$1,0))</f>
        <v>21120042</v>
      </c>
      <c r="D304">
        <f t="shared" si="10"/>
        <v>101</v>
      </c>
      <c r="E304">
        <f t="shared" si="11"/>
        <v>3</v>
      </c>
    </row>
    <row r="305" spans="1:5" x14ac:dyDescent="0.25">
      <c r="A305" cm="1">
        <f t="array" ref="A305">_xlfn.IFS(E305=1,Transpose!$A$5,E305=2,Transpose!$A$4,E305=3,Transpose!$A$3)</f>
        <v>1990</v>
      </c>
      <c r="B305" t="str">
        <f>INDEX(Transpose!$B$2:$IA$2,MATCH('Iterating Key'!D305,Transpose!$B$1:$IA$1,0))</f>
        <v>Jamaica</v>
      </c>
      <c r="C305" s="1">
        <f>INDEX(Transpose!$B$3:$IA$5,MATCH('Iterating Key'!A305,Transpose!$A$3:$A$5,0),MATCH(D305,Transpose!$B$1:$IA$1,0))</f>
        <v>2392030</v>
      </c>
      <c r="D305">
        <f t="shared" si="10"/>
        <v>102</v>
      </c>
      <c r="E305">
        <f t="shared" si="11"/>
        <v>1</v>
      </c>
    </row>
    <row r="306" spans="1:5" x14ac:dyDescent="0.25">
      <c r="A306" cm="1">
        <f t="array" ref="A306">_xlfn.IFS(E306=1,Transpose!$A$5,E306=2,Transpose!$A$4,E306=3,Transpose!$A$3)</f>
        <v>2000</v>
      </c>
      <c r="B306" t="str">
        <f>INDEX(Transpose!$B$2:$IA$2,MATCH('Iterating Key'!D306,Transpose!$B$1:$IA$1,0))</f>
        <v>Jamaica</v>
      </c>
      <c r="C306" s="1">
        <f>INDEX(Transpose!$B$3:$IA$5,MATCH('Iterating Key'!A306,Transpose!$A$3:$A$5,0),MATCH(D306,Transpose!$B$1:$IA$1,0))</f>
        <v>2612205</v>
      </c>
      <c r="D306">
        <f t="shared" si="10"/>
        <v>102</v>
      </c>
      <c r="E306">
        <f t="shared" si="11"/>
        <v>2</v>
      </c>
    </row>
    <row r="307" spans="1:5" x14ac:dyDescent="0.25">
      <c r="A307" cm="1">
        <f t="array" ref="A307">_xlfn.IFS(E307=1,Transpose!$A$5,E307=2,Transpose!$A$4,E307=3,Transpose!$A$3)</f>
        <v>2010</v>
      </c>
      <c r="B307" t="str">
        <f>INDEX(Transpose!$B$2:$IA$2,MATCH('Iterating Key'!D307,Transpose!$B$1:$IA$1,0))</f>
        <v>Jamaica</v>
      </c>
      <c r="C307" s="1">
        <f>INDEX(Transpose!$B$3:$IA$5,MATCH('Iterating Key'!A307,Transpose!$A$3:$A$5,0),MATCH(D307,Transpose!$B$1:$IA$1,0))</f>
        <v>2733896</v>
      </c>
      <c r="D307">
        <f t="shared" si="10"/>
        <v>102</v>
      </c>
      <c r="E307">
        <f t="shared" si="11"/>
        <v>3</v>
      </c>
    </row>
    <row r="308" spans="1:5" x14ac:dyDescent="0.25">
      <c r="A308" cm="1">
        <f t="array" ref="A308">_xlfn.IFS(E308=1,Transpose!$A$5,E308=2,Transpose!$A$4,E308=3,Transpose!$A$3)</f>
        <v>1990</v>
      </c>
      <c r="B308" t="str">
        <f>INDEX(Transpose!$B$2:$IA$2,MATCH('Iterating Key'!D308,Transpose!$B$1:$IA$1,0))</f>
        <v>Japan</v>
      </c>
      <c r="C308" s="1">
        <f>INDEX(Transpose!$B$3:$IA$5,MATCH('Iterating Key'!A308,Transpose!$A$3:$A$5,0),MATCH(D308,Transpose!$B$1:$IA$1,0))</f>
        <v>123686321</v>
      </c>
      <c r="D308">
        <f t="shared" si="10"/>
        <v>103</v>
      </c>
      <c r="E308">
        <f t="shared" si="11"/>
        <v>1</v>
      </c>
    </row>
    <row r="309" spans="1:5" x14ac:dyDescent="0.25">
      <c r="A309" cm="1">
        <f t="array" ref="A309">_xlfn.IFS(E309=1,Transpose!$A$5,E309=2,Transpose!$A$4,E309=3,Transpose!$A$3)</f>
        <v>2000</v>
      </c>
      <c r="B309" t="str">
        <f>INDEX(Transpose!$B$2:$IA$2,MATCH('Iterating Key'!D309,Transpose!$B$1:$IA$1,0))</f>
        <v>Japan</v>
      </c>
      <c r="C309" s="1">
        <f>INDEX(Transpose!$B$3:$IA$5,MATCH('Iterating Key'!A309,Transpose!$A$3:$A$5,0),MATCH(D309,Transpose!$B$1:$IA$1,0))</f>
        <v>126803861</v>
      </c>
      <c r="D309">
        <f t="shared" si="10"/>
        <v>103</v>
      </c>
      <c r="E309">
        <f t="shared" si="11"/>
        <v>2</v>
      </c>
    </row>
    <row r="310" spans="1:5" x14ac:dyDescent="0.25">
      <c r="A310" cm="1">
        <f t="array" ref="A310">_xlfn.IFS(E310=1,Transpose!$A$5,E310=2,Transpose!$A$4,E310=3,Transpose!$A$3)</f>
        <v>2010</v>
      </c>
      <c r="B310" t="str">
        <f>INDEX(Transpose!$B$2:$IA$2,MATCH('Iterating Key'!D310,Transpose!$B$1:$IA$1,0))</f>
        <v>Japan</v>
      </c>
      <c r="C310" s="1">
        <f>INDEX(Transpose!$B$3:$IA$5,MATCH('Iterating Key'!A310,Transpose!$A$3:$A$5,0),MATCH(D310,Transpose!$B$1:$IA$1,0))</f>
        <v>128105431</v>
      </c>
      <c r="D310">
        <f t="shared" si="10"/>
        <v>103</v>
      </c>
      <c r="E310">
        <f t="shared" si="11"/>
        <v>3</v>
      </c>
    </row>
    <row r="311" spans="1:5" x14ac:dyDescent="0.25">
      <c r="A311" cm="1">
        <f t="array" ref="A311">_xlfn.IFS(E311=1,Transpose!$A$5,E311=2,Transpose!$A$4,E311=3,Transpose!$A$3)</f>
        <v>1990</v>
      </c>
      <c r="B311" t="str">
        <f>INDEX(Transpose!$B$2:$IA$2,MATCH('Iterating Key'!D311,Transpose!$B$1:$IA$1,0))</f>
        <v>Jersey</v>
      </c>
      <c r="C311" s="1">
        <f>INDEX(Transpose!$B$3:$IA$5,MATCH('Iterating Key'!A311,Transpose!$A$3:$A$5,0),MATCH(D311,Transpose!$B$1:$IA$1,0))</f>
        <v>82874</v>
      </c>
      <c r="D311">
        <f t="shared" si="10"/>
        <v>104</v>
      </c>
      <c r="E311">
        <f t="shared" si="11"/>
        <v>1</v>
      </c>
    </row>
    <row r="312" spans="1:5" x14ac:dyDescent="0.25">
      <c r="A312" cm="1">
        <f t="array" ref="A312">_xlfn.IFS(E312=1,Transpose!$A$5,E312=2,Transpose!$A$4,E312=3,Transpose!$A$3)</f>
        <v>2000</v>
      </c>
      <c r="B312" t="str">
        <f>INDEX(Transpose!$B$2:$IA$2,MATCH('Iterating Key'!D312,Transpose!$B$1:$IA$1,0))</f>
        <v>Jersey</v>
      </c>
      <c r="C312" s="1">
        <f>INDEX(Transpose!$B$3:$IA$5,MATCH('Iterating Key'!A312,Transpose!$A$3:$A$5,0),MATCH(D312,Transpose!$B$1:$IA$1,0))</f>
        <v>86192</v>
      </c>
      <c r="D312">
        <f t="shared" si="10"/>
        <v>104</v>
      </c>
      <c r="E312">
        <f t="shared" si="11"/>
        <v>2</v>
      </c>
    </row>
    <row r="313" spans="1:5" x14ac:dyDescent="0.25">
      <c r="A313" cm="1">
        <f t="array" ref="A313">_xlfn.IFS(E313=1,Transpose!$A$5,E313=2,Transpose!$A$4,E313=3,Transpose!$A$3)</f>
        <v>2010</v>
      </c>
      <c r="B313" t="str">
        <f>INDEX(Transpose!$B$2:$IA$2,MATCH('Iterating Key'!D313,Transpose!$B$1:$IA$1,0))</f>
        <v>Jersey</v>
      </c>
      <c r="C313" s="1">
        <f>INDEX(Transpose!$B$3:$IA$5,MATCH('Iterating Key'!A313,Transpose!$A$3:$A$5,0),MATCH(D313,Transpose!$B$1:$IA$1,0))</f>
        <v>96151</v>
      </c>
      <c r="D313">
        <f t="shared" si="10"/>
        <v>104</v>
      </c>
      <c r="E313">
        <f t="shared" si="11"/>
        <v>3</v>
      </c>
    </row>
    <row r="314" spans="1:5" x14ac:dyDescent="0.25">
      <c r="A314" cm="1">
        <f t="array" ref="A314">_xlfn.IFS(E314=1,Transpose!$A$5,E314=2,Transpose!$A$4,E314=3,Transpose!$A$3)</f>
        <v>1990</v>
      </c>
      <c r="B314" t="str">
        <f>INDEX(Transpose!$B$2:$IA$2,MATCH('Iterating Key'!D314,Transpose!$B$1:$IA$1,0))</f>
        <v>Jordan</v>
      </c>
      <c r="C314" s="1">
        <f>INDEX(Transpose!$B$3:$IA$5,MATCH('Iterating Key'!A314,Transpose!$A$3:$A$5,0),MATCH(D314,Transpose!$B$1:$IA$1,0))</f>
        <v>3480587</v>
      </c>
      <c r="D314">
        <f t="shared" si="10"/>
        <v>105</v>
      </c>
      <c r="E314">
        <f t="shared" si="11"/>
        <v>1</v>
      </c>
    </row>
    <row r="315" spans="1:5" x14ac:dyDescent="0.25">
      <c r="A315" cm="1">
        <f t="array" ref="A315">_xlfn.IFS(E315=1,Transpose!$A$5,E315=2,Transpose!$A$4,E315=3,Transpose!$A$3)</f>
        <v>2000</v>
      </c>
      <c r="B315" t="str">
        <f>INDEX(Transpose!$B$2:$IA$2,MATCH('Iterating Key'!D315,Transpose!$B$1:$IA$1,0))</f>
        <v>Jordan</v>
      </c>
      <c r="C315" s="1">
        <f>INDEX(Transpose!$B$3:$IA$5,MATCH('Iterating Key'!A315,Transpose!$A$3:$A$5,0),MATCH(D315,Transpose!$B$1:$IA$1,0))</f>
        <v>5056174</v>
      </c>
      <c r="D315">
        <f t="shared" si="10"/>
        <v>105</v>
      </c>
      <c r="E315">
        <f t="shared" si="11"/>
        <v>2</v>
      </c>
    </row>
    <row r="316" spans="1:5" x14ac:dyDescent="0.25">
      <c r="A316" cm="1">
        <f t="array" ref="A316">_xlfn.IFS(E316=1,Transpose!$A$5,E316=2,Transpose!$A$4,E316=3,Transpose!$A$3)</f>
        <v>2010</v>
      </c>
      <c r="B316" t="str">
        <f>INDEX(Transpose!$B$2:$IA$2,MATCH('Iterating Key'!D316,Transpose!$B$1:$IA$1,0))</f>
        <v>Jordan</v>
      </c>
      <c r="C316" s="1">
        <f>INDEX(Transpose!$B$3:$IA$5,MATCH('Iterating Key'!A316,Transpose!$A$3:$A$5,0),MATCH(D316,Transpose!$B$1:$IA$1,0))</f>
        <v>6931258</v>
      </c>
      <c r="D316">
        <f t="shared" si="10"/>
        <v>105</v>
      </c>
      <c r="E316">
        <f t="shared" si="11"/>
        <v>3</v>
      </c>
    </row>
    <row r="317" spans="1:5" x14ac:dyDescent="0.25">
      <c r="A317" cm="1">
        <f t="array" ref="A317">_xlfn.IFS(E317=1,Transpose!$A$5,E317=2,Transpose!$A$4,E317=3,Transpose!$A$3)</f>
        <v>1990</v>
      </c>
      <c r="B317" t="str">
        <f>INDEX(Transpose!$B$2:$IA$2,MATCH('Iterating Key'!D317,Transpose!$B$1:$IA$1,0))</f>
        <v>Kazakhstan</v>
      </c>
      <c r="C317" s="1">
        <f>INDEX(Transpose!$B$3:$IA$5,MATCH('Iterating Key'!A317,Transpose!$A$3:$A$5,0),MATCH(D317,Transpose!$B$1:$IA$1,0))</f>
        <v>16866563</v>
      </c>
      <c r="D317">
        <f t="shared" si="10"/>
        <v>106</v>
      </c>
      <c r="E317">
        <f t="shared" si="11"/>
        <v>1</v>
      </c>
    </row>
    <row r="318" spans="1:5" x14ac:dyDescent="0.25">
      <c r="A318" cm="1">
        <f t="array" ref="A318">_xlfn.IFS(E318=1,Transpose!$A$5,E318=2,Transpose!$A$4,E318=3,Transpose!$A$3)</f>
        <v>2000</v>
      </c>
      <c r="B318" t="str">
        <f>INDEX(Transpose!$B$2:$IA$2,MATCH('Iterating Key'!D318,Transpose!$B$1:$IA$1,0))</f>
        <v>Kazakhstan</v>
      </c>
      <c r="C318" s="1">
        <f>INDEX(Transpose!$B$3:$IA$5,MATCH('Iterating Key'!A318,Transpose!$A$3:$A$5,0),MATCH(D318,Transpose!$B$1:$IA$1,0))</f>
        <v>15236253</v>
      </c>
      <c r="D318">
        <f t="shared" si="10"/>
        <v>106</v>
      </c>
      <c r="E318">
        <f t="shared" si="11"/>
        <v>2</v>
      </c>
    </row>
    <row r="319" spans="1:5" x14ac:dyDescent="0.25">
      <c r="A319" cm="1">
        <f t="array" ref="A319">_xlfn.IFS(E319=1,Transpose!$A$5,E319=2,Transpose!$A$4,E319=3,Transpose!$A$3)</f>
        <v>2010</v>
      </c>
      <c r="B319" t="str">
        <f>INDEX(Transpose!$B$2:$IA$2,MATCH('Iterating Key'!D319,Transpose!$B$1:$IA$1,0))</f>
        <v>Kazakhstan</v>
      </c>
      <c r="C319" s="1">
        <f>INDEX(Transpose!$B$3:$IA$5,MATCH('Iterating Key'!A319,Transpose!$A$3:$A$5,0),MATCH(D319,Transpose!$B$1:$IA$1,0))</f>
        <v>16627837</v>
      </c>
      <c r="D319">
        <f t="shared" si="10"/>
        <v>106</v>
      </c>
      <c r="E319">
        <f t="shared" si="11"/>
        <v>3</v>
      </c>
    </row>
    <row r="320" spans="1:5" x14ac:dyDescent="0.25">
      <c r="A320" cm="1">
        <f t="array" ref="A320">_xlfn.IFS(E320=1,Transpose!$A$5,E320=2,Transpose!$A$4,E320=3,Transpose!$A$3)</f>
        <v>1990</v>
      </c>
      <c r="B320" t="str">
        <f>INDEX(Transpose!$B$2:$IA$2,MATCH('Iterating Key'!D320,Transpose!$B$1:$IA$1,0))</f>
        <v>Kenya</v>
      </c>
      <c r="C320" s="1">
        <f>INDEX(Transpose!$B$3:$IA$5,MATCH('Iterating Key'!A320,Transpose!$A$3:$A$5,0),MATCH(D320,Transpose!$B$1:$IA$1,0))</f>
        <v>23162269</v>
      </c>
      <c r="D320">
        <f t="shared" si="10"/>
        <v>107</v>
      </c>
      <c r="E320">
        <f t="shared" si="11"/>
        <v>1</v>
      </c>
    </row>
    <row r="321" spans="1:5" x14ac:dyDescent="0.25">
      <c r="A321" cm="1">
        <f t="array" ref="A321">_xlfn.IFS(E321=1,Transpose!$A$5,E321=2,Transpose!$A$4,E321=3,Transpose!$A$3)</f>
        <v>2000</v>
      </c>
      <c r="B321" t="str">
        <f>INDEX(Transpose!$B$2:$IA$2,MATCH('Iterating Key'!D321,Transpose!$B$1:$IA$1,0))</f>
        <v>Kenya</v>
      </c>
      <c r="C321" s="1">
        <f>INDEX(Transpose!$B$3:$IA$5,MATCH('Iterating Key'!A321,Transpose!$A$3:$A$5,0),MATCH(D321,Transpose!$B$1:$IA$1,0))</f>
        <v>30851606</v>
      </c>
      <c r="D321">
        <f t="shared" si="10"/>
        <v>107</v>
      </c>
      <c r="E321">
        <f t="shared" si="11"/>
        <v>2</v>
      </c>
    </row>
    <row r="322" spans="1:5" x14ac:dyDescent="0.25">
      <c r="A322" cm="1">
        <f t="array" ref="A322">_xlfn.IFS(E322=1,Transpose!$A$5,E322=2,Transpose!$A$4,E322=3,Transpose!$A$3)</f>
        <v>2010</v>
      </c>
      <c r="B322" t="str">
        <f>INDEX(Transpose!$B$2:$IA$2,MATCH('Iterating Key'!D322,Transpose!$B$1:$IA$1,0))</f>
        <v>Kenya</v>
      </c>
      <c r="C322" s="1">
        <f>INDEX(Transpose!$B$3:$IA$5,MATCH('Iterating Key'!A322,Transpose!$A$3:$A$5,0),MATCH(D322,Transpose!$B$1:$IA$1,0))</f>
        <v>41517895</v>
      </c>
      <c r="D322">
        <f t="shared" si="10"/>
        <v>107</v>
      </c>
      <c r="E322">
        <f t="shared" si="11"/>
        <v>3</v>
      </c>
    </row>
    <row r="323" spans="1:5" x14ac:dyDescent="0.25">
      <c r="A323" cm="1">
        <f t="array" ref="A323">_xlfn.IFS(E323=1,Transpose!$A$5,E323=2,Transpose!$A$4,E323=3,Transpose!$A$3)</f>
        <v>1990</v>
      </c>
      <c r="B323" t="str">
        <f>INDEX(Transpose!$B$2:$IA$2,MATCH('Iterating Key'!D323,Transpose!$B$1:$IA$1,0))</f>
        <v>Kiribati</v>
      </c>
      <c r="C323" s="1">
        <f>INDEX(Transpose!$B$3:$IA$5,MATCH('Iterating Key'!A323,Transpose!$A$3:$A$5,0),MATCH(D323,Transpose!$B$1:$IA$1,0))</f>
        <v>75124</v>
      </c>
      <c r="D323">
        <f t="shared" si="10"/>
        <v>108</v>
      </c>
      <c r="E323">
        <f t="shared" si="11"/>
        <v>1</v>
      </c>
    </row>
    <row r="324" spans="1:5" x14ac:dyDescent="0.25">
      <c r="A324" cm="1">
        <f t="array" ref="A324">_xlfn.IFS(E324=1,Transpose!$A$5,E324=2,Transpose!$A$4,E324=3,Transpose!$A$3)</f>
        <v>2000</v>
      </c>
      <c r="B324" t="str">
        <f>INDEX(Transpose!$B$2:$IA$2,MATCH('Iterating Key'!D324,Transpose!$B$1:$IA$1,0))</f>
        <v>Kiribati</v>
      </c>
      <c r="C324" s="1">
        <f>INDEX(Transpose!$B$3:$IA$5,MATCH('Iterating Key'!A324,Transpose!$A$3:$A$5,0),MATCH(D324,Transpose!$B$1:$IA$1,0))</f>
        <v>88826</v>
      </c>
      <c r="D324">
        <f t="shared" si="10"/>
        <v>108</v>
      </c>
      <c r="E324">
        <f t="shared" si="11"/>
        <v>2</v>
      </c>
    </row>
    <row r="325" spans="1:5" x14ac:dyDescent="0.25">
      <c r="A325" cm="1">
        <f t="array" ref="A325">_xlfn.IFS(E325=1,Transpose!$A$5,E325=2,Transpose!$A$4,E325=3,Transpose!$A$3)</f>
        <v>2010</v>
      </c>
      <c r="B325" t="str">
        <f>INDEX(Transpose!$B$2:$IA$2,MATCH('Iterating Key'!D325,Transpose!$B$1:$IA$1,0))</f>
        <v>Kiribati</v>
      </c>
      <c r="C325" s="1">
        <f>INDEX(Transpose!$B$3:$IA$5,MATCH('Iterating Key'!A325,Transpose!$A$3:$A$5,0),MATCH(D325,Transpose!$B$1:$IA$1,0))</f>
        <v>107995</v>
      </c>
      <c r="D325">
        <f t="shared" si="10"/>
        <v>108</v>
      </c>
      <c r="E325">
        <f t="shared" si="11"/>
        <v>3</v>
      </c>
    </row>
    <row r="326" spans="1:5" x14ac:dyDescent="0.25">
      <c r="A326" cm="1">
        <f t="array" ref="A326">_xlfn.IFS(E326=1,Transpose!$A$5,E326=2,Transpose!$A$4,E326=3,Transpose!$A$3)</f>
        <v>1990</v>
      </c>
      <c r="B326" t="str">
        <f>INDEX(Transpose!$B$2:$IA$2,MATCH('Iterating Key'!D326,Transpose!$B$1:$IA$1,0))</f>
        <v>Kuwait</v>
      </c>
      <c r="C326" s="1">
        <f>INDEX(Transpose!$B$3:$IA$5,MATCH('Iterating Key'!A326,Transpose!$A$3:$A$5,0),MATCH(D326,Transpose!$B$1:$IA$1,0))</f>
        <v>1674938</v>
      </c>
      <c r="D326">
        <f t="shared" si="10"/>
        <v>109</v>
      </c>
      <c r="E326">
        <f t="shared" si="11"/>
        <v>1</v>
      </c>
    </row>
    <row r="327" spans="1:5" x14ac:dyDescent="0.25">
      <c r="A327" cm="1">
        <f t="array" ref="A327">_xlfn.IFS(E327=1,Transpose!$A$5,E327=2,Transpose!$A$4,E327=3,Transpose!$A$3)</f>
        <v>2000</v>
      </c>
      <c r="B327" t="str">
        <f>INDEX(Transpose!$B$2:$IA$2,MATCH('Iterating Key'!D327,Transpose!$B$1:$IA$1,0))</f>
        <v>Kuwait</v>
      </c>
      <c r="C327" s="1">
        <f>INDEX(Transpose!$B$3:$IA$5,MATCH('Iterating Key'!A327,Transpose!$A$3:$A$5,0),MATCH(D327,Transpose!$B$1:$IA$1,0))</f>
        <v>1934901</v>
      </c>
      <c r="D327">
        <f t="shared" ref="D327:D390" si="12">IF(E327=1,D326+1,D326)</f>
        <v>109</v>
      </c>
      <c r="E327">
        <f t="shared" ref="E327:E390" si="13">IF(E326+1=4,1,E326+1)</f>
        <v>2</v>
      </c>
    </row>
    <row r="328" spans="1:5" x14ac:dyDescent="0.25">
      <c r="A328" cm="1">
        <f t="array" ref="A328">_xlfn.IFS(E328=1,Transpose!$A$5,E328=2,Transpose!$A$4,E328=3,Transpose!$A$3)</f>
        <v>2010</v>
      </c>
      <c r="B328" t="str">
        <f>INDEX(Transpose!$B$2:$IA$2,MATCH('Iterating Key'!D328,Transpose!$B$1:$IA$1,0))</f>
        <v>Kuwait</v>
      </c>
      <c r="C328" s="1">
        <f>INDEX(Transpose!$B$3:$IA$5,MATCH('Iterating Key'!A328,Transpose!$A$3:$A$5,0),MATCH(D328,Transpose!$B$1:$IA$1,0))</f>
        <v>2943356</v>
      </c>
      <c r="D328">
        <f t="shared" si="12"/>
        <v>109</v>
      </c>
      <c r="E328">
        <f t="shared" si="13"/>
        <v>3</v>
      </c>
    </row>
    <row r="329" spans="1:5" x14ac:dyDescent="0.25">
      <c r="A329" cm="1">
        <f t="array" ref="A329">_xlfn.IFS(E329=1,Transpose!$A$5,E329=2,Transpose!$A$4,E329=3,Transpose!$A$3)</f>
        <v>1990</v>
      </c>
      <c r="B329" t="str">
        <f>INDEX(Transpose!$B$2:$IA$2,MATCH('Iterating Key'!D329,Transpose!$B$1:$IA$1,0))</f>
        <v>Kyrgyzstan</v>
      </c>
      <c r="C329" s="1">
        <f>INDEX(Transpose!$B$3:$IA$5,MATCH('Iterating Key'!A329,Transpose!$A$3:$A$5,0),MATCH(D329,Transpose!$B$1:$IA$1,0))</f>
        <v>4394734</v>
      </c>
      <c r="D329">
        <f t="shared" si="12"/>
        <v>110</v>
      </c>
      <c r="E329">
        <f t="shared" si="13"/>
        <v>1</v>
      </c>
    </row>
    <row r="330" spans="1:5" x14ac:dyDescent="0.25">
      <c r="A330" cm="1">
        <f t="array" ref="A330">_xlfn.IFS(E330=1,Transpose!$A$5,E330=2,Transpose!$A$4,E330=3,Transpose!$A$3)</f>
        <v>2000</v>
      </c>
      <c r="B330" t="str">
        <f>INDEX(Transpose!$B$2:$IA$2,MATCH('Iterating Key'!D330,Transpose!$B$1:$IA$1,0))</f>
        <v>Kyrgyzstan</v>
      </c>
      <c r="C330" s="1">
        <f>INDEX(Transpose!$B$3:$IA$5,MATCH('Iterating Key'!A330,Transpose!$A$3:$A$5,0),MATCH(D330,Transpose!$B$1:$IA$1,0))</f>
        <v>4935182</v>
      </c>
      <c r="D330">
        <f t="shared" si="12"/>
        <v>110</v>
      </c>
      <c r="E330">
        <f t="shared" si="13"/>
        <v>2</v>
      </c>
    </row>
    <row r="331" spans="1:5" x14ac:dyDescent="0.25">
      <c r="A331" cm="1">
        <f t="array" ref="A331">_xlfn.IFS(E331=1,Transpose!$A$5,E331=2,Transpose!$A$4,E331=3,Transpose!$A$3)</f>
        <v>2010</v>
      </c>
      <c r="B331" t="str">
        <f>INDEX(Transpose!$B$2:$IA$2,MATCH('Iterating Key'!D331,Transpose!$B$1:$IA$1,0))</f>
        <v>Kyrgyzstan</v>
      </c>
      <c r="C331" s="1">
        <f>INDEX(Transpose!$B$3:$IA$5,MATCH('Iterating Key'!A331,Transpose!$A$3:$A$5,0),MATCH(D331,Transpose!$B$1:$IA$1,0))</f>
        <v>5483774</v>
      </c>
      <c r="D331">
        <f t="shared" si="12"/>
        <v>110</v>
      </c>
      <c r="E331">
        <f t="shared" si="13"/>
        <v>3</v>
      </c>
    </row>
    <row r="332" spans="1:5" x14ac:dyDescent="0.25">
      <c r="A332" cm="1">
        <f t="array" ref="A332">_xlfn.IFS(E332=1,Transpose!$A$5,E332=2,Transpose!$A$4,E332=3,Transpose!$A$3)</f>
        <v>1990</v>
      </c>
      <c r="B332" t="str">
        <f>INDEX(Transpose!$B$2:$IA$2,MATCH('Iterating Key'!D332,Transpose!$B$1:$IA$1,0))</f>
        <v>Laos</v>
      </c>
      <c r="C332" s="1">
        <f>INDEX(Transpose!$B$3:$IA$5,MATCH('Iterating Key'!A332,Transpose!$A$3:$A$5,0),MATCH(D332,Transpose!$B$1:$IA$1,0))</f>
        <v>4314443</v>
      </c>
      <c r="D332">
        <f t="shared" si="12"/>
        <v>111</v>
      </c>
      <c r="E332">
        <f t="shared" si="13"/>
        <v>1</v>
      </c>
    </row>
    <row r="333" spans="1:5" x14ac:dyDescent="0.25">
      <c r="A333" cm="1">
        <f t="array" ref="A333">_xlfn.IFS(E333=1,Transpose!$A$5,E333=2,Transpose!$A$4,E333=3,Transpose!$A$3)</f>
        <v>2000</v>
      </c>
      <c r="B333" t="str">
        <f>INDEX(Transpose!$B$2:$IA$2,MATCH('Iterating Key'!D333,Transpose!$B$1:$IA$1,0))</f>
        <v>Laos</v>
      </c>
      <c r="C333" s="1">
        <f>INDEX(Transpose!$B$3:$IA$5,MATCH('Iterating Key'!A333,Transpose!$A$3:$A$5,0),MATCH(D333,Transpose!$B$1:$IA$1,0))</f>
        <v>5430853</v>
      </c>
      <c r="D333">
        <f t="shared" si="12"/>
        <v>111</v>
      </c>
      <c r="E333">
        <f t="shared" si="13"/>
        <v>2</v>
      </c>
    </row>
    <row r="334" spans="1:5" x14ac:dyDescent="0.25">
      <c r="A334" cm="1">
        <f t="array" ref="A334">_xlfn.IFS(E334=1,Transpose!$A$5,E334=2,Transpose!$A$4,E334=3,Transpose!$A$3)</f>
        <v>2010</v>
      </c>
      <c r="B334" t="str">
        <f>INDEX(Transpose!$B$2:$IA$2,MATCH('Iterating Key'!D334,Transpose!$B$1:$IA$1,0))</f>
        <v>Laos</v>
      </c>
      <c r="C334" s="1">
        <f>INDEX(Transpose!$B$3:$IA$5,MATCH('Iterating Key'!A334,Transpose!$A$3:$A$5,0),MATCH(D334,Transpose!$B$1:$IA$1,0))</f>
        <v>6323418</v>
      </c>
      <c r="D334">
        <f t="shared" si="12"/>
        <v>111</v>
      </c>
      <c r="E334">
        <f t="shared" si="13"/>
        <v>3</v>
      </c>
    </row>
    <row r="335" spans="1:5" x14ac:dyDescent="0.25">
      <c r="A335" cm="1">
        <f t="array" ref="A335">_xlfn.IFS(E335=1,Transpose!$A$5,E335=2,Transpose!$A$4,E335=3,Transpose!$A$3)</f>
        <v>1990</v>
      </c>
      <c r="B335" t="str">
        <f>INDEX(Transpose!$B$2:$IA$2,MATCH('Iterating Key'!D335,Transpose!$B$1:$IA$1,0))</f>
        <v>Latvia</v>
      </c>
      <c r="C335" s="1">
        <f>INDEX(Transpose!$B$3:$IA$5,MATCH('Iterating Key'!A335,Transpose!$A$3:$A$5,0),MATCH(D335,Transpose!$B$1:$IA$1,0))</f>
        <v>2689391</v>
      </c>
      <c r="D335">
        <f t="shared" si="12"/>
        <v>112</v>
      </c>
      <c r="E335">
        <f t="shared" si="13"/>
        <v>1</v>
      </c>
    </row>
    <row r="336" spans="1:5" x14ac:dyDescent="0.25">
      <c r="A336" cm="1">
        <f t="array" ref="A336">_xlfn.IFS(E336=1,Transpose!$A$5,E336=2,Transpose!$A$4,E336=3,Transpose!$A$3)</f>
        <v>2000</v>
      </c>
      <c r="B336" t="str">
        <f>INDEX(Transpose!$B$2:$IA$2,MATCH('Iterating Key'!D336,Transpose!$B$1:$IA$1,0))</f>
        <v>Latvia</v>
      </c>
      <c r="C336" s="1">
        <f>INDEX(Transpose!$B$3:$IA$5,MATCH('Iterating Key'!A336,Transpose!$A$3:$A$5,0),MATCH(D336,Transpose!$B$1:$IA$1,0))</f>
        <v>2392530</v>
      </c>
      <c r="D336">
        <f t="shared" si="12"/>
        <v>112</v>
      </c>
      <c r="E336">
        <f t="shared" si="13"/>
        <v>2</v>
      </c>
    </row>
    <row r="337" spans="1:5" x14ac:dyDescent="0.25">
      <c r="A337" cm="1">
        <f t="array" ref="A337">_xlfn.IFS(E337=1,Transpose!$A$5,E337=2,Transpose!$A$4,E337=3,Transpose!$A$3)</f>
        <v>2010</v>
      </c>
      <c r="B337" t="str">
        <f>INDEX(Transpose!$B$2:$IA$2,MATCH('Iterating Key'!D337,Transpose!$B$1:$IA$1,0))</f>
        <v>Latvia</v>
      </c>
      <c r="C337" s="1">
        <f>INDEX(Transpose!$B$3:$IA$5,MATCH('Iterating Key'!A337,Transpose!$A$3:$A$5,0),MATCH(D337,Transpose!$B$1:$IA$1,0))</f>
        <v>2101530</v>
      </c>
      <c r="D337">
        <f t="shared" si="12"/>
        <v>112</v>
      </c>
      <c r="E337">
        <f t="shared" si="13"/>
        <v>3</v>
      </c>
    </row>
    <row r="338" spans="1:5" x14ac:dyDescent="0.25">
      <c r="A338" cm="1">
        <f t="array" ref="A338">_xlfn.IFS(E338=1,Transpose!$A$5,E338=2,Transpose!$A$4,E338=3,Transpose!$A$3)</f>
        <v>1990</v>
      </c>
      <c r="B338" t="str">
        <f>INDEX(Transpose!$B$2:$IA$2,MATCH('Iterating Key'!D338,Transpose!$B$1:$IA$1,0))</f>
        <v>Lebanon</v>
      </c>
      <c r="C338" s="1">
        <f>INDEX(Transpose!$B$3:$IA$5,MATCH('Iterating Key'!A338,Transpose!$A$3:$A$5,0),MATCH(D338,Transpose!$B$1:$IA$1,0))</f>
        <v>3593700</v>
      </c>
      <c r="D338">
        <f t="shared" si="12"/>
        <v>113</v>
      </c>
      <c r="E338">
        <f t="shared" si="13"/>
        <v>1</v>
      </c>
    </row>
    <row r="339" spans="1:5" x14ac:dyDescent="0.25">
      <c r="A339" cm="1">
        <f t="array" ref="A339">_xlfn.IFS(E339=1,Transpose!$A$5,E339=2,Transpose!$A$4,E339=3,Transpose!$A$3)</f>
        <v>2000</v>
      </c>
      <c r="B339" t="str">
        <f>INDEX(Transpose!$B$2:$IA$2,MATCH('Iterating Key'!D339,Transpose!$B$1:$IA$1,0))</f>
        <v>Lebanon</v>
      </c>
      <c r="C339" s="1">
        <f>INDEX(Transpose!$B$3:$IA$5,MATCH('Iterating Key'!A339,Transpose!$A$3:$A$5,0),MATCH(D339,Transpose!$B$1:$IA$1,0))</f>
        <v>4320642</v>
      </c>
      <c r="D339">
        <f t="shared" si="12"/>
        <v>113</v>
      </c>
      <c r="E339">
        <f t="shared" si="13"/>
        <v>2</v>
      </c>
    </row>
    <row r="340" spans="1:5" x14ac:dyDescent="0.25">
      <c r="A340" cm="1">
        <f t="array" ref="A340">_xlfn.IFS(E340=1,Transpose!$A$5,E340=2,Transpose!$A$4,E340=3,Transpose!$A$3)</f>
        <v>2010</v>
      </c>
      <c r="B340" t="str">
        <f>INDEX(Transpose!$B$2:$IA$2,MATCH('Iterating Key'!D340,Transpose!$B$1:$IA$1,0))</f>
        <v>Lebanon</v>
      </c>
      <c r="C340" s="1">
        <f>INDEX(Transpose!$B$3:$IA$5,MATCH('Iterating Key'!A340,Transpose!$A$3:$A$5,0),MATCH(D340,Transpose!$B$1:$IA$1,0))</f>
        <v>4995800</v>
      </c>
      <c r="D340">
        <f t="shared" si="12"/>
        <v>113</v>
      </c>
      <c r="E340">
        <f t="shared" si="13"/>
        <v>3</v>
      </c>
    </row>
    <row r="341" spans="1:5" x14ac:dyDescent="0.25">
      <c r="A341" cm="1">
        <f t="array" ref="A341">_xlfn.IFS(E341=1,Transpose!$A$5,E341=2,Transpose!$A$4,E341=3,Transpose!$A$3)</f>
        <v>1990</v>
      </c>
      <c r="B341" t="str">
        <f>INDEX(Transpose!$B$2:$IA$2,MATCH('Iterating Key'!D341,Transpose!$B$1:$IA$1,0))</f>
        <v>Lesotho</v>
      </c>
      <c r="C341" s="1">
        <f>INDEX(Transpose!$B$3:$IA$5,MATCH('Iterating Key'!A341,Transpose!$A$3:$A$5,0),MATCH(D341,Transpose!$B$1:$IA$1,0))</f>
        <v>1798997</v>
      </c>
      <c r="D341">
        <f t="shared" si="12"/>
        <v>114</v>
      </c>
      <c r="E341">
        <f t="shared" si="13"/>
        <v>1</v>
      </c>
    </row>
    <row r="342" spans="1:5" x14ac:dyDescent="0.25">
      <c r="A342" cm="1">
        <f t="array" ref="A342">_xlfn.IFS(E342=1,Transpose!$A$5,E342=2,Transpose!$A$4,E342=3,Transpose!$A$3)</f>
        <v>2000</v>
      </c>
      <c r="B342" t="str">
        <f>INDEX(Transpose!$B$2:$IA$2,MATCH('Iterating Key'!D342,Transpose!$B$1:$IA$1,0))</f>
        <v>Lesotho</v>
      </c>
      <c r="C342" s="1">
        <f>INDEX(Transpose!$B$3:$IA$5,MATCH('Iterating Key'!A342,Transpose!$A$3:$A$5,0),MATCH(D342,Transpose!$B$1:$IA$1,0))</f>
        <v>1998630</v>
      </c>
      <c r="D342">
        <f t="shared" si="12"/>
        <v>114</v>
      </c>
      <c r="E342">
        <f t="shared" si="13"/>
        <v>2</v>
      </c>
    </row>
    <row r="343" spans="1:5" x14ac:dyDescent="0.25">
      <c r="A343" cm="1">
        <f t="array" ref="A343">_xlfn.IFS(E343=1,Transpose!$A$5,E343=2,Transpose!$A$4,E343=3,Transpose!$A$3)</f>
        <v>2010</v>
      </c>
      <c r="B343" t="str">
        <f>INDEX(Transpose!$B$2:$IA$2,MATCH('Iterating Key'!D343,Transpose!$B$1:$IA$1,0))</f>
        <v>Lesotho</v>
      </c>
      <c r="C343" s="1">
        <f>INDEX(Transpose!$B$3:$IA$5,MATCH('Iterating Key'!A343,Transpose!$A$3:$A$5,0),MATCH(D343,Transpose!$B$1:$IA$1,0))</f>
        <v>2022747</v>
      </c>
      <c r="D343">
        <f t="shared" si="12"/>
        <v>114</v>
      </c>
      <c r="E343">
        <f t="shared" si="13"/>
        <v>3</v>
      </c>
    </row>
    <row r="344" spans="1:5" x14ac:dyDescent="0.25">
      <c r="A344" cm="1">
        <f t="array" ref="A344">_xlfn.IFS(E344=1,Transpose!$A$5,E344=2,Transpose!$A$4,E344=3,Transpose!$A$3)</f>
        <v>1990</v>
      </c>
      <c r="B344" t="str">
        <f>INDEX(Transpose!$B$2:$IA$2,MATCH('Iterating Key'!D344,Transpose!$B$1:$IA$1,0))</f>
        <v>Liberia</v>
      </c>
      <c r="C344" s="1">
        <f>INDEX(Transpose!$B$3:$IA$5,MATCH('Iterating Key'!A344,Transpose!$A$3:$A$5,0),MATCH(D344,Transpose!$B$1:$IA$1,0))</f>
        <v>2209731</v>
      </c>
      <c r="D344">
        <f t="shared" si="12"/>
        <v>115</v>
      </c>
      <c r="E344">
        <f t="shared" si="13"/>
        <v>1</v>
      </c>
    </row>
    <row r="345" spans="1:5" x14ac:dyDescent="0.25">
      <c r="A345" cm="1">
        <f t="array" ref="A345">_xlfn.IFS(E345=1,Transpose!$A$5,E345=2,Transpose!$A$4,E345=3,Transpose!$A$3)</f>
        <v>2000</v>
      </c>
      <c r="B345" t="str">
        <f>INDEX(Transpose!$B$2:$IA$2,MATCH('Iterating Key'!D345,Transpose!$B$1:$IA$1,0))</f>
        <v>Liberia</v>
      </c>
      <c r="C345" s="1">
        <f>INDEX(Transpose!$B$3:$IA$5,MATCH('Iterating Key'!A345,Transpose!$A$3:$A$5,0),MATCH(D345,Transpose!$B$1:$IA$1,0))</f>
        <v>2895224</v>
      </c>
      <c r="D345">
        <f t="shared" si="12"/>
        <v>115</v>
      </c>
      <c r="E345">
        <f t="shared" si="13"/>
        <v>2</v>
      </c>
    </row>
    <row r="346" spans="1:5" x14ac:dyDescent="0.25">
      <c r="A346" cm="1">
        <f t="array" ref="A346">_xlfn.IFS(E346=1,Transpose!$A$5,E346=2,Transpose!$A$4,E346=3,Transpose!$A$3)</f>
        <v>2010</v>
      </c>
      <c r="B346" t="str">
        <f>INDEX(Transpose!$B$2:$IA$2,MATCH('Iterating Key'!D346,Transpose!$B$1:$IA$1,0))</f>
        <v>Liberia</v>
      </c>
      <c r="C346" s="1">
        <f>INDEX(Transpose!$B$3:$IA$5,MATCH('Iterating Key'!A346,Transpose!$A$3:$A$5,0),MATCH(D346,Transpose!$B$1:$IA$1,0))</f>
        <v>4019956</v>
      </c>
      <c r="D346">
        <f t="shared" si="12"/>
        <v>115</v>
      </c>
      <c r="E346">
        <f t="shared" si="13"/>
        <v>3</v>
      </c>
    </row>
    <row r="347" spans="1:5" x14ac:dyDescent="0.25">
      <c r="A347" cm="1">
        <f t="array" ref="A347">_xlfn.IFS(E347=1,Transpose!$A$5,E347=2,Transpose!$A$4,E347=3,Transpose!$A$3)</f>
        <v>1990</v>
      </c>
      <c r="B347" t="str">
        <f>INDEX(Transpose!$B$2:$IA$2,MATCH('Iterating Key'!D347,Transpose!$B$1:$IA$1,0))</f>
        <v>Libya</v>
      </c>
      <c r="C347" s="1">
        <f>INDEX(Transpose!$B$3:$IA$5,MATCH('Iterating Key'!A347,Transpose!$A$3:$A$5,0),MATCH(D347,Transpose!$B$1:$IA$1,0))</f>
        <v>4236983</v>
      </c>
      <c r="D347">
        <f t="shared" si="12"/>
        <v>116</v>
      </c>
      <c r="E347">
        <f t="shared" si="13"/>
        <v>1</v>
      </c>
    </row>
    <row r="348" spans="1:5" x14ac:dyDescent="0.25">
      <c r="A348" cm="1">
        <f t="array" ref="A348">_xlfn.IFS(E348=1,Transpose!$A$5,E348=2,Transpose!$A$4,E348=3,Transpose!$A$3)</f>
        <v>2000</v>
      </c>
      <c r="B348" t="str">
        <f>INDEX(Transpose!$B$2:$IA$2,MATCH('Iterating Key'!D348,Transpose!$B$1:$IA$1,0))</f>
        <v>Libya</v>
      </c>
      <c r="C348" s="1">
        <f>INDEX(Transpose!$B$3:$IA$5,MATCH('Iterating Key'!A348,Transpose!$A$3:$A$5,0),MATCH(D348,Transpose!$B$1:$IA$1,0))</f>
        <v>5154790</v>
      </c>
      <c r="D348">
        <f t="shared" si="12"/>
        <v>116</v>
      </c>
      <c r="E348">
        <f t="shared" si="13"/>
        <v>2</v>
      </c>
    </row>
    <row r="349" spans="1:5" x14ac:dyDescent="0.25">
      <c r="A349" cm="1">
        <f t="array" ref="A349">_xlfn.IFS(E349=1,Transpose!$A$5,E349=2,Transpose!$A$4,E349=3,Transpose!$A$3)</f>
        <v>2010</v>
      </c>
      <c r="B349" t="str">
        <f>INDEX(Transpose!$B$2:$IA$2,MATCH('Iterating Key'!D349,Transpose!$B$1:$IA$1,0))</f>
        <v>Libya</v>
      </c>
      <c r="C349" s="1">
        <f>INDEX(Transpose!$B$3:$IA$5,MATCH('Iterating Key'!A349,Transpose!$A$3:$A$5,0),MATCH(D349,Transpose!$B$1:$IA$1,0))</f>
        <v>6491988</v>
      </c>
      <c r="D349">
        <f t="shared" si="12"/>
        <v>116</v>
      </c>
      <c r="E349">
        <f t="shared" si="13"/>
        <v>3</v>
      </c>
    </row>
    <row r="350" spans="1:5" x14ac:dyDescent="0.25">
      <c r="A350" cm="1">
        <f t="array" ref="A350">_xlfn.IFS(E350=1,Transpose!$A$5,E350=2,Transpose!$A$4,E350=3,Transpose!$A$3)</f>
        <v>1990</v>
      </c>
      <c r="B350" t="str">
        <f>INDEX(Transpose!$B$2:$IA$2,MATCH('Iterating Key'!D350,Transpose!$B$1:$IA$1,0))</f>
        <v>Liechtenstein</v>
      </c>
      <c r="C350" s="1">
        <f>INDEX(Transpose!$B$3:$IA$5,MATCH('Iterating Key'!A350,Transpose!$A$3:$A$5,0),MATCH(D350,Transpose!$B$1:$IA$1,0))</f>
        <v>28765</v>
      </c>
      <c r="D350">
        <f t="shared" si="12"/>
        <v>117</v>
      </c>
      <c r="E350">
        <f t="shared" si="13"/>
        <v>1</v>
      </c>
    </row>
    <row r="351" spans="1:5" x14ac:dyDescent="0.25">
      <c r="A351" cm="1">
        <f t="array" ref="A351">_xlfn.IFS(E351=1,Transpose!$A$5,E351=2,Transpose!$A$4,E351=3,Transpose!$A$3)</f>
        <v>2000</v>
      </c>
      <c r="B351" t="str">
        <f>INDEX(Transpose!$B$2:$IA$2,MATCH('Iterating Key'!D351,Transpose!$B$1:$IA$1,0))</f>
        <v>Liechtenstein</v>
      </c>
      <c r="C351" s="1">
        <f>INDEX(Transpose!$B$3:$IA$5,MATCH('Iterating Key'!A351,Transpose!$A$3:$A$5,0),MATCH(D351,Transpose!$B$1:$IA$1,0))</f>
        <v>33026</v>
      </c>
      <c r="D351">
        <f t="shared" si="12"/>
        <v>117</v>
      </c>
      <c r="E351">
        <f t="shared" si="13"/>
        <v>2</v>
      </c>
    </row>
    <row r="352" spans="1:5" x14ac:dyDescent="0.25">
      <c r="A352" cm="1">
        <f t="array" ref="A352">_xlfn.IFS(E352=1,Transpose!$A$5,E352=2,Transpose!$A$4,E352=3,Transpose!$A$3)</f>
        <v>2010</v>
      </c>
      <c r="B352" t="str">
        <f>INDEX(Transpose!$B$2:$IA$2,MATCH('Iterating Key'!D352,Transpose!$B$1:$IA$1,0))</f>
        <v>Liechtenstein</v>
      </c>
      <c r="C352" s="1">
        <f>INDEX(Transpose!$B$3:$IA$5,MATCH('Iterating Key'!A352,Transpose!$A$3:$A$5,0),MATCH(D352,Transpose!$B$1:$IA$1,0))</f>
        <v>35926</v>
      </c>
      <c r="D352">
        <f t="shared" si="12"/>
        <v>117</v>
      </c>
      <c r="E352">
        <f t="shared" si="13"/>
        <v>3</v>
      </c>
    </row>
    <row r="353" spans="1:5" x14ac:dyDescent="0.25">
      <c r="A353" cm="1">
        <f t="array" ref="A353">_xlfn.IFS(E353=1,Transpose!$A$5,E353=2,Transpose!$A$4,E353=3,Transpose!$A$3)</f>
        <v>1990</v>
      </c>
      <c r="B353" t="str">
        <f>INDEX(Transpose!$B$2:$IA$2,MATCH('Iterating Key'!D353,Transpose!$B$1:$IA$1,0))</f>
        <v>Lithuania</v>
      </c>
      <c r="C353" s="1">
        <f>INDEX(Transpose!$B$3:$IA$5,MATCH('Iterating Key'!A353,Transpose!$A$3:$A$5,0),MATCH(D353,Transpose!$B$1:$IA$1,0))</f>
        <v>3785847</v>
      </c>
      <c r="D353">
        <f t="shared" si="12"/>
        <v>118</v>
      </c>
      <c r="E353">
        <f t="shared" si="13"/>
        <v>1</v>
      </c>
    </row>
    <row r="354" spans="1:5" x14ac:dyDescent="0.25">
      <c r="A354" cm="1">
        <f t="array" ref="A354">_xlfn.IFS(E354=1,Transpose!$A$5,E354=2,Transpose!$A$4,E354=3,Transpose!$A$3)</f>
        <v>2000</v>
      </c>
      <c r="B354" t="str">
        <f>INDEX(Transpose!$B$2:$IA$2,MATCH('Iterating Key'!D354,Transpose!$B$1:$IA$1,0))</f>
        <v>Lithuania</v>
      </c>
      <c r="C354" s="1">
        <f>INDEX(Transpose!$B$3:$IA$5,MATCH('Iterating Key'!A354,Transpose!$A$3:$A$5,0),MATCH(D354,Transpose!$B$1:$IA$1,0))</f>
        <v>3599637</v>
      </c>
      <c r="D354">
        <f t="shared" si="12"/>
        <v>118</v>
      </c>
      <c r="E354">
        <f t="shared" si="13"/>
        <v>2</v>
      </c>
    </row>
    <row r="355" spans="1:5" x14ac:dyDescent="0.25">
      <c r="A355" cm="1">
        <f t="array" ref="A355">_xlfn.IFS(E355=1,Transpose!$A$5,E355=2,Transpose!$A$4,E355=3,Transpose!$A$3)</f>
        <v>2010</v>
      </c>
      <c r="B355" t="str">
        <f>INDEX(Transpose!$B$2:$IA$2,MATCH('Iterating Key'!D355,Transpose!$B$1:$IA$1,0))</f>
        <v>Lithuania</v>
      </c>
      <c r="C355" s="1">
        <f>INDEX(Transpose!$B$3:$IA$5,MATCH('Iterating Key'!A355,Transpose!$A$3:$A$5,0),MATCH(D355,Transpose!$B$1:$IA$1,0))</f>
        <v>3139019</v>
      </c>
      <c r="D355">
        <f t="shared" si="12"/>
        <v>118</v>
      </c>
      <c r="E355">
        <f t="shared" si="13"/>
        <v>3</v>
      </c>
    </row>
    <row r="356" spans="1:5" x14ac:dyDescent="0.25">
      <c r="A356" cm="1">
        <f t="array" ref="A356">_xlfn.IFS(E356=1,Transpose!$A$5,E356=2,Transpose!$A$4,E356=3,Transpose!$A$3)</f>
        <v>1990</v>
      </c>
      <c r="B356" t="str">
        <f>INDEX(Transpose!$B$2:$IA$2,MATCH('Iterating Key'!D356,Transpose!$B$1:$IA$1,0))</f>
        <v>Luxembourg</v>
      </c>
      <c r="C356" s="1">
        <f>INDEX(Transpose!$B$3:$IA$5,MATCH('Iterating Key'!A356,Transpose!$A$3:$A$5,0),MATCH(D356,Transpose!$B$1:$IA$1,0))</f>
        <v>381267</v>
      </c>
      <c r="D356">
        <f t="shared" si="12"/>
        <v>119</v>
      </c>
      <c r="E356">
        <f t="shared" si="13"/>
        <v>1</v>
      </c>
    </row>
    <row r="357" spans="1:5" x14ac:dyDescent="0.25">
      <c r="A357" cm="1">
        <f t="array" ref="A357">_xlfn.IFS(E357=1,Transpose!$A$5,E357=2,Transpose!$A$4,E357=3,Transpose!$A$3)</f>
        <v>2000</v>
      </c>
      <c r="B357" t="str">
        <f>INDEX(Transpose!$B$2:$IA$2,MATCH('Iterating Key'!D357,Transpose!$B$1:$IA$1,0))</f>
        <v>Luxembourg</v>
      </c>
      <c r="C357" s="1">
        <f>INDEX(Transpose!$B$3:$IA$5,MATCH('Iterating Key'!A357,Transpose!$A$3:$A$5,0),MATCH(D357,Transpose!$B$1:$IA$1,0))</f>
        <v>435628</v>
      </c>
      <c r="D357">
        <f t="shared" si="12"/>
        <v>119</v>
      </c>
      <c r="E357">
        <f t="shared" si="13"/>
        <v>2</v>
      </c>
    </row>
    <row r="358" spans="1:5" x14ac:dyDescent="0.25">
      <c r="A358" cm="1">
        <f t="array" ref="A358">_xlfn.IFS(E358=1,Transpose!$A$5,E358=2,Transpose!$A$4,E358=3,Transpose!$A$3)</f>
        <v>2010</v>
      </c>
      <c r="B358" t="str">
        <f>INDEX(Transpose!$B$2:$IA$2,MATCH('Iterating Key'!D358,Transpose!$B$1:$IA$1,0))</f>
        <v>Luxembourg</v>
      </c>
      <c r="C358" s="1">
        <f>INDEX(Transpose!$B$3:$IA$5,MATCH('Iterating Key'!A358,Transpose!$A$3:$A$5,0),MATCH(D358,Transpose!$B$1:$IA$1,0))</f>
        <v>507070</v>
      </c>
      <c r="D358">
        <f t="shared" si="12"/>
        <v>119</v>
      </c>
      <c r="E358">
        <f t="shared" si="13"/>
        <v>3</v>
      </c>
    </row>
    <row r="359" spans="1:5" x14ac:dyDescent="0.25">
      <c r="A359" cm="1">
        <f t="array" ref="A359">_xlfn.IFS(E359=1,Transpose!$A$5,E359=2,Transpose!$A$4,E359=3,Transpose!$A$3)</f>
        <v>1990</v>
      </c>
      <c r="B359" t="str">
        <f>INDEX(Transpose!$B$2:$IA$2,MATCH('Iterating Key'!D359,Transpose!$B$1:$IA$1,0))</f>
        <v>Macau</v>
      </c>
      <c r="C359" s="1">
        <f>INDEX(Transpose!$B$3:$IA$5,MATCH('Iterating Key'!A359,Transpose!$A$3:$A$5,0),MATCH(D359,Transpose!$B$1:$IA$1,0))</f>
        <v>350227</v>
      </c>
      <c r="D359">
        <f t="shared" si="12"/>
        <v>120</v>
      </c>
      <c r="E359">
        <f t="shared" si="13"/>
        <v>1</v>
      </c>
    </row>
    <row r="360" spans="1:5" x14ac:dyDescent="0.25">
      <c r="A360" cm="1">
        <f t="array" ref="A360">_xlfn.IFS(E360=1,Transpose!$A$5,E360=2,Transpose!$A$4,E360=3,Transpose!$A$3)</f>
        <v>2000</v>
      </c>
      <c r="B360" t="str">
        <f>INDEX(Transpose!$B$2:$IA$2,MATCH('Iterating Key'!D360,Transpose!$B$1:$IA$1,0))</f>
        <v>Macau</v>
      </c>
      <c r="C360" s="1">
        <f>INDEX(Transpose!$B$3:$IA$5,MATCH('Iterating Key'!A360,Transpose!$A$3:$A$5,0),MATCH(D360,Transpose!$B$1:$IA$1,0))</f>
        <v>431896</v>
      </c>
      <c r="D360">
        <f t="shared" si="12"/>
        <v>120</v>
      </c>
      <c r="E360">
        <f t="shared" si="13"/>
        <v>2</v>
      </c>
    </row>
    <row r="361" spans="1:5" x14ac:dyDescent="0.25">
      <c r="A361" cm="1">
        <f t="array" ref="A361">_xlfn.IFS(E361=1,Transpose!$A$5,E361=2,Transpose!$A$4,E361=3,Transpose!$A$3)</f>
        <v>2010</v>
      </c>
      <c r="B361" t="str">
        <f>INDEX(Transpose!$B$2:$IA$2,MATCH('Iterating Key'!D361,Transpose!$B$1:$IA$1,0))</f>
        <v>Macau</v>
      </c>
      <c r="C361" s="1">
        <f>INDEX(Transpose!$B$3:$IA$5,MATCH('Iterating Key'!A361,Transpose!$A$3:$A$5,0),MATCH(D361,Transpose!$B$1:$IA$1,0))</f>
        <v>557297</v>
      </c>
      <c r="D361">
        <f t="shared" si="12"/>
        <v>120</v>
      </c>
      <c r="E361">
        <f t="shared" si="13"/>
        <v>3</v>
      </c>
    </row>
    <row r="362" spans="1:5" x14ac:dyDescent="0.25">
      <c r="A362" cm="1">
        <f t="array" ref="A362">_xlfn.IFS(E362=1,Transpose!$A$5,E362=2,Transpose!$A$4,E362=3,Transpose!$A$3)</f>
        <v>1990</v>
      </c>
      <c r="B362" t="str">
        <f>INDEX(Transpose!$B$2:$IA$2,MATCH('Iterating Key'!D362,Transpose!$B$1:$IA$1,0))</f>
        <v>Madagascar</v>
      </c>
      <c r="C362" s="1">
        <f>INDEX(Transpose!$B$3:$IA$5,MATCH('Iterating Key'!A362,Transpose!$A$3:$A$5,0),MATCH(D362,Transpose!$B$1:$IA$1,0))</f>
        <v>11882762</v>
      </c>
      <c r="D362">
        <f t="shared" si="12"/>
        <v>121</v>
      </c>
      <c r="E362">
        <f t="shared" si="13"/>
        <v>1</v>
      </c>
    </row>
    <row r="363" spans="1:5" x14ac:dyDescent="0.25">
      <c r="A363" cm="1">
        <f t="array" ref="A363">_xlfn.IFS(E363=1,Transpose!$A$5,E363=2,Transpose!$A$4,E363=3,Transpose!$A$3)</f>
        <v>2000</v>
      </c>
      <c r="B363" t="str">
        <f>INDEX(Transpose!$B$2:$IA$2,MATCH('Iterating Key'!D363,Transpose!$B$1:$IA$1,0))</f>
        <v>Madagascar</v>
      </c>
      <c r="C363" s="1">
        <f>INDEX(Transpose!$B$3:$IA$5,MATCH('Iterating Key'!A363,Transpose!$A$3:$A$5,0),MATCH(D363,Transpose!$B$1:$IA$1,0))</f>
        <v>16216431</v>
      </c>
      <c r="D363">
        <f t="shared" si="12"/>
        <v>121</v>
      </c>
      <c r="E363">
        <f t="shared" si="13"/>
        <v>2</v>
      </c>
    </row>
    <row r="364" spans="1:5" x14ac:dyDescent="0.25">
      <c r="A364" cm="1">
        <f t="array" ref="A364">_xlfn.IFS(E364=1,Transpose!$A$5,E364=2,Transpose!$A$4,E364=3,Transpose!$A$3)</f>
        <v>2010</v>
      </c>
      <c r="B364" t="str">
        <f>INDEX(Transpose!$B$2:$IA$2,MATCH('Iterating Key'!D364,Transpose!$B$1:$IA$1,0))</f>
        <v>Madagascar</v>
      </c>
      <c r="C364" s="1">
        <f>INDEX(Transpose!$B$3:$IA$5,MATCH('Iterating Key'!A364,Transpose!$A$3:$A$5,0),MATCH(D364,Transpose!$B$1:$IA$1,0))</f>
        <v>21731053</v>
      </c>
      <c r="D364">
        <f t="shared" si="12"/>
        <v>121</v>
      </c>
      <c r="E364">
        <f t="shared" si="13"/>
        <v>3</v>
      </c>
    </row>
    <row r="365" spans="1:5" x14ac:dyDescent="0.25">
      <c r="A365" cm="1">
        <f t="array" ref="A365">_xlfn.IFS(E365=1,Transpose!$A$5,E365=2,Transpose!$A$4,E365=3,Transpose!$A$3)</f>
        <v>1990</v>
      </c>
      <c r="B365" t="str">
        <f>INDEX(Transpose!$B$2:$IA$2,MATCH('Iterating Key'!D365,Transpose!$B$1:$IA$1,0))</f>
        <v>Malawi</v>
      </c>
      <c r="C365" s="1">
        <f>INDEX(Transpose!$B$3:$IA$5,MATCH('Iterating Key'!A365,Transpose!$A$3:$A$5,0),MATCH(D365,Transpose!$B$1:$IA$1,0))</f>
        <v>9539665</v>
      </c>
      <c r="D365">
        <f t="shared" si="12"/>
        <v>122</v>
      </c>
      <c r="E365">
        <f t="shared" si="13"/>
        <v>1</v>
      </c>
    </row>
    <row r="366" spans="1:5" x14ac:dyDescent="0.25">
      <c r="A366" cm="1">
        <f t="array" ref="A366">_xlfn.IFS(E366=1,Transpose!$A$5,E366=2,Transpose!$A$4,E366=3,Transpose!$A$3)</f>
        <v>2000</v>
      </c>
      <c r="B366" t="str">
        <f>INDEX(Transpose!$B$2:$IA$2,MATCH('Iterating Key'!D366,Transpose!$B$1:$IA$1,0))</f>
        <v>Malawi</v>
      </c>
      <c r="C366" s="1">
        <f>INDEX(Transpose!$B$3:$IA$5,MATCH('Iterating Key'!A366,Transpose!$A$3:$A$5,0),MATCH(D366,Transpose!$B$1:$IA$1,0))</f>
        <v>11229387</v>
      </c>
      <c r="D366">
        <f t="shared" si="12"/>
        <v>122</v>
      </c>
      <c r="E366">
        <f t="shared" si="13"/>
        <v>2</v>
      </c>
    </row>
    <row r="367" spans="1:5" x14ac:dyDescent="0.25">
      <c r="A367" cm="1">
        <f t="array" ref="A367">_xlfn.IFS(E367=1,Transpose!$A$5,E367=2,Transpose!$A$4,E367=3,Transpose!$A$3)</f>
        <v>2010</v>
      </c>
      <c r="B367" t="str">
        <f>INDEX(Transpose!$B$2:$IA$2,MATCH('Iterating Key'!D367,Transpose!$B$1:$IA$1,0))</f>
        <v>Malawi</v>
      </c>
      <c r="C367" s="1">
        <f>INDEX(Transpose!$B$3:$IA$5,MATCH('Iterating Key'!A367,Transpose!$A$3:$A$5,0),MATCH(D367,Transpose!$B$1:$IA$1,0))</f>
        <v>14718422</v>
      </c>
      <c r="D367">
        <f t="shared" si="12"/>
        <v>122</v>
      </c>
      <c r="E367">
        <f t="shared" si="13"/>
        <v>3</v>
      </c>
    </row>
    <row r="368" spans="1:5" x14ac:dyDescent="0.25">
      <c r="A368" cm="1">
        <f t="array" ref="A368">_xlfn.IFS(E368=1,Transpose!$A$5,E368=2,Transpose!$A$4,E368=3,Transpose!$A$3)</f>
        <v>1990</v>
      </c>
      <c r="B368" t="str">
        <f>INDEX(Transpose!$B$2:$IA$2,MATCH('Iterating Key'!D368,Transpose!$B$1:$IA$1,0))</f>
        <v>Malaysia</v>
      </c>
      <c r="C368" s="1">
        <f>INDEX(Transpose!$B$3:$IA$5,MATCH('Iterating Key'!A368,Transpose!$A$3:$A$5,0),MATCH(D368,Transpose!$B$1:$IA$1,0))</f>
        <v>17517054</v>
      </c>
      <c r="D368">
        <f t="shared" si="12"/>
        <v>123</v>
      </c>
      <c r="E368">
        <f t="shared" si="13"/>
        <v>1</v>
      </c>
    </row>
    <row r="369" spans="1:5" x14ac:dyDescent="0.25">
      <c r="A369" cm="1">
        <f t="array" ref="A369">_xlfn.IFS(E369=1,Transpose!$A$5,E369=2,Transpose!$A$4,E369=3,Transpose!$A$3)</f>
        <v>2000</v>
      </c>
      <c r="B369" t="str">
        <f>INDEX(Transpose!$B$2:$IA$2,MATCH('Iterating Key'!D369,Transpose!$B$1:$IA$1,0))</f>
        <v>Malaysia</v>
      </c>
      <c r="C369" s="1">
        <f>INDEX(Transpose!$B$3:$IA$5,MATCH('Iterating Key'!A369,Transpose!$A$3:$A$5,0),MATCH(D369,Transpose!$B$1:$IA$1,0))</f>
        <v>22945150</v>
      </c>
      <c r="D369">
        <f t="shared" si="12"/>
        <v>123</v>
      </c>
      <c r="E369">
        <f t="shared" si="13"/>
        <v>2</v>
      </c>
    </row>
    <row r="370" spans="1:5" x14ac:dyDescent="0.25">
      <c r="A370" cm="1">
        <f t="array" ref="A370">_xlfn.IFS(E370=1,Transpose!$A$5,E370=2,Transpose!$A$4,E370=3,Transpose!$A$3)</f>
        <v>2010</v>
      </c>
      <c r="B370" t="str">
        <f>INDEX(Transpose!$B$2:$IA$2,MATCH('Iterating Key'!D370,Transpose!$B$1:$IA$1,0))</f>
        <v>Malaysia</v>
      </c>
      <c r="C370" s="1">
        <f>INDEX(Transpose!$B$3:$IA$5,MATCH('Iterating Key'!A370,Transpose!$A$3:$A$5,0),MATCH(D370,Transpose!$B$1:$IA$1,0))</f>
        <v>28717731</v>
      </c>
      <c r="D370">
        <f t="shared" si="12"/>
        <v>123</v>
      </c>
      <c r="E370">
        <f t="shared" si="13"/>
        <v>3</v>
      </c>
    </row>
    <row r="371" spans="1:5" x14ac:dyDescent="0.25">
      <c r="A371" cm="1">
        <f t="array" ref="A371">_xlfn.IFS(E371=1,Transpose!$A$5,E371=2,Transpose!$A$4,E371=3,Transpose!$A$3)</f>
        <v>1990</v>
      </c>
      <c r="B371" t="str">
        <f>INDEX(Transpose!$B$2:$IA$2,MATCH('Iterating Key'!D371,Transpose!$B$1:$IA$1,0))</f>
        <v>Maldives</v>
      </c>
      <c r="C371" s="1">
        <f>INDEX(Transpose!$B$3:$IA$5,MATCH('Iterating Key'!A371,Transpose!$A$3:$A$5,0),MATCH(D371,Transpose!$B$1:$IA$1,0))</f>
        <v>224957</v>
      </c>
      <c r="D371">
        <f t="shared" si="12"/>
        <v>124</v>
      </c>
      <c r="E371">
        <f t="shared" si="13"/>
        <v>1</v>
      </c>
    </row>
    <row r="372" spans="1:5" x14ac:dyDescent="0.25">
      <c r="A372" cm="1">
        <f t="array" ref="A372">_xlfn.IFS(E372=1,Transpose!$A$5,E372=2,Transpose!$A$4,E372=3,Transpose!$A$3)</f>
        <v>2000</v>
      </c>
      <c r="B372" t="str">
        <f>INDEX(Transpose!$B$2:$IA$2,MATCH('Iterating Key'!D372,Transpose!$B$1:$IA$1,0))</f>
        <v>Maldives</v>
      </c>
      <c r="C372" s="1">
        <f>INDEX(Transpose!$B$3:$IA$5,MATCH('Iterating Key'!A372,Transpose!$A$3:$A$5,0),MATCH(D372,Transpose!$B$1:$IA$1,0))</f>
        <v>282507</v>
      </c>
      <c r="D372">
        <f t="shared" si="12"/>
        <v>124</v>
      </c>
      <c r="E372">
        <f t="shared" si="13"/>
        <v>2</v>
      </c>
    </row>
    <row r="373" spans="1:5" x14ac:dyDescent="0.25">
      <c r="A373" cm="1">
        <f t="array" ref="A373">_xlfn.IFS(E373=1,Transpose!$A$5,E373=2,Transpose!$A$4,E373=3,Transpose!$A$3)</f>
        <v>2010</v>
      </c>
      <c r="B373" t="str">
        <f>INDEX(Transpose!$B$2:$IA$2,MATCH('Iterating Key'!D373,Transpose!$B$1:$IA$1,0))</f>
        <v>Maldives</v>
      </c>
      <c r="C373" s="1">
        <f>INDEX(Transpose!$B$3:$IA$5,MATCH('Iterating Key'!A373,Transpose!$A$3:$A$5,0),MATCH(D373,Transpose!$B$1:$IA$1,0))</f>
        <v>361575</v>
      </c>
      <c r="D373">
        <f t="shared" si="12"/>
        <v>124</v>
      </c>
      <c r="E373">
        <f t="shared" si="13"/>
        <v>3</v>
      </c>
    </row>
    <row r="374" spans="1:5" x14ac:dyDescent="0.25">
      <c r="A374" cm="1">
        <f t="array" ref="A374">_xlfn.IFS(E374=1,Transpose!$A$5,E374=2,Transpose!$A$4,E374=3,Transpose!$A$3)</f>
        <v>1990</v>
      </c>
      <c r="B374" t="str">
        <f>INDEX(Transpose!$B$2:$IA$2,MATCH('Iterating Key'!D374,Transpose!$B$1:$IA$1,0))</f>
        <v>Mali</v>
      </c>
      <c r="C374" s="1">
        <f>INDEX(Transpose!$B$3:$IA$5,MATCH('Iterating Key'!A374,Transpose!$A$3:$A$5,0),MATCH(D374,Transpose!$B$1:$IA$1,0))</f>
        <v>8945026</v>
      </c>
      <c r="D374">
        <f t="shared" si="12"/>
        <v>125</v>
      </c>
      <c r="E374">
        <f t="shared" si="13"/>
        <v>1</v>
      </c>
    </row>
    <row r="375" spans="1:5" x14ac:dyDescent="0.25">
      <c r="A375" cm="1">
        <f t="array" ref="A375">_xlfn.IFS(E375=1,Transpose!$A$5,E375=2,Transpose!$A$4,E375=3,Transpose!$A$3)</f>
        <v>2000</v>
      </c>
      <c r="B375" t="str">
        <f>INDEX(Transpose!$B$2:$IA$2,MATCH('Iterating Key'!D375,Transpose!$B$1:$IA$1,0))</f>
        <v>Mali</v>
      </c>
      <c r="C375" s="1">
        <f>INDEX(Transpose!$B$3:$IA$5,MATCH('Iterating Key'!A375,Transpose!$A$3:$A$5,0),MATCH(D375,Transpose!$B$1:$IA$1,0))</f>
        <v>11239101</v>
      </c>
      <c r="D375">
        <f t="shared" si="12"/>
        <v>125</v>
      </c>
      <c r="E375">
        <f t="shared" si="13"/>
        <v>2</v>
      </c>
    </row>
    <row r="376" spans="1:5" x14ac:dyDescent="0.25">
      <c r="A376" cm="1">
        <f t="array" ref="A376">_xlfn.IFS(E376=1,Transpose!$A$5,E376=2,Transpose!$A$4,E376=3,Transpose!$A$3)</f>
        <v>2010</v>
      </c>
      <c r="B376" t="str">
        <f>INDEX(Transpose!$B$2:$IA$2,MATCH('Iterating Key'!D376,Transpose!$B$1:$IA$1,0))</f>
        <v>Mali</v>
      </c>
      <c r="C376" s="1">
        <f>INDEX(Transpose!$B$3:$IA$5,MATCH('Iterating Key'!A376,Transpose!$A$3:$A$5,0),MATCH(D376,Transpose!$B$1:$IA$1,0))</f>
        <v>15529181</v>
      </c>
      <c r="D376">
        <f t="shared" si="12"/>
        <v>125</v>
      </c>
      <c r="E376">
        <f t="shared" si="13"/>
        <v>3</v>
      </c>
    </row>
    <row r="377" spans="1:5" x14ac:dyDescent="0.25">
      <c r="A377" cm="1">
        <f t="array" ref="A377">_xlfn.IFS(E377=1,Transpose!$A$5,E377=2,Transpose!$A$4,E377=3,Transpose!$A$3)</f>
        <v>1990</v>
      </c>
      <c r="B377" t="str">
        <f>INDEX(Transpose!$B$2:$IA$2,MATCH('Iterating Key'!D377,Transpose!$B$1:$IA$1,0))</f>
        <v>Malta</v>
      </c>
      <c r="C377" s="1">
        <f>INDEX(Transpose!$B$3:$IA$5,MATCH('Iterating Key'!A377,Transpose!$A$3:$A$5,0),MATCH(D377,Transpose!$B$1:$IA$1,0))</f>
        <v>365392</v>
      </c>
      <c r="D377">
        <f t="shared" si="12"/>
        <v>126</v>
      </c>
      <c r="E377">
        <f t="shared" si="13"/>
        <v>1</v>
      </c>
    </row>
    <row r="378" spans="1:5" x14ac:dyDescent="0.25">
      <c r="A378" cm="1">
        <f t="array" ref="A378">_xlfn.IFS(E378=1,Transpose!$A$5,E378=2,Transpose!$A$4,E378=3,Transpose!$A$3)</f>
        <v>2000</v>
      </c>
      <c r="B378" t="str">
        <f>INDEX(Transpose!$B$2:$IA$2,MATCH('Iterating Key'!D378,Transpose!$B$1:$IA$1,0))</f>
        <v>Malta</v>
      </c>
      <c r="C378" s="1">
        <f>INDEX(Transpose!$B$3:$IA$5,MATCH('Iterating Key'!A378,Transpose!$A$3:$A$5,0),MATCH(D378,Transpose!$B$1:$IA$1,0))</f>
        <v>399212</v>
      </c>
      <c r="D378">
        <f t="shared" si="12"/>
        <v>126</v>
      </c>
      <c r="E378">
        <f t="shared" si="13"/>
        <v>2</v>
      </c>
    </row>
    <row r="379" spans="1:5" x14ac:dyDescent="0.25">
      <c r="A379" cm="1">
        <f t="array" ref="A379">_xlfn.IFS(E379=1,Transpose!$A$5,E379=2,Transpose!$A$4,E379=3,Transpose!$A$3)</f>
        <v>2010</v>
      </c>
      <c r="B379" t="str">
        <f>INDEX(Transpose!$B$2:$IA$2,MATCH('Iterating Key'!D379,Transpose!$B$1:$IA$1,0))</f>
        <v>Malta</v>
      </c>
      <c r="C379" s="1">
        <f>INDEX(Transpose!$B$3:$IA$5,MATCH('Iterating Key'!A379,Transpose!$A$3:$A$5,0),MATCH(D379,Transpose!$B$1:$IA$1,0))</f>
        <v>418755</v>
      </c>
      <c r="D379">
        <f t="shared" si="12"/>
        <v>126</v>
      </c>
      <c r="E379">
        <f t="shared" si="13"/>
        <v>3</v>
      </c>
    </row>
    <row r="380" spans="1:5" x14ac:dyDescent="0.25">
      <c r="A380" cm="1">
        <f t="array" ref="A380">_xlfn.IFS(E380=1,Transpose!$A$5,E380=2,Transpose!$A$4,E380=3,Transpose!$A$3)</f>
        <v>1990</v>
      </c>
      <c r="B380" t="str">
        <f>INDEX(Transpose!$B$2:$IA$2,MATCH('Iterating Key'!D380,Transpose!$B$1:$IA$1,0))</f>
        <v>Marshall Islands</v>
      </c>
      <c r="C380" s="1">
        <f>INDEX(Transpose!$B$3:$IA$5,MATCH('Iterating Key'!A380,Transpose!$A$3:$A$5,0),MATCH(D380,Transpose!$B$1:$IA$1,0))</f>
        <v>46047</v>
      </c>
      <c r="D380">
        <f t="shared" si="12"/>
        <v>127</v>
      </c>
      <c r="E380">
        <f t="shared" si="13"/>
        <v>1</v>
      </c>
    </row>
    <row r="381" spans="1:5" x14ac:dyDescent="0.25">
      <c r="A381" cm="1">
        <f t="array" ref="A381">_xlfn.IFS(E381=1,Transpose!$A$5,E381=2,Transpose!$A$4,E381=3,Transpose!$A$3)</f>
        <v>2000</v>
      </c>
      <c r="B381" t="str">
        <f>INDEX(Transpose!$B$2:$IA$2,MATCH('Iterating Key'!D381,Transpose!$B$1:$IA$1,0))</f>
        <v>Marshall Islands</v>
      </c>
      <c r="C381" s="1">
        <f>INDEX(Transpose!$B$3:$IA$5,MATCH('Iterating Key'!A381,Transpose!$A$3:$A$5,0),MATCH(D381,Transpose!$B$1:$IA$1,0))</f>
        <v>54224</v>
      </c>
      <c r="D381">
        <f t="shared" si="12"/>
        <v>127</v>
      </c>
      <c r="E381">
        <f t="shared" si="13"/>
        <v>2</v>
      </c>
    </row>
    <row r="382" spans="1:5" x14ac:dyDescent="0.25">
      <c r="A382" cm="1">
        <f t="array" ref="A382">_xlfn.IFS(E382=1,Transpose!$A$5,E382=2,Transpose!$A$4,E382=3,Transpose!$A$3)</f>
        <v>2010</v>
      </c>
      <c r="B382" t="str">
        <f>INDEX(Transpose!$B$2:$IA$2,MATCH('Iterating Key'!D382,Transpose!$B$1:$IA$1,0))</f>
        <v>Marshall Islands</v>
      </c>
      <c r="C382" s="1">
        <f>INDEX(Transpose!$B$3:$IA$5,MATCH('Iterating Key'!A382,Transpose!$A$3:$A$5,0),MATCH(D382,Transpose!$B$1:$IA$1,0))</f>
        <v>53416</v>
      </c>
      <c r="D382">
        <f t="shared" si="12"/>
        <v>127</v>
      </c>
      <c r="E382">
        <f t="shared" si="13"/>
        <v>3</v>
      </c>
    </row>
    <row r="383" spans="1:5" x14ac:dyDescent="0.25">
      <c r="A383" cm="1">
        <f t="array" ref="A383">_xlfn.IFS(E383=1,Transpose!$A$5,E383=2,Transpose!$A$4,E383=3,Transpose!$A$3)</f>
        <v>1990</v>
      </c>
      <c r="B383" t="str">
        <f>INDEX(Transpose!$B$2:$IA$2,MATCH('Iterating Key'!D383,Transpose!$B$1:$IA$1,0))</f>
        <v>Martinique</v>
      </c>
      <c r="C383" s="1">
        <f>INDEX(Transpose!$B$3:$IA$5,MATCH('Iterating Key'!A383,Transpose!$A$3:$A$5,0),MATCH(D383,Transpose!$B$1:$IA$1,0))</f>
        <v>374271</v>
      </c>
      <c r="D383">
        <f t="shared" si="12"/>
        <v>128</v>
      </c>
      <c r="E383">
        <f t="shared" si="13"/>
        <v>1</v>
      </c>
    </row>
    <row r="384" spans="1:5" x14ac:dyDescent="0.25">
      <c r="A384" cm="1">
        <f t="array" ref="A384">_xlfn.IFS(E384=1,Transpose!$A$5,E384=2,Transpose!$A$4,E384=3,Transpose!$A$3)</f>
        <v>2000</v>
      </c>
      <c r="B384" t="str">
        <f>INDEX(Transpose!$B$2:$IA$2,MATCH('Iterating Key'!D384,Transpose!$B$1:$IA$1,0))</f>
        <v>Martinique</v>
      </c>
      <c r="C384" s="1">
        <f>INDEX(Transpose!$B$3:$IA$5,MATCH('Iterating Key'!A384,Transpose!$A$3:$A$5,0),MATCH(D384,Transpose!$B$1:$IA$1,0))</f>
        <v>432543</v>
      </c>
      <c r="D384">
        <f t="shared" si="12"/>
        <v>128</v>
      </c>
      <c r="E384">
        <f t="shared" si="13"/>
        <v>2</v>
      </c>
    </row>
    <row r="385" spans="1:5" x14ac:dyDescent="0.25">
      <c r="A385" cm="1">
        <f t="array" ref="A385">_xlfn.IFS(E385=1,Transpose!$A$5,E385=2,Transpose!$A$4,E385=3,Transpose!$A$3)</f>
        <v>2010</v>
      </c>
      <c r="B385" t="str">
        <f>INDEX(Transpose!$B$2:$IA$2,MATCH('Iterating Key'!D385,Transpose!$B$1:$IA$1,0))</f>
        <v>Martinique</v>
      </c>
      <c r="C385" s="1">
        <f>INDEX(Transpose!$B$3:$IA$5,MATCH('Iterating Key'!A385,Transpose!$A$3:$A$5,0),MATCH(D385,Transpose!$B$1:$IA$1,0))</f>
        <v>392181</v>
      </c>
      <c r="D385">
        <f t="shared" si="12"/>
        <v>128</v>
      </c>
      <c r="E385">
        <f t="shared" si="13"/>
        <v>3</v>
      </c>
    </row>
    <row r="386" spans="1:5" x14ac:dyDescent="0.25">
      <c r="A386" cm="1">
        <f t="array" ref="A386">_xlfn.IFS(E386=1,Transpose!$A$5,E386=2,Transpose!$A$4,E386=3,Transpose!$A$3)</f>
        <v>1990</v>
      </c>
      <c r="B386" t="str">
        <f>INDEX(Transpose!$B$2:$IA$2,MATCH('Iterating Key'!D386,Transpose!$B$1:$IA$1,0))</f>
        <v>Mauritania</v>
      </c>
      <c r="C386" s="1">
        <f>INDEX(Transpose!$B$3:$IA$5,MATCH('Iterating Key'!A386,Transpose!$A$3:$A$5,0),MATCH(D386,Transpose!$B$1:$IA$1,0))</f>
        <v>2006027</v>
      </c>
      <c r="D386">
        <f t="shared" si="12"/>
        <v>129</v>
      </c>
      <c r="E386">
        <f t="shared" si="13"/>
        <v>1</v>
      </c>
    </row>
    <row r="387" spans="1:5" x14ac:dyDescent="0.25">
      <c r="A387" cm="1">
        <f t="array" ref="A387">_xlfn.IFS(E387=1,Transpose!$A$5,E387=2,Transpose!$A$4,E387=3,Transpose!$A$3)</f>
        <v>2000</v>
      </c>
      <c r="B387" t="str">
        <f>INDEX(Transpose!$B$2:$IA$2,MATCH('Iterating Key'!D387,Transpose!$B$1:$IA$1,0))</f>
        <v>Mauritania</v>
      </c>
      <c r="C387" s="1">
        <f>INDEX(Transpose!$B$3:$IA$5,MATCH('Iterating Key'!A387,Transpose!$A$3:$A$5,0),MATCH(D387,Transpose!$B$1:$IA$1,0))</f>
        <v>2695003</v>
      </c>
      <c r="D387">
        <f t="shared" si="12"/>
        <v>129</v>
      </c>
      <c r="E387">
        <f t="shared" si="13"/>
        <v>2</v>
      </c>
    </row>
    <row r="388" spans="1:5" x14ac:dyDescent="0.25">
      <c r="A388" cm="1">
        <f t="array" ref="A388">_xlfn.IFS(E388=1,Transpose!$A$5,E388=2,Transpose!$A$4,E388=3,Transpose!$A$3)</f>
        <v>2010</v>
      </c>
      <c r="B388" t="str">
        <f>INDEX(Transpose!$B$2:$IA$2,MATCH('Iterating Key'!D388,Transpose!$B$1:$IA$1,0))</f>
        <v>Mauritania</v>
      </c>
      <c r="C388" s="1">
        <f>INDEX(Transpose!$B$3:$IA$5,MATCH('Iterating Key'!A388,Transpose!$A$3:$A$5,0),MATCH(D388,Transpose!$B$1:$IA$1,0))</f>
        <v>3419461</v>
      </c>
      <c r="D388">
        <f t="shared" si="12"/>
        <v>129</v>
      </c>
      <c r="E388">
        <f t="shared" si="13"/>
        <v>3</v>
      </c>
    </row>
    <row r="389" spans="1:5" x14ac:dyDescent="0.25">
      <c r="A389" cm="1">
        <f t="array" ref="A389">_xlfn.IFS(E389=1,Transpose!$A$5,E389=2,Transpose!$A$4,E389=3,Transpose!$A$3)</f>
        <v>1990</v>
      </c>
      <c r="B389" t="str">
        <f>INDEX(Transpose!$B$2:$IA$2,MATCH('Iterating Key'!D389,Transpose!$B$1:$IA$1,0))</f>
        <v>Mauritius</v>
      </c>
      <c r="C389" s="1">
        <f>INDEX(Transpose!$B$3:$IA$5,MATCH('Iterating Key'!A389,Transpose!$A$3:$A$5,0),MATCH(D389,Transpose!$B$1:$IA$1,0))</f>
        <v>1090290</v>
      </c>
      <c r="D389">
        <f t="shared" si="12"/>
        <v>130</v>
      </c>
      <c r="E389">
        <f t="shared" si="13"/>
        <v>1</v>
      </c>
    </row>
    <row r="390" spans="1:5" x14ac:dyDescent="0.25">
      <c r="A390" cm="1">
        <f t="array" ref="A390">_xlfn.IFS(E390=1,Transpose!$A$5,E390=2,Transpose!$A$4,E390=3,Transpose!$A$3)</f>
        <v>2000</v>
      </c>
      <c r="B390" t="str">
        <f>INDEX(Transpose!$B$2:$IA$2,MATCH('Iterating Key'!D390,Transpose!$B$1:$IA$1,0))</f>
        <v>Mauritius</v>
      </c>
      <c r="C390" s="1">
        <f>INDEX(Transpose!$B$3:$IA$5,MATCH('Iterating Key'!A390,Transpose!$A$3:$A$5,0),MATCH(D390,Transpose!$B$1:$IA$1,0))</f>
        <v>1215930</v>
      </c>
      <c r="D390">
        <f t="shared" si="12"/>
        <v>130</v>
      </c>
      <c r="E390">
        <f t="shared" si="13"/>
        <v>2</v>
      </c>
    </row>
    <row r="391" spans="1:5" x14ac:dyDescent="0.25">
      <c r="A391" cm="1">
        <f t="array" ref="A391">_xlfn.IFS(E391=1,Transpose!$A$5,E391=2,Transpose!$A$4,E391=3,Transpose!$A$3)</f>
        <v>2010</v>
      </c>
      <c r="B391" t="str">
        <f>INDEX(Transpose!$B$2:$IA$2,MATCH('Iterating Key'!D391,Transpose!$B$1:$IA$1,0))</f>
        <v>Mauritius</v>
      </c>
      <c r="C391" s="1">
        <f>INDEX(Transpose!$B$3:$IA$5,MATCH('Iterating Key'!A391,Transpose!$A$3:$A$5,0),MATCH(D391,Transpose!$B$1:$IA$1,0))</f>
        <v>1283330</v>
      </c>
      <c r="D391">
        <f t="shared" ref="D391:D454" si="14">IF(E391=1,D390+1,D390)</f>
        <v>130</v>
      </c>
      <c r="E391">
        <f t="shared" ref="E391:E454" si="15">IF(E390+1=4,1,E390+1)</f>
        <v>3</v>
      </c>
    </row>
    <row r="392" spans="1:5" x14ac:dyDescent="0.25">
      <c r="A392" cm="1">
        <f t="array" ref="A392">_xlfn.IFS(E392=1,Transpose!$A$5,E392=2,Transpose!$A$4,E392=3,Transpose!$A$3)</f>
        <v>1990</v>
      </c>
      <c r="B392" t="str">
        <f>INDEX(Transpose!$B$2:$IA$2,MATCH('Iterating Key'!D392,Transpose!$B$1:$IA$1,0))</f>
        <v>Mayotte</v>
      </c>
      <c r="C392" s="1">
        <f>INDEX(Transpose!$B$3:$IA$5,MATCH('Iterating Key'!A392,Transpose!$A$3:$A$5,0),MATCH(D392,Transpose!$B$1:$IA$1,0))</f>
        <v>92659</v>
      </c>
      <c r="D392">
        <f t="shared" si="14"/>
        <v>131</v>
      </c>
      <c r="E392">
        <f t="shared" si="15"/>
        <v>1</v>
      </c>
    </row>
    <row r="393" spans="1:5" x14ac:dyDescent="0.25">
      <c r="A393" cm="1">
        <f t="array" ref="A393">_xlfn.IFS(E393=1,Transpose!$A$5,E393=2,Transpose!$A$4,E393=3,Transpose!$A$3)</f>
        <v>2000</v>
      </c>
      <c r="B393" t="str">
        <f>INDEX(Transpose!$B$2:$IA$2,MATCH('Iterating Key'!D393,Transpose!$B$1:$IA$1,0))</f>
        <v>Mayotte</v>
      </c>
      <c r="C393" s="1">
        <f>INDEX(Transpose!$B$3:$IA$5,MATCH('Iterating Key'!A393,Transpose!$A$3:$A$5,0),MATCH(D393,Transpose!$B$1:$IA$1,0))</f>
        <v>159215</v>
      </c>
      <c r="D393">
        <f t="shared" si="14"/>
        <v>131</v>
      </c>
      <c r="E393">
        <f t="shared" si="15"/>
        <v>2</v>
      </c>
    </row>
    <row r="394" spans="1:5" x14ac:dyDescent="0.25">
      <c r="A394" cm="1">
        <f t="array" ref="A394">_xlfn.IFS(E394=1,Transpose!$A$5,E394=2,Transpose!$A$4,E394=3,Transpose!$A$3)</f>
        <v>2010</v>
      </c>
      <c r="B394" t="str">
        <f>INDEX(Transpose!$B$2:$IA$2,MATCH('Iterating Key'!D394,Transpose!$B$1:$IA$1,0))</f>
        <v>Mayotte</v>
      </c>
      <c r="C394" s="1">
        <f>INDEX(Transpose!$B$3:$IA$5,MATCH('Iterating Key'!A394,Transpose!$A$3:$A$5,0),MATCH(D394,Transpose!$B$1:$IA$1,0))</f>
        <v>211786</v>
      </c>
      <c r="D394">
        <f t="shared" si="14"/>
        <v>131</v>
      </c>
      <c r="E394">
        <f t="shared" si="15"/>
        <v>3</v>
      </c>
    </row>
    <row r="395" spans="1:5" x14ac:dyDescent="0.25">
      <c r="A395" cm="1">
        <f t="array" ref="A395">_xlfn.IFS(E395=1,Transpose!$A$5,E395=2,Transpose!$A$4,E395=3,Transpose!$A$3)</f>
        <v>1990</v>
      </c>
      <c r="B395" t="str">
        <f>INDEX(Transpose!$B$2:$IA$2,MATCH('Iterating Key'!D395,Transpose!$B$1:$IA$1,0))</f>
        <v>Mexico</v>
      </c>
      <c r="C395" s="1">
        <f>INDEX(Transpose!$B$3:$IA$5,MATCH('Iterating Key'!A395,Transpose!$A$3:$A$5,0),MATCH(D395,Transpose!$B$1:$IA$1,0))</f>
        <v>81720428</v>
      </c>
      <c r="D395">
        <f t="shared" si="14"/>
        <v>132</v>
      </c>
      <c r="E395">
        <f t="shared" si="15"/>
        <v>1</v>
      </c>
    </row>
    <row r="396" spans="1:5" x14ac:dyDescent="0.25">
      <c r="A396" cm="1">
        <f t="array" ref="A396">_xlfn.IFS(E396=1,Transpose!$A$5,E396=2,Transpose!$A$4,E396=3,Transpose!$A$3)</f>
        <v>2000</v>
      </c>
      <c r="B396" t="str">
        <f>INDEX(Transpose!$B$2:$IA$2,MATCH('Iterating Key'!D396,Transpose!$B$1:$IA$1,0))</f>
        <v>Mexico</v>
      </c>
      <c r="C396" s="1">
        <f>INDEX(Transpose!$B$3:$IA$5,MATCH('Iterating Key'!A396,Transpose!$A$3:$A$5,0),MATCH(D396,Transpose!$B$1:$IA$1,0))</f>
        <v>97873442</v>
      </c>
      <c r="D396">
        <f t="shared" si="14"/>
        <v>132</v>
      </c>
      <c r="E396">
        <f t="shared" si="15"/>
        <v>2</v>
      </c>
    </row>
    <row r="397" spans="1:5" x14ac:dyDescent="0.25">
      <c r="A397" cm="1">
        <f t="array" ref="A397">_xlfn.IFS(E397=1,Transpose!$A$5,E397=2,Transpose!$A$4,E397=3,Transpose!$A$3)</f>
        <v>2010</v>
      </c>
      <c r="B397" t="str">
        <f>INDEX(Transpose!$B$2:$IA$2,MATCH('Iterating Key'!D397,Transpose!$B$1:$IA$1,0))</f>
        <v>Mexico</v>
      </c>
      <c r="C397" s="1">
        <f>INDEX(Transpose!$B$3:$IA$5,MATCH('Iterating Key'!A397,Transpose!$A$3:$A$5,0),MATCH(D397,Transpose!$B$1:$IA$1,0))</f>
        <v>112532401</v>
      </c>
      <c r="D397">
        <f t="shared" si="14"/>
        <v>132</v>
      </c>
      <c r="E397">
        <f t="shared" si="15"/>
        <v>3</v>
      </c>
    </row>
    <row r="398" spans="1:5" x14ac:dyDescent="0.25">
      <c r="A398" cm="1">
        <f t="array" ref="A398">_xlfn.IFS(E398=1,Transpose!$A$5,E398=2,Transpose!$A$4,E398=3,Transpose!$A$3)</f>
        <v>1990</v>
      </c>
      <c r="B398" t="str">
        <f>INDEX(Transpose!$B$2:$IA$2,MATCH('Iterating Key'!D398,Transpose!$B$1:$IA$1,0))</f>
        <v>Micronesia</v>
      </c>
      <c r="C398" s="1">
        <f>INDEX(Transpose!$B$3:$IA$5,MATCH('Iterating Key'!A398,Transpose!$A$3:$A$5,0),MATCH(D398,Transpose!$B$1:$IA$1,0))</f>
        <v>98603</v>
      </c>
      <c r="D398">
        <f t="shared" si="14"/>
        <v>133</v>
      </c>
      <c r="E398">
        <f t="shared" si="15"/>
        <v>1</v>
      </c>
    </row>
    <row r="399" spans="1:5" x14ac:dyDescent="0.25">
      <c r="A399" cm="1">
        <f t="array" ref="A399">_xlfn.IFS(E399=1,Transpose!$A$5,E399=2,Transpose!$A$4,E399=3,Transpose!$A$3)</f>
        <v>2000</v>
      </c>
      <c r="B399" t="str">
        <f>INDEX(Transpose!$B$2:$IA$2,MATCH('Iterating Key'!D399,Transpose!$B$1:$IA$1,0))</f>
        <v>Micronesia</v>
      </c>
      <c r="C399" s="1">
        <f>INDEX(Transpose!$B$3:$IA$5,MATCH('Iterating Key'!A399,Transpose!$A$3:$A$5,0),MATCH(D399,Transpose!$B$1:$IA$1,0))</f>
        <v>111709</v>
      </c>
      <c r="D399">
        <f t="shared" si="14"/>
        <v>133</v>
      </c>
      <c r="E399">
        <f t="shared" si="15"/>
        <v>2</v>
      </c>
    </row>
    <row r="400" spans="1:5" x14ac:dyDescent="0.25">
      <c r="A400" cm="1">
        <f t="array" ref="A400">_xlfn.IFS(E400=1,Transpose!$A$5,E400=2,Transpose!$A$4,E400=3,Transpose!$A$3)</f>
        <v>2010</v>
      </c>
      <c r="B400" t="str">
        <f>INDEX(Transpose!$B$2:$IA$2,MATCH('Iterating Key'!D400,Transpose!$B$1:$IA$1,0))</f>
        <v>Micronesia</v>
      </c>
      <c r="C400" s="1">
        <f>INDEX(Transpose!$B$3:$IA$5,MATCH('Iterating Key'!A400,Transpose!$A$3:$A$5,0),MATCH(D400,Transpose!$B$1:$IA$1,0))</f>
        <v>107588</v>
      </c>
      <c r="D400">
        <f t="shared" si="14"/>
        <v>133</v>
      </c>
      <c r="E400">
        <f t="shared" si="15"/>
        <v>3</v>
      </c>
    </row>
    <row r="401" spans="1:5" x14ac:dyDescent="0.25">
      <c r="A401" cm="1">
        <f t="array" ref="A401">_xlfn.IFS(E401=1,Transpose!$A$5,E401=2,Transpose!$A$4,E401=3,Transpose!$A$3)</f>
        <v>1990</v>
      </c>
      <c r="B401" t="str">
        <f>INDEX(Transpose!$B$2:$IA$2,MATCH('Iterating Key'!D401,Transpose!$B$1:$IA$1,0))</f>
        <v>Moldova</v>
      </c>
      <c r="C401" s="1">
        <f>INDEX(Transpose!$B$3:$IA$5,MATCH('Iterating Key'!A401,Transpose!$A$3:$A$5,0),MATCH(D401,Transpose!$B$1:$IA$1,0))</f>
        <v>4480199</v>
      </c>
      <c r="D401">
        <f t="shared" si="14"/>
        <v>134</v>
      </c>
      <c r="E401">
        <f t="shared" si="15"/>
        <v>1</v>
      </c>
    </row>
    <row r="402" spans="1:5" x14ac:dyDescent="0.25">
      <c r="A402" cm="1">
        <f t="array" ref="A402">_xlfn.IFS(E402=1,Transpose!$A$5,E402=2,Transpose!$A$4,E402=3,Transpose!$A$3)</f>
        <v>2000</v>
      </c>
      <c r="B402" t="str">
        <f>INDEX(Transpose!$B$2:$IA$2,MATCH('Iterating Key'!D402,Transpose!$B$1:$IA$1,0))</f>
        <v>Moldova</v>
      </c>
      <c r="C402" s="1">
        <f>INDEX(Transpose!$B$3:$IA$5,MATCH('Iterating Key'!A402,Transpose!$A$3:$A$5,0),MATCH(D402,Transpose!$B$1:$IA$1,0))</f>
        <v>4251573</v>
      </c>
      <c r="D402">
        <f t="shared" si="14"/>
        <v>134</v>
      </c>
      <c r="E402">
        <f t="shared" si="15"/>
        <v>2</v>
      </c>
    </row>
    <row r="403" spans="1:5" x14ac:dyDescent="0.25">
      <c r="A403" cm="1">
        <f t="array" ref="A403">_xlfn.IFS(E403=1,Transpose!$A$5,E403=2,Transpose!$A$4,E403=3,Transpose!$A$3)</f>
        <v>2010</v>
      </c>
      <c r="B403" t="str">
        <f>INDEX(Transpose!$B$2:$IA$2,MATCH('Iterating Key'!D403,Transpose!$B$1:$IA$1,0))</f>
        <v>Moldova</v>
      </c>
      <c r="C403" s="1">
        <f>INDEX(Transpose!$B$3:$IA$5,MATCH('Iterating Key'!A403,Transpose!$A$3:$A$5,0),MATCH(D403,Transpose!$B$1:$IA$1,0))</f>
        <v>3678186</v>
      </c>
      <c r="D403">
        <f t="shared" si="14"/>
        <v>134</v>
      </c>
      <c r="E403">
        <f t="shared" si="15"/>
        <v>3</v>
      </c>
    </row>
    <row r="404" spans="1:5" x14ac:dyDescent="0.25">
      <c r="A404" cm="1">
        <f t="array" ref="A404">_xlfn.IFS(E404=1,Transpose!$A$5,E404=2,Transpose!$A$4,E404=3,Transpose!$A$3)</f>
        <v>1990</v>
      </c>
      <c r="B404" t="str">
        <f>INDEX(Transpose!$B$2:$IA$2,MATCH('Iterating Key'!D404,Transpose!$B$1:$IA$1,0))</f>
        <v>Monaco</v>
      </c>
      <c r="C404" s="1">
        <f>INDEX(Transpose!$B$3:$IA$5,MATCH('Iterating Key'!A404,Transpose!$A$3:$A$5,0),MATCH(D404,Transpose!$B$1:$IA$1,0))</f>
        <v>30329</v>
      </c>
      <c r="D404">
        <f t="shared" si="14"/>
        <v>135</v>
      </c>
      <c r="E404">
        <f t="shared" si="15"/>
        <v>1</v>
      </c>
    </row>
    <row r="405" spans="1:5" x14ac:dyDescent="0.25">
      <c r="A405" cm="1">
        <f t="array" ref="A405">_xlfn.IFS(E405=1,Transpose!$A$5,E405=2,Transpose!$A$4,E405=3,Transpose!$A$3)</f>
        <v>2000</v>
      </c>
      <c r="B405" t="str">
        <f>INDEX(Transpose!$B$2:$IA$2,MATCH('Iterating Key'!D405,Transpose!$B$1:$IA$1,0))</f>
        <v>Monaco</v>
      </c>
      <c r="C405" s="1">
        <f>INDEX(Transpose!$B$3:$IA$5,MATCH('Iterating Key'!A405,Transpose!$A$3:$A$5,0),MATCH(D405,Transpose!$B$1:$IA$1,0))</f>
        <v>32465</v>
      </c>
      <c r="D405">
        <f t="shared" si="14"/>
        <v>135</v>
      </c>
      <c r="E405">
        <f t="shared" si="15"/>
        <v>2</v>
      </c>
    </row>
    <row r="406" spans="1:5" x14ac:dyDescent="0.25">
      <c r="A406" cm="1">
        <f t="array" ref="A406">_xlfn.IFS(E406=1,Transpose!$A$5,E406=2,Transpose!$A$4,E406=3,Transpose!$A$3)</f>
        <v>2010</v>
      </c>
      <c r="B406" t="str">
        <f>INDEX(Transpose!$B$2:$IA$2,MATCH('Iterating Key'!D406,Transpose!$B$1:$IA$1,0))</f>
        <v>Monaco</v>
      </c>
      <c r="C406" s="1">
        <f>INDEX(Transpose!$B$3:$IA$5,MATCH('Iterating Key'!A406,Transpose!$A$3:$A$5,0),MATCH(D406,Transpose!$B$1:$IA$1,0))</f>
        <v>33178</v>
      </c>
      <c r="D406">
        <f t="shared" si="14"/>
        <v>135</v>
      </c>
      <c r="E406">
        <f t="shared" si="15"/>
        <v>3</v>
      </c>
    </row>
    <row r="407" spans="1:5" x14ac:dyDescent="0.25">
      <c r="A407" cm="1">
        <f t="array" ref="A407">_xlfn.IFS(E407=1,Transpose!$A$5,E407=2,Transpose!$A$4,E407=3,Transpose!$A$3)</f>
        <v>1990</v>
      </c>
      <c r="B407" t="str">
        <f>INDEX(Transpose!$B$2:$IA$2,MATCH('Iterating Key'!D407,Transpose!$B$1:$IA$1,0))</f>
        <v>Mongolia</v>
      </c>
      <c r="C407" s="1">
        <f>INDEX(Transpose!$B$3:$IA$5,MATCH('Iterating Key'!A407,Transpose!$A$3:$A$5,0),MATCH(D407,Transpose!$B$1:$IA$1,0))</f>
        <v>2161433</v>
      </c>
      <c r="D407">
        <f t="shared" si="14"/>
        <v>136</v>
      </c>
      <c r="E407">
        <f t="shared" si="15"/>
        <v>1</v>
      </c>
    </row>
    <row r="408" spans="1:5" x14ac:dyDescent="0.25">
      <c r="A408" cm="1">
        <f t="array" ref="A408">_xlfn.IFS(E408=1,Transpose!$A$5,E408=2,Transpose!$A$4,E408=3,Transpose!$A$3)</f>
        <v>2000</v>
      </c>
      <c r="B408" t="str">
        <f>INDEX(Transpose!$B$2:$IA$2,MATCH('Iterating Key'!D408,Transpose!$B$1:$IA$1,0))</f>
        <v>Mongolia</v>
      </c>
      <c r="C408" s="1">
        <f>INDEX(Transpose!$B$3:$IA$5,MATCH('Iterating Key'!A408,Transpose!$A$3:$A$5,0),MATCH(D408,Transpose!$B$1:$IA$1,0))</f>
        <v>2450979</v>
      </c>
      <c r="D408">
        <f t="shared" si="14"/>
        <v>136</v>
      </c>
      <c r="E408">
        <f t="shared" si="15"/>
        <v>2</v>
      </c>
    </row>
    <row r="409" spans="1:5" x14ac:dyDescent="0.25">
      <c r="A409" cm="1">
        <f t="array" ref="A409">_xlfn.IFS(E409=1,Transpose!$A$5,E409=2,Transpose!$A$4,E409=3,Transpose!$A$3)</f>
        <v>2010</v>
      </c>
      <c r="B409" t="str">
        <f>INDEX(Transpose!$B$2:$IA$2,MATCH('Iterating Key'!D409,Transpose!$B$1:$IA$1,0))</f>
        <v>Mongolia</v>
      </c>
      <c r="C409" s="1">
        <f>INDEX(Transpose!$B$3:$IA$5,MATCH('Iterating Key'!A409,Transpose!$A$3:$A$5,0),MATCH(D409,Transpose!$B$1:$IA$1,0))</f>
        <v>2702520</v>
      </c>
      <c r="D409">
        <f t="shared" si="14"/>
        <v>136</v>
      </c>
      <c r="E409">
        <f t="shared" si="15"/>
        <v>3</v>
      </c>
    </row>
    <row r="410" spans="1:5" x14ac:dyDescent="0.25">
      <c r="A410" cm="1">
        <f t="array" ref="A410">_xlfn.IFS(E410=1,Transpose!$A$5,E410=2,Transpose!$A$4,E410=3,Transpose!$A$3)</f>
        <v>1990</v>
      </c>
      <c r="B410" t="str">
        <f>INDEX(Transpose!$B$2:$IA$2,MATCH('Iterating Key'!D410,Transpose!$B$1:$IA$1,0))</f>
        <v>Montenegro</v>
      </c>
      <c r="C410" s="1">
        <f>INDEX(Transpose!$B$3:$IA$5,MATCH('Iterating Key'!A410,Transpose!$A$3:$A$5,0),MATCH(D410,Transpose!$B$1:$IA$1,0))</f>
        <v>621442</v>
      </c>
      <c r="D410">
        <f t="shared" si="14"/>
        <v>137</v>
      </c>
      <c r="E410">
        <f t="shared" si="15"/>
        <v>1</v>
      </c>
    </row>
    <row r="411" spans="1:5" x14ac:dyDescent="0.25">
      <c r="A411" cm="1">
        <f t="array" ref="A411">_xlfn.IFS(E411=1,Transpose!$A$5,E411=2,Transpose!$A$4,E411=3,Transpose!$A$3)</f>
        <v>2000</v>
      </c>
      <c r="B411" t="str">
        <f>INDEX(Transpose!$B$2:$IA$2,MATCH('Iterating Key'!D411,Transpose!$B$1:$IA$1,0))</f>
        <v>Montenegro</v>
      </c>
      <c r="C411" s="1">
        <f>INDEX(Transpose!$B$3:$IA$5,MATCH('Iterating Key'!A411,Transpose!$A$3:$A$5,0),MATCH(D411,Transpose!$B$1:$IA$1,0))</f>
        <v>633324</v>
      </c>
      <c r="D411">
        <f t="shared" si="14"/>
        <v>137</v>
      </c>
      <c r="E411">
        <f t="shared" si="15"/>
        <v>2</v>
      </c>
    </row>
    <row r="412" spans="1:5" x14ac:dyDescent="0.25">
      <c r="A412" cm="1">
        <f t="array" ref="A412">_xlfn.IFS(E412=1,Transpose!$A$5,E412=2,Transpose!$A$4,E412=3,Transpose!$A$3)</f>
        <v>2010</v>
      </c>
      <c r="B412" t="str">
        <f>INDEX(Transpose!$B$2:$IA$2,MATCH('Iterating Key'!D412,Transpose!$B$1:$IA$1,0))</f>
        <v>Montenegro</v>
      </c>
      <c r="C412" s="1">
        <f>INDEX(Transpose!$B$3:$IA$5,MATCH('Iterating Key'!A412,Transpose!$A$3:$A$5,0),MATCH(D412,Transpose!$B$1:$IA$1,0))</f>
        <v>631044</v>
      </c>
      <c r="D412">
        <f t="shared" si="14"/>
        <v>137</v>
      </c>
      <c r="E412">
        <f t="shared" si="15"/>
        <v>3</v>
      </c>
    </row>
    <row r="413" spans="1:5" x14ac:dyDescent="0.25">
      <c r="A413" cm="1">
        <f t="array" ref="A413">_xlfn.IFS(E413=1,Transpose!$A$5,E413=2,Transpose!$A$4,E413=3,Transpose!$A$3)</f>
        <v>1990</v>
      </c>
      <c r="B413" t="str">
        <f>INDEX(Transpose!$B$2:$IA$2,MATCH('Iterating Key'!D413,Transpose!$B$1:$IA$1,0))</f>
        <v>Montserrat</v>
      </c>
      <c r="C413" s="1">
        <f>INDEX(Transpose!$B$3:$IA$5,MATCH('Iterating Key'!A413,Transpose!$A$3:$A$5,0),MATCH(D413,Transpose!$B$1:$IA$1,0))</f>
        <v>10805</v>
      </c>
      <c r="D413">
        <f t="shared" si="14"/>
        <v>138</v>
      </c>
      <c r="E413">
        <f t="shared" si="15"/>
        <v>1</v>
      </c>
    </row>
    <row r="414" spans="1:5" x14ac:dyDescent="0.25">
      <c r="A414" cm="1">
        <f t="array" ref="A414">_xlfn.IFS(E414=1,Transpose!$A$5,E414=2,Transpose!$A$4,E414=3,Transpose!$A$3)</f>
        <v>2000</v>
      </c>
      <c r="B414" t="str">
        <f>INDEX(Transpose!$B$2:$IA$2,MATCH('Iterating Key'!D414,Transpose!$B$1:$IA$1,0))</f>
        <v>Montserrat</v>
      </c>
      <c r="C414" s="1">
        <f>INDEX(Transpose!$B$3:$IA$5,MATCH('Iterating Key'!A414,Transpose!$A$3:$A$5,0),MATCH(D414,Transpose!$B$1:$IA$1,0))</f>
        <v>5138</v>
      </c>
      <c r="D414">
        <f t="shared" si="14"/>
        <v>138</v>
      </c>
      <c r="E414">
        <f t="shared" si="15"/>
        <v>2</v>
      </c>
    </row>
    <row r="415" spans="1:5" x14ac:dyDescent="0.25">
      <c r="A415" cm="1">
        <f t="array" ref="A415">_xlfn.IFS(E415=1,Transpose!$A$5,E415=2,Transpose!$A$4,E415=3,Transpose!$A$3)</f>
        <v>2010</v>
      </c>
      <c r="B415" t="str">
        <f>INDEX(Transpose!$B$2:$IA$2,MATCH('Iterating Key'!D415,Transpose!$B$1:$IA$1,0))</f>
        <v>Montserrat</v>
      </c>
      <c r="C415" s="1">
        <f>INDEX(Transpose!$B$3:$IA$5,MATCH('Iterating Key'!A415,Transpose!$A$3:$A$5,0),MATCH(D415,Transpose!$B$1:$IA$1,0))</f>
        <v>4938</v>
      </c>
      <c r="D415">
        <f t="shared" si="14"/>
        <v>138</v>
      </c>
      <c r="E415">
        <f t="shared" si="15"/>
        <v>3</v>
      </c>
    </row>
    <row r="416" spans="1:5" x14ac:dyDescent="0.25">
      <c r="A416" cm="1">
        <f t="array" ref="A416">_xlfn.IFS(E416=1,Transpose!$A$5,E416=2,Transpose!$A$4,E416=3,Transpose!$A$3)</f>
        <v>1990</v>
      </c>
      <c r="B416" t="str">
        <f>INDEX(Transpose!$B$2:$IA$2,MATCH('Iterating Key'!D416,Transpose!$B$1:$IA$1,0))</f>
        <v>Morocco</v>
      </c>
      <c r="C416" s="1">
        <f>INDEX(Transpose!$B$3:$IA$5,MATCH('Iterating Key'!A416,Transpose!$A$3:$A$5,0),MATCH(D416,Transpose!$B$1:$IA$1,0))</f>
        <v>24570814</v>
      </c>
      <c r="D416">
        <f t="shared" si="14"/>
        <v>139</v>
      </c>
      <c r="E416">
        <f t="shared" si="15"/>
        <v>1</v>
      </c>
    </row>
    <row r="417" spans="1:5" x14ac:dyDescent="0.25">
      <c r="A417" cm="1">
        <f t="array" ref="A417">_xlfn.IFS(E417=1,Transpose!$A$5,E417=2,Transpose!$A$4,E417=3,Transpose!$A$3)</f>
        <v>2000</v>
      </c>
      <c r="B417" t="str">
        <f>INDEX(Transpose!$B$2:$IA$2,MATCH('Iterating Key'!D417,Transpose!$B$1:$IA$1,0))</f>
        <v>Morocco</v>
      </c>
      <c r="C417" s="1">
        <f>INDEX(Transpose!$B$3:$IA$5,MATCH('Iterating Key'!A417,Transpose!$A$3:$A$5,0),MATCH(D417,Transpose!$B$1:$IA$1,0))</f>
        <v>28554415</v>
      </c>
      <c r="D417">
        <f t="shared" si="14"/>
        <v>139</v>
      </c>
      <c r="E417">
        <f t="shared" si="15"/>
        <v>2</v>
      </c>
    </row>
    <row r="418" spans="1:5" x14ac:dyDescent="0.25">
      <c r="A418" cm="1">
        <f t="array" ref="A418">_xlfn.IFS(E418=1,Transpose!$A$5,E418=2,Transpose!$A$4,E418=3,Transpose!$A$3)</f>
        <v>2010</v>
      </c>
      <c r="B418" t="str">
        <f>INDEX(Transpose!$B$2:$IA$2,MATCH('Iterating Key'!D418,Transpose!$B$1:$IA$1,0))</f>
        <v>Morocco</v>
      </c>
      <c r="C418" s="1">
        <f>INDEX(Transpose!$B$3:$IA$5,MATCH('Iterating Key'!A418,Transpose!$A$3:$A$5,0),MATCH(D418,Transpose!$B$1:$IA$1,0))</f>
        <v>32464865</v>
      </c>
      <c r="D418">
        <f t="shared" si="14"/>
        <v>139</v>
      </c>
      <c r="E418">
        <f t="shared" si="15"/>
        <v>3</v>
      </c>
    </row>
    <row r="419" spans="1:5" x14ac:dyDescent="0.25">
      <c r="A419" cm="1">
        <f t="array" ref="A419">_xlfn.IFS(E419=1,Transpose!$A$5,E419=2,Transpose!$A$4,E419=3,Transpose!$A$3)</f>
        <v>1990</v>
      </c>
      <c r="B419" t="str">
        <f>INDEX(Transpose!$B$2:$IA$2,MATCH('Iterating Key'!D419,Transpose!$B$1:$IA$1,0))</f>
        <v>Mozambique</v>
      </c>
      <c r="C419" s="1">
        <f>INDEX(Transpose!$B$3:$IA$5,MATCH('Iterating Key'!A419,Transpose!$A$3:$A$5,0),MATCH(D419,Transpose!$B$1:$IA$1,0))</f>
        <v>13303459</v>
      </c>
      <c r="D419">
        <f t="shared" si="14"/>
        <v>140</v>
      </c>
      <c r="E419">
        <f t="shared" si="15"/>
        <v>1</v>
      </c>
    </row>
    <row r="420" spans="1:5" x14ac:dyDescent="0.25">
      <c r="A420" cm="1">
        <f t="array" ref="A420">_xlfn.IFS(E420=1,Transpose!$A$5,E420=2,Transpose!$A$4,E420=3,Transpose!$A$3)</f>
        <v>2000</v>
      </c>
      <c r="B420" t="str">
        <f>INDEX(Transpose!$B$2:$IA$2,MATCH('Iterating Key'!D420,Transpose!$B$1:$IA$1,0))</f>
        <v>Mozambique</v>
      </c>
      <c r="C420" s="1">
        <f>INDEX(Transpose!$B$3:$IA$5,MATCH('Iterating Key'!A420,Transpose!$A$3:$A$5,0),MATCH(D420,Transpose!$B$1:$IA$1,0))</f>
        <v>17768505</v>
      </c>
      <c r="D420">
        <f t="shared" si="14"/>
        <v>140</v>
      </c>
      <c r="E420">
        <f t="shared" si="15"/>
        <v>2</v>
      </c>
    </row>
    <row r="421" spans="1:5" x14ac:dyDescent="0.25">
      <c r="A421" cm="1">
        <f t="array" ref="A421">_xlfn.IFS(E421=1,Transpose!$A$5,E421=2,Transpose!$A$4,E421=3,Transpose!$A$3)</f>
        <v>2010</v>
      </c>
      <c r="B421" t="str">
        <f>INDEX(Transpose!$B$2:$IA$2,MATCH('Iterating Key'!D421,Transpose!$B$1:$IA$1,0))</f>
        <v>Mozambique</v>
      </c>
      <c r="C421" s="1">
        <f>INDEX(Transpose!$B$3:$IA$5,MATCH('Iterating Key'!A421,Transpose!$A$3:$A$5,0),MATCH(D421,Transpose!$B$1:$IA$1,0))</f>
        <v>23073723</v>
      </c>
      <c r="D421">
        <f t="shared" si="14"/>
        <v>140</v>
      </c>
      <c r="E421">
        <f t="shared" si="15"/>
        <v>3</v>
      </c>
    </row>
    <row r="422" spans="1:5" x14ac:dyDescent="0.25">
      <c r="A422" cm="1">
        <f t="array" ref="A422">_xlfn.IFS(E422=1,Transpose!$A$5,E422=2,Transpose!$A$4,E422=3,Transpose!$A$3)</f>
        <v>1990</v>
      </c>
      <c r="B422" t="str">
        <f>INDEX(Transpose!$B$2:$IA$2,MATCH('Iterating Key'!D422,Transpose!$B$1:$IA$1,0))</f>
        <v>Myanmar</v>
      </c>
      <c r="C422" s="1">
        <f>INDEX(Transpose!$B$3:$IA$5,MATCH('Iterating Key'!A422,Transpose!$A$3:$A$5,0),MATCH(D422,Transpose!$B$1:$IA$1,0))</f>
        <v>40099553</v>
      </c>
      <c r="D422">
        <f t="shared" si="14"/>
        <v>141</v>
      </c>
      <c r="E422">
        <f t="shared" si="15"/>
        <v>1</v>
      </c>
    </row>
    <row r="423" spans="1:5" x14ac:dyDescent="0.25">
      <c r="A423" cm="1">
        <f t="array" ref="A423">_xlfn.IFS(E423=1,Transpose!$A$5,E423=2,Transpose!$A$4,E423=3,Transpose!$A$3)</f>
        <v>2000</v>
      </c>
      <c r="B423" t="str">
        <f>INDEX(Transpose!$B$2:$IA$2,MATCH('Iterating Key'!D423,Transpose!$B$1:$IA$1,0))</f>
        <v>Myanmar</v>
      </c>
      <c r="C423" s="1">
        <f>INDEX(Transpose!$B$3:$IA$5,MATCH('Iterating Key'!A423,Transpose!$A$3:$A$5,0),MATCH(D423,Transpose!$B$1:$IA$1,0))</f>
        <v>45538332</v>
      </c>
      <c r="D423">
        <f t="shared" si="14"/>
        <v>141</v>
      </c>
      <c r="E423">
        <f t="shared" si="15"/>
        <v>2</v>
      </c>
    </row>
    <row r="424" spans="1:5" x14ac:dyDescent="0.25">
      <c r="A424" cm="1">
        <f t="array" ref="A424">_xlfn.IFS(E424=1,Transpose!$A$5,E424=2,Transpose!$A$4,E424=3,Transpose!$A$3)</f>
        <v>2010</v>
      </c>
      <c r="B424" t="str">
        <f>INDEX(Transpose!$B$2:$IA$2,MATCH('Iterating Key'!D424,Transpose!$B$1:$IA$1,0))</f>
        <v>Myanmar</v>
      </c>
      <c r="C424" s="1">
        <f>INDEX(Transpose!$B$3:$IA$5,MATCH('Iterating Key'!A424,Transpose!$A$3:$A$5,0),MATCH(D424,Transpose!$B$1:$IA$1,0))</f>
        <v>49390988</v>
      </c>
      <c r="D424">
        <f t="shared" si="14"/>
        <v>141</v>
      </c>
      <c r="E424">
        <f t="shared" si="15"/>
        <v>3</v>
      </c>
    </row>
    <row r="425" spans="1:5" x14ac:dyDescent="0.25">
      <c r="A425" cm="1">
        <f t="array" ref="A425">_xlfn.IFS(E425=1,Transpose!$A$5,E425=2,Transpose!$A$4,E425=3,Transpose!$A$3)</f>
        <v>1990</v>
      </c>
      <c r="B425" t="str">
        <f>INDEX(Transpose!$B$2:$IA$2,MATCH('Iterating Key'!D425,Transpose!$B$1:$IA$1,0))</f>
        <v>Namibia</v>
      </c>
      <c r="C425" s="1">
        <f>INDEX(Transpose!$B$3:$IA$5,MATCH('Iterating Key'!A425,Transpose!$A$3:$A$5,0),MATCH(D425,Transpose!$B$1:$IA$1,0))</f>
        <v>1369011</v>
      </c>
      <c r="D425">
        <f t="shared" si="14"/>
        <v>142</v>
      </c>
      <c r="E425">
        <f t="shared" si="15"/>
        <v>1</v>
      </c>
    </row>
    <row r="426" spans="1:5" x14ac:dyDescent="0.25">
      <c r="A426" cm="1">
        <f t="array" ref="A426">_xlfn.IFS(E426=1,Transpose!$A$5,E426=2,Transpose!$A$4,E426=3,Transpose!$A$3)</f>
        <v>2000</v>
      </c>
      <c r="B426" t="str">
        <f>INDEX(Transpose!$B$2:$IA$2,MATCH('Iterating Key'!D426,Transpose!$B$1:$IA$1,0))</f>
        <v>Namibia</v>
      </c>
      <c r="C426" s="1">
        <f>INDEX(Transpose!$B$3:$IA$5,MATCH('Iterating Key'!A426,Transpose!$A$3:$A$5,0),MATCH(D426,Transpose!$B$1:$IA$1,0))</f>
        <v>1819141</v>
      </c>
      <c r="D426">
        <f t="shared" si="14"/>
        <v>142</v>
      </c>
      <c r="E426">
        <f t="shared" si="15"/>
        <v>2</v>
      </c>
    </row>
    <row r="427" spans="1:5" x14ac:dyDescent="0.25">
      <c r="A427" cm="1">
        <f t="array" ref="A427">_xlfn.IFS(E427=1,Transpose!$A$5,E427=2,Transpose!$A$4,E427=3,Transpose!$A$3)</f>
        <v>2010</v>
      </c>
      <c r="B427" t="str">
        <f>INDEX(Transpose!$B$2:$IA$2,MATCH('Iterating Key'!D427,Transpose!$B$1:$IA$1,0))</f>
        <v>Namibia</v>
      </c>
      <c r="C427" s="1">
        <f>INDEX(Transpose!$B$3:$IA$5,MATCH('Iterating Key'!A427,Transpose!$A$3:$A$5,0),MATCH(D427,Transpose!$B$1:$IA$1,0))</f>
        <v>2099271</v>
      </c>
      <c r="D427">
        <f t="shared" si="14"/>
        <v>142</v>
      </c>
      <c r="E427">
        <f t="shared" si="15"/>
        <v>3</v>
      </c>
    </row>
    <row r="428" spans="1:5" x14ac:dyDescent="0.25">
      <c r="A428" cm="1">
        <f t="array" ref="A428">_xlfn.IFS(E428=1,Transpose!$A$5,E428=2,Transpose!$A$4,E428=3,Transpose!$A$3)</f>
        <v>1990</v>
      </c>
      <c r="B428" t="str">
        <f>INDEX(Transpose!$B$2:$IA$2,MATCH('Iterating Key'!D428,Transpose!$B$1:$IA$1,0))</f>
        <v>Nauru</v>
      </c>
      <c r="C428" s="1">
        <f>INDEX(Transpose!$B$3:$IA$5,MATCH('Iterating Key'!A428,Transpose!$A$3:$A$5,0),MATCH(D428,Transpose!$B$1:$IA$1,0))</f>
        <v>9598</v>
      </c>
      <c r="D428">
        <f t="shared" si="14"/>
        <v>143</v>
      </c>
      <c r="E428">
        <f t="shared" si="15"/>
        <v>1</v>
      </c>
    </row>
    <row r="429" spans="1:5" x14ac:dyDescent="0.25">
      <c r="A429" cm="1">
        <f t="array" ref="A429">_xlfn.IFS(E429=1,Transpose!$A$5,E429=2,Transpose!$A$4,E429=3,Transpose!$A$3)</f>
        <v>2000</v>
      </c>
      <c r="B429" t="str">
        <f>INDEX(Transpose!$B$2:$IA$2,MATCH('Iterating Key'!D429,Transpose!$B$1:$IA$1,0))</f>
        <v>Nauru</v>
      </c>
      <c r="C429" s="1">
        <f>INDEX(Transpose!$B$3:$IA$5,MATCH('Iterating Key'!A429,Transpose!$A$3:$A$5,0),MATCH(D429,Transpose!$B$1:$IA$1,0))</f>
        <v>10377</v>
      </c>
      <c r="D429">
        <f t="shared" si="14"/>
        <v>143</v>
      </c>
      <c r="E429">
        <f t="shared" si="15"/>
        <v>2</v>
      </c>
    </row>
    <row r="430" spans="1:5" x14ac:dyDescent="0.25">
      <c r="A430" cm="1">
        <f t="array" ref="A430">_xlfn.IFS(E430=1,Transpose!$A$5,E430=2,Transpose!$A$4,E430=3,Transpose!$A$3)</f>
        <v>2010</v>
      </c>
      <c r="B430" t="str">
        <f>INDEX(Transpose!$B$2:$IA$2,MATCH('Iterating Key'!D430,Transpose!$B$1:$IA$1,0))</f>
        <v>Nauru</v>
      </c>
      <c r="C430" s="1">
        <f>INDEX(Transpose!$B$3:$IA$5,MATCH('Iterating Key'!A430,Transpose!$A$3:$A$5,0),MATCH(D430,Transpose!$B$1:$IA$1,0))</f>
        <v>10241</v>
      </c>
      <c r="D430">
        <f t="shared" si="14"/>
        <v>143</v>
      </c>
      <c r="E430">
        <f t="shared" si="15"/>
        <v>3</v>
      </c>
    </row>
    <row r="431" spans="1:5" x14ac:dyDescent="0.25">
      <c r="A431" cm="1">
        <f t="array" ref="A431">_xlfn.IFS(E431=1,Transpose!$A$5,E431=2,Transpose!$A$4,E431=3,Transpose!$A$3)</f>
        <v>1990</v>
      </c>
      <c r="B431" t="str">
        <f>INDEX(Transpose!$B$2:$IA$2,MATCH('Iterating Key'!D431,Transpose!$B$1:$IA$1,0))</f>
        <v>Nepal</v>
      </c>
      <c r="C431" s="1">
        <f>INDEX(Transpose!$B$3:$IA$5,MATCH('Iterating Key'!A431,Transpose!$A$3:$A$5,0),MATCH(D431,Transpose!$B$1:$IA$1,0))</f>
        <v>19616530</v>
      </c>
      <c r="D431">
        <f t="shared" si="14"/>
        <v>144</v>
      </c>
      <c r="E431">
        <f t="shared" si="15"/>
        <v>1</v>
      </c>
    </row>
    <row r="432" spans="1:5" x14ac:dyDescent="0.25">
      <c r="A432" cm="1">
        <f t="array" ref="A432">_xlfn.IFS(E432=1,Transpose!$A$5,E432=2,Transpose!$A$4,E432=3,Transpose!$A$3)</f>
        <v>2000</v>
      </c>
      <c r="B432" t="str">
        <f>INDEX(Transpose!$B$2:$IA$2,MATCH('Iterating Key'!D432,Transpose!$B$1:$IA$1,0))</f>
        <v>Nepal</v>
      </c>
      <c r="C432" s="1">
        <f>INDEX(Transpose!$B$3:$IA$5,MATCH('Iterating Key'!A432,Transpose!$A$3:$A$5,0),MATCH(D432,Transpose!$B$1:$IA$1,0))</f>
        <v>24559500</v>
      </c>
      <c r="D432">
        <f t="shared" si="14"/>
        <v>144</v>
      </c>
      <c r="E432">
        <f t="shared" si="15"/>
        <v>2</v>
      </c>
    </row>
    <row r="433" spans="1:5" x14ac:dyDescent="0.25">
      <c r="A433" cm="1">
        <f t="array" ref="A433">_xlfn.IFS(E433=1,Transpose!$A$5,E433=2,Transpose!$A$4,E433=3,Transpose!$A$3)</f>
        <v>2010</v>
      </c>
      <c r="B433" t="str">
        <f>INDEX(Transpose!$B$2:$IA$2,MATCH('Iterating Key'!D433,Transpose!$B$1:$IA$1,0))</f>
        <v>Nepal</v>
      </c>
      <c r="C433" s="1">
        <f>INDEX(Transpose!$B$3:$IA$5,MATCH('Iterating Key'!A433,Transpose!$A$3:$A$5,0),MATCH(D433,Transpose!$B$1:$IA$1,0))</f>
        <v>27161567</v>
      </c>
      <c r="D433">
        <f t="shared" si="14"/>
        <v>144</v>
      </c>
      <c r="E433">
        <f t="shared" si="15"/>
        <v>3</v>
      </c>
    </row>
    <row r="434" spans="1:5" x14ac:dyDescent="0.25">
      <c r="A434" cm="1">
        <f t="array" ref="A434">_xlfn.IFS(E434=1,Transpose!$A$5,E434=2,Transpose!$A$4,E434=3,Transpose!$A$3)</f>
        <v>1990</v>
      </c>
      <c r="B434" t="str">
        <f>INDEX(Transpose!$B$2:$IA$2,MATCH('Iterating Key'!D434,Transpose!$B$1:$IA$1,0))</f>
        <v>Netherlands</v>
      </c>
      <c r="C434" s="1">
        <f>INDEX(Transpose!$B$3:$IA$5,MATCH('Iterating Key'!A434,Transpose!$A$3:$A$5,0),MATCH(D434,Transpose!$B$1:$IA$1,0))</f>
        <v>14944548</v>
      </c>
      <c r="D434">
        <f t="shared" si="14"/>
        <v>145</v>
      </c>
      <c r="E434">
        <f t="shared" si="15"/>
        <v>1</v>
      </c>
    </row>
    <row r="435" spans="1:5" x14ac:dyDescent="0.25">
      <c r="A435" cm="1">
        <f t="array" ref="A435">_xlfn.IFS(E435=1,Transpose!$A$5,E435=2,Transpose!$A$4,E435=3,Transpose!$A$3)</f>
        <v>2000</v>
      </c>
      <c r="B435" t="str">
        <f>INDEX(Transpose!$B$2:$IA$2,MATCH('Iterating Key'!D435,Transpose!$B$1:$IA$1,0))</f>
        <v>Netherlands</v>
      </c>
      <c r="C435" s="1">
        <f>INDEX(Transpose!$B$3:$IA$5,MATCH('Iterating Key'!A435,Transpose!$A$3:$A$5,0),MATCH(D435,Transpose!$B$1:$IA$1,0))</f>
        <v>15899135</v>
      </c>
      <c r="D435">
        <f t="shared" si="14"/>
        <v>145</v>
      </c>
      <c r="E435">
        <f t="shared" si="15"/>
        <v>2</v>
      </c>
    </row>
    <row r="436" spans="1:5" x14ac:dyDescent="0.25">
      <c r="A436" cm="1">
        <f t="array" ref="A436">_xlfn.IFS(E436=1,Transpose!$A$5,E436=2,Transpose!$A$4,E436=3,Transpose!$A$3)</f>
        <v>2010</v>
      </c>
      <c r="B436" t="str">
        <f>INDEX(Transpose!$B$2:$IA$2,MATCH('Iterating Key'!D436,Transpose!$B$1:$IA$1,0))</f>
        <v>Netherlands</v>
      </c>
      <c r="C436" s="1">
        <f>INDEX(Transpose!$B$3:$IA$5,MATCH('Iterating Key'!A436,Transpose!$A$3:$A$5,0),MATCH(D436,Transpose!$B$1:$IA$1,0))</f>
        <v>16617116</v>
      </c>
      <c r="D436">
        <f t="shared" si="14"/>
        <v>145</v>
      </c>
      <c r="E436">
        <f t="shared" si="15"/>
        <v>3</v>
      </c>
    </row>
    <row r="437" spans="1:5" x14ac:dyDescent="0.25">
      <c r="A437" cm="1">
        <f t="array" ref="A437">_xlfn.IFS(E437=1,Transpose!$A$5,E437=2,Transpose!$A$4,E437=3,Transpose!$A$3)</f>
        <v>1990</v>
      </c>
      <c r="B437" t="str">
        <f>INDEX(Transpose!$B$2:$IA$2,MATCH('Iterating Key'!D437,Transpose!$B$1:$IA$1,0))</f>
        <v>New Caledonia</v>
      </c>
      <c r="C437" s="1">
        <f>INDEX(Transpose!$B$3:$IA$5,MATCH('Iterating Key'!A437,Transpose!$A$3:$A$5,0),MATCH(D437,Transpose!$B$1:$IA$1,0))</f>
        <v>177264</v>
      </c>
      <c r="D437">
        <f t="shared" si="14"/>
        <v>146</v>
      </c>
      <c r="E437">
        <f t="shared" si="15"/>
        <v>1</v>
      </c>
    </row>
    <row r="438" spans="1:5" x14ac:dyDescent="0.25">
      <c r="A438" cm="1">
        <f t="array" ref="A438">_xlfn.IFS(E438=1,Transpose!$A$5,E438=2,Transpose!$A$4,E438=3,Transpose!$A$3)</f>
        <v>2000</v>
      </c>
      <c r="B438" t="str">
        <f>INDEX(Transpose!$B$2:$IA$2,MATCH('Iterating Key'!D438,Transpose!$B$1:$IA$1,0))</f>
        <v>New Caledonia</v>
      </c>
      <c r="C438" s="1">
        <f>INDEX(Transpose!$B$3:$IA$5,MATCH('Iterating Key'!A438,Transpose!$A$3:$A$5,0),MATCH(D438,Transpose!$B$1:$IA$1,0))</f>
        <v>221537</v>
      </c>
      <c r="D438">
        <f t="shared" si="14"/>
        <v>146</v>
      </c>
      <c r="E438">
        <f t="shared" si="15"/>
        <v>2</v>
      </c>
    </row>
    <row r="439" spans="1:5" x14ac:dyDescent="0.25">
      <c r="A439" cm="1">
        <f t="array" ref="A439">_xlfn.IFS(E439=1,Transpose!$A$5,E439=2,Transpose!$A$4,E439=3,Transpose!$A$3)</f>
        <v>2010</v>
      </c>
      <c r="B439" t="str">
        <f>INDEX(Transpose!$B$2:$IA$2,MATCH('Iterating Key'!D439,Transpose!$B$1:$IA$1,0))</f>
        <v>New Caledonia</v>
      </c>
      <c r="C439" s="1">
        <f>INDEX(Transpose!$B$3:$IA$5,MATCH('Iterating Key'!A439,Transpose!$A$3:$A$5,0),MATCH(D439,Transpose!$B$1:$IA$1,0))</f>
        <v>261426</v>
      </c>
      <c r="D439">
        <f t="shared" si="14"/>
        <v>146</v>
      </c>
      <c r="E439">
        <f t="shared" si="15"/>
        <v>3</v>
      </c>
    </row>
    <row r="440" spans="1:5" x14ac:dyDescent="0.25">
      <c r="A440" cm="1">
        <f t="array" ref="A440">_xlfn.IFS(E440=1,Transpose!$A$5,E440=2,Transpose!$A$4,E440=3,Transpose!$A$3)</f>
        <v>1990</v>
      </c>
      <c r="B440" t="str">
        <f>INDEX(Transpose!$B$2:$IA$2,MATCH('Iterating Key'!D440,Transpose!$B$1:$IA$1,0))</f>
        <v>New Zealand</v>
      </c>
      <c r="C440" s="1">
        <f>INDEX(Transpose!$B$3:$IA$5,MATCH('Iterating Key'!A440,Transpose!$A$3:$A$5,0),MATCH(D440,Transpose!$B$1:$IA$1,0))</f>
        <v>3397389</v>
      </c>
      <c r="D440">
        <f t="shared" si="14"/>
        <v>147</v>
      </c>
      <c r="E440">
        <f t="shared" si="15"/>
        <v>1</v>
      </c>
    </row>
    <row r="441" spans="1:5" x14ac:dyDescent="0.25">
      <c r="A441" cm="1">
        <f t="array" ref="A441">_xlfn.IFS(E441=1,Transpose!$A$5,E441=2,Transpose!$A$4,E441=3,Transpose!$A$3)</f>
        <v>2000</v>
      </c>
      <c r="B441" t="str">
        <f>INDEX(Transpose!$B$2:$IA$2,MATCH('Iterating Key'!D441,Transpose!$B$1:$IA$1,0))</f>
        <v>New Zealand</v>
      </c>
      <c r="C441" s="1">
        <f>INDEX(Transpose!$B$3:$IA$5,MATCH('Iterating Key'!A441,Transpose!$A$3:$A$5,0),MATCH(D441,Transpose!$B$1:$IA$1,0))</f>
        <v>3855266</v>
      </c>
      <c r="D441">
        <f t="shared" si="14"/>
        <v>147</v>
      </c>
      <c r="E441">
        <f t="shared" si="15"/>
        <v>2</v>
      </c>
    </row>
    <row r="442" spans="1:5" x14ac:dyDescent="0.25">
      <c r="A442" cm="1">
        <f t="array" ref="A442">_xlfn.IFS(E442=1,Transpose!$A$5,E442=2,Transpose!$A$4,E442=3,Transpose!$A$3)</f>
        <v>2010</v>
      </c>
      <c r="B442" t="str">
        <f>INDEX(Transpose!$B$2:$IA$2,MATCH('Iterating Key'!D442,Transpose!$B$1:$IA$1,0))</f>
        <v>New Zealand</v>
      </c>
      <c r="C442" s="1">
        <f>INDEX(Transpose!$B$3:$IA$5,MATCH('Iterating Key'!A442,Transpose!$A$3:$A$5,0),MATCH(D442,Transpose!$B$1:$IA$1,0))</f>
        <v>4346338</v>
      </c>
      <c r="D442">
        <f t="shared" si="14"/>
        <v>147</v>
      </c>
      <c r="E442">
        <f t="shared" si="15"/>
        <v>3</v>
      </c>
    </row>
    <row r="443" spans="1:5" x14ac:dyDescent="0.25">
      <c r="A443" cm="1">
        <f t="array" ref="A443">_xlfn.IFS(E443=1,Transpose!$A$5,E443=2,Transpose!$A$4,E443=3,Transpose!$A$3)</f>
        <v>1990</v>
      </c>
      <c r="B443" t="str">
        <f>INDEX(Transpose!$B$2:$IA$2,MATCH('Iterating Key'!D443,Transpose!$B$1:$IA$1,0))</f>
        <v>Nicaragua</v>
      </c>
      <c r="C443" s="1">
        <f>INDEX(Transpose!$B$3:$IA$5,MATCH('Iterating Key'!A443,Transpose!$A$3:$A$5,0),MATCH(D443,Transpose!$B$1:$IA$1,0))</f>
        <v>4227820</v>
      </c>
      <c r="D443">
        <f t="shared" si="14"/>
        <v>148</v>
      </c>
      <c r="E443">
        <f t="shared" si="15"/>
        <v>1</v>
      </c>
    </row>
    <row r="444" spans="1:5" x14ac:dyDescent="0.25">
      <c r="A444" cm="1">
        <f t="array" ref="A444">_xlfn.IFS(E444=1,Transpose!$A$5,E444=2,Transpose!$A$4,E444=3,Transpose!$A$3)</f>
        <v>2000</v>
      </c>
      <c r="B444" t="str">
        <f>INDEX(Transpose!$B$2:$IA$2,MATCH('Iterating Key'!D444,Transpose!$B$1:$IA$1,0))</f>
        <v>Nicaragua</v>
      </c>
      <c r="C444" s="1">
        <f>INDEX(Transpose!$B$3:$IA$5,MATCH('Iterating Key'!A444,Transpose!$A$3:$A$5,0),MATCH(D444,Transpose!$B$1:$IA$1,0))</f>
        <v>5123222</v>
      </c>
      <c r="D444">
        <f t="shared" si="14"/>
        <v>148</v>
      </c>
      <c r="E444">
        <f t="shared" si="15"/>
        <v>2</v>
      </c>
    </row>
    <row r="445" spans="1:5" x14ac:dyDescent="0.25">
      <c r="A445" cm="1">
        <f t="array" ref="A445">_xlfn.IFS(E445=1,Transpose!$A$5,E445=2,Transpose!$A$4,E445=3,Transpose!$A$3)</f>
        <v>2010</v>
      </c>
      <c r="B445" t="str">
        <f>INDEX(Transpose!$B$2:$IA$2,MATCH('Iterating Key'!D445,Transpose!$B$1:$IA$1,0))</f>
        <v>Nicaragua</v>
      </c>
      <c r="C445" s="1">
        <f>INDEX(Transpose!$B$3:$IA$5,MATCH('Iterating Key'!A445,Transpose!$A$3:$A$5,0),MATCH(D445,Transpose!$B$1:$IA$1,0))</f>
        <v>5855734</v>
      </c>
      <c r="D445">
        <f t="shared" si="14"/>
        <v>148</v>
      </c>
      <c r="E445">
        <f t="shared" si="15"/>
        <v>3</v>
      </c>
    </row>
    <row r="446" spans="1:5" x14ac:dyDescent="0.25">
      <c r="A446" cm="1">
        <f t="array" ref="A446">_xlfn.IFS(E446=1,Transpose!$A$5,E446=2,Transpose!$A$4,E446=3,Transpose!$A$3)</f>
        <v>1990</v>
      </c>
      <c r="B446" t="str">
        <f>INDEX(Transpose!$B$2:$IA$2,MATCH('Iterating Key'!D446,Transpose!$B$1:$IA$1,0))</f>
        <v>Niger</v>
      </c>
      <c r="C446" s="1">
        <f>INDEX(Transpose!$B$3:$IA$5,MATCH('Iterating Key'!A446,Transpose!$A$3:$A$5,0),MATCH(D446,Transpose!$B$1:$IA$1,0))</f>
        <v>8370647</v>
      </c>
      <c r="D446">
        <f t="shared" si="14"/>
        <v>149</v>
      </c>
      <c r="E446">
        <f t="shared" si="15"/>
        <v>1</v>
      </c>
    </row>
    <row r="447" spans="1:5" x14ac:dyDescent="0.25">
      <c r="A447" cm="1">
        <f t="array" ref="A447">_xlfn.IFS(E447=1,Transpose!$A$5,E447=2,Transpose!$A$4,E447=3,Transpose!$A$3)</f>
        <v>2000</v>
      </c>
      <c r="B447" t="str">
        <f>INDEX(Transpose!$B$2:$IA$2,MATCH('Iterating Key'!D447,Transpose!$B$1:$IA$1,0))</f>
        <v>Niger</v>
      </c>
      <c r="C447" s="1">
        <f>INDEX(Transpose!$B$3:$IA$5,MATCH('Iterating Key'!A447,Transpose!$A$3:$A$5,0),MATCH(D447,Transpose!$B$1:$IA$1,0))</f>
        <v>11622665</v>
      </c>
      <c r="D447">
        <f t="shared" si="14"/>
        <v>149</v>
      </c>
      <c r="E447">
        <f t="shared" si="15"/>
        <v>2</v>
      </c>
    </row>
    <row r="448" spans="1:5" x14ac:dyDescent="0.25">
      <c r="A448" cm="1">
        <f t="array" ref="A448">_xlfn.IFS(E448=1,Transpose!$A$5,E448=2,Transpose!$A$4,E448=3,Transpose!$A$3)</f>
        <v>2010</v>
      </c>
      <c r="B448" t="str">
        <f>INDEX(Transpose!$B$2:$IA$2,MATCH('Iterating Key'!D448,Transpose!$B$1:$IA$1,0))</f>
        <v>Niger</v>
      </c>
      <c r="C448" s="1">
        <f>INDEX(Transpose!$B$3:$IA$5,MATCH('Iterating Key'!A448,Transpose!$A$3:$A$5,0),MATCH(D448,Transpose!$B$1:$IA$1,0))</f>
        <v>16647543</v>
      </c>
      <c r="D448">
        <f t="shared" si="14"/>
        <v>149</v>
      </c>
      <c r="E448">
        <f t="shared" si="15"/>
        <v>3</v>
      </c>
    </row>
    <row r="449" spans="1:5" x14ac:dyDescent="0.25">
      <c r="A449" cm="1">
        <f t="array" ref="A449">_xlfn.IFS(E449=1,Transpose!$A$5,E449=2,Transpose!$A$4,E449=3,Transpose!$A$3)</f>
        <v>1990</v>
      </c>
      <c r="B449" t="str">
        <f>INDEX(Transpose!$B$2:$IA$2,MATCH('Iterating Key'!D449,Transpose!$B$1:$IA$1,0))</f>
        <v>Nigeria</v>
      </c>
      <c r="C449" s="1">
        <f>INDEX(Transpose!$B$3:$IA$5,MATCH('Iterating Key'!A449,Transpose!$A$3:$A$5,0),MATCH(D449,Transpose!$B$1:$IA$1,0))</f>
        <v>95214257</v>
      </c>
      <c r="D449">
        <f t="shared" si="14"/>
        <v>150</v>
      </c>
      <c r="E449">
        <f t="shared" si="15"/>
        <v>1</v>
      </c>
    </row>
    <row r="450" spans="1:5" x14ac:dyDescent="0.25">
      <c r="A450" cm="1">
        <f t="array" ref="A450">_xlfn.IFS(E450=1,Transpose!$A$5,E450=2,Transpose!$A$4,E450=3,Transpose!$A$3)</f>
        <v>2000</v>
      </c>
      <c r="B450" t="str">
        <f>INDEX(Transpose!$B$2:$IA$2,MATCH('Iterating Key'!D450,Transpose!$B$1:$IA$1,0))</f>
        <v>Nigeria</v>
      </c>
      <c r="C450" s="1">
        <f>INDEX(Transpose!$B$3:$IA$5,MATCH('Iterating Key'!A450,Transpose!$A$3:$A$5,0),MATCH(D450,Transpose!$B$1:$IA$1,0))</f>
        <v>122851984</v>
      </c>
      <c r="D450">
        <f t="shared" si="14"/>
        <v>150</v>
      </c>
      <c r="E450">
        <f t="shared" si="15"/>
        <v>2</v>
      </c>
    </row>
    <row r="451" spans="1:5" x14ac:dyDescent="0.25">
      <c r="A451" cm="1">
        <f t="array" ref="A451">_xlfn.IFS(E451=1,Transpose!$A$5,E451=2,Transpose!$A$4,E451=3,Transpose!$A$3)</f>
        <v>2010</v>
      </c>
      <c r="B451" t="str">
        <f>INDEX(Transpose!$B$2:$IA$2,MATCH('Iterating Key'!D451,Transpose!$B$1:$IA$1,0))</f>
        <v>Nigeria</v>
      </c>
      <c r="C451" s="1">
        <f>INDEX(Transpose!$B$3:$IA$5,MATCH('Iterating Key'!A451,Transpose!$A$3:$A$5,0),MATCH(D451,Transpose!$B$1:$IA$1,0))</f>
        <v>160952853</v>
      </c>
      <c r="D451">
        <f t="shared" si="14"/>
        <v>150</v>
      </c>
      <c r="E451">
        <f t="shared" si="15"/>
        <v>3</v>
      </c>
    </row>
    <row r="452" spans="1:5" x14ac:dyDescent="0.25">
      <c r="A452" cm="1">
        <f t="array" ref="A452">_xlfn.IFS(E452=1,Transpose!$A$5,E452=2,Transpose!$A$4,E452=3,Transpose!$A$3)</f>
        <v>1990</v>
      </c>
      <c r="B452" t="str">
        <f>INDEX(Transpose!$B$2:$IA$2,MATCH('Iterating Key'!D452,Transpose!$B$1:$IA$1,0))</f>
        <v>Niue</v>
      </c>
      <c r="C452" s="1">
        <f>INDEX(Transpose!$B$3:$IA$5,MATCH('Iterating Key'!A452,Transpose!$A$3:$A$5,0),MATCH(D452,Transpose!$B$1:$IA$1,0))</f>
        <v>2533</v>
      </c>
      <c r="D452">
        <f t="shared" si="14"/>
        <v>151</v>
      </c>
      <c r="E452">
        <f t="shared" si="15"/>
        <v>1</v>
      </c>
    </row>
    <row r="453" spans="1:5" x14ac:dyDescent="0.25">
      <c r="A453" cm="1">
        <f t="array" ref="A453">_xlfn.IFS(E453=1,Transpose!$A$5,E453=2,Transpose!$A$4,E453=3,Transpose!$A$3)</f>
        <v>2000</v>
      </c>
      <c r="B453" t="str">
        <f>INDEX(Transpose!$B$2:$IA$2,MATCH('Iterating Key'!D453,Transpose!$B$1:$IA$1,0))</f>
        <v>Niue</v>
      </c>
      <c r="C453" s="1">
        <f>INDEX(Transpose!$B$3:$IA$5,MATCH('Iterating Key'!A453,Transpose!$A$3:$A$5,0),MATCH(D453,Transpose!$B$1:$IA$1,0))</f>
        <v>2074</v>
      </c>
      <c r="D453">
        <f t="shared" si="14"/>
        <v>151</v>
      </c>
      <c r="E453">
        <f t="shared" si="15"/>
        <v>2</v>
      </c>
    </row>
    <row r="454" spans="1:5" x14ac:dyDescent="0.25">
      <c r="A454" cm="1">
        <f t="array" ref="A454">_xlfn.IFS(E454=1,Transpose!$A$5,E454=2,Transpose!$A$4,E454=3,Transpose!$A$3)</f>
        <v>2010</v>
      </c>
      <c r="B454" t="str">
        <f>INDEX(Transpose!$B$2:$IA$2,MATCH('Iterating Key'!D454,Transpose!$B$1:$IA$1,0))</f>
        <v>Niue</v>
      </c>
      <c r="C454" s="1">
        <f>INDEX(Transpose!$B$3:$IA$5,MATCH('Iterating Key'!A454,Transpose!$A$3:$A$5,0),MATCH(D454,Transpose!$B$1:$IA$1,0))</f>
        <v>1812</v>
      </c>
      <c r="D454">
        <f t="shared" si="14"/>
        <v>151</v>
      </c>
      <c r="E454">
        <f t="shared" si="15"/>
        <v>3</v>
      </c>
    </row>
    <row r="455" spans="1:5" x14ac:dyDescent="0.25">
      <c r="A455" cm="1">
        <f t="array" ref="A455">_xlfn.IFS(E455=1,Transpose!$A$5,E455=2,Transpose!$A$4,E455=3,Transpose!$A$3)</f>
        <v>1990</v>
      </c>
      <c r="B455" t="str">
        <f>INDEX(Transpose!$B$2:$IA$2,MATCH('Iterating Key'!D455,Transpose!$B$1:$IA$1,0))</f>
        <v>North Korea</v>
      </c>
      <c r="C455" s="1">
        <f>INDEX(Transpose!$B$3:$IA$5,MATCH('Iterating Key'!A455,Transpose!$A$3:$A$5,0),MATCH(D455,Transpose!$B$1:$IA$1,0))</f>
        <v>20799523</v>
      </c>
      <c r="D455">
        <f t="shared" ref="D455:D518" si="16">IF(E455=1,D454+1,D454)</f>
        <v>152</v>
      </c>
      <c r="E455">
        <f t="shared" ref="E455:E518" si="17">IF(E454+1=4,1,E454+1)</f>
        <v>1</v>
      </c>
    </row>
    <row r="456" spans="1:5" x14ac:dyDescent="0.25">
      <c r="A456" cm="1">
        <f t="array" ref="A456">_xlfn.IFS(E456=1,Transpose!$A$5,E456=2,Transpose!$A$4,E456=3,Transpose!$A$3)</f>
        <v>2000</v>
      </c>
      <c r="B456" t="str">
        <f>INDEX(Transpose!$B$2:$IA$2,MATCH('Iterating Key'!D456,Transpose!$B$1:$IA$1,0))</f>
        <v>North Korea</v>
      </c>
      <c r="C456" s="1">
        <f>INDEX(Transpose!$B$3:$IA$5,MATCH('Iterating Key'!A456,Transpose!$A$3:$A$5,0),MATCH(D456,Transpose!$B$1:$IA$1,0))</f>
        <v>23367059</v>
      </c>
      <c r="D456">
        <f t="shared" si="16"/>
        <v>152</v>
      </c>
      <c r="E456">
        <f t="shared" si="17"/>
        <v>2</v>
      </c>
    </row>
    <row r="457" spans="1:5" x14ac:dyDescent="0.25">
      <c r="A457" cm="1">
        <f t="array" ref="A457">_xlfn.IFS(E457=1,Transpose!$A$5,E457=2,Transpose!$A$4,E457=3,Transpose!$A$3)</f>
        <v>2010</v>
      </c>
      <c r="B457" t="str">
        <f>INDEX(Transpose!$B$2:$IA$2,MATCH('Iterating Key'!D457,Transpose!$B$1:$IA$1,0))</f>
        <v>North Korea</v>
      </c>
      <c r="C457" s="1">
        <f>INDEX(Transpose!$B$3:$IA$5,MATCH('Iterating Key'!A457,Transpose!$A$3:$A$5,0),MATCH(D457,Transpose!$B$1:$IA$1,0))</f>
        <v>24686435</v>
      </c>
      <c r="D457">
        <f t="shared" si="16"/>
        <v>152</v>
      </c>
      <c r="E457">
        <f t="shared" si="17"/>
        <v>3</v>
      </c>
    </row>
    <row r="458" spans="1:5" x14ac:dyDescent="0.25">
      <c r="A458" cm="1">
        <f t="array" ref="A458">_xlfn.IFS(E458=1,Transpose!$A$5,E458=2,Transpose!$A$4,E458=3,Transpose!$A$3)</f>
        <v>1990</v>
      </c>
      <c r="B458" t="str">
        <f>INDEX(Transpose!$B$2:$IA$2,MATCH('Iterating Key'!D458,Transpose!$B$1:$IA$1,0))</f>
        <v>North Macedonia</v>
      </c>
      <c r="C458" s="1">
        <f>INDEX(Transpose!$B$3:$IA$5,MATCH('Iterating Key'!A458,Transpose!$A$3:$A$5,0),MATCH(D458,Transpose!$B$1:$IA$1,0))</f>
        <v>2044174</v>
      </c>
      <c r="D458">
        <f t="shared" si="16"/>
        <v>153</v>
      </c>
      <c r="E458">
        <f t="shared" si="17"/>
        <v>1</v>
      </c>
    </row>
    <row r="459" spans="1:5" x14ac:dyDescent="0.25">
      <c r="A459" cm="1">
        <f t="array" ref="A459">_xlfn.IFS(E459=1,Transpose!$A$5,E459=2,Transpose!$A$4,E459=3,Transpose!$A$3)</f>
        <v>2000</v>
      </c>
      <c r="B459" t="str">
        <f>INDEX(Transpose!$B$2:$IA$2,MATCH('Iterating Key'!D459,Transpose!$B$1:$IA$1,0))</f>
        <v>North Macedonia</v>
      </c>
      <c r="C459" s="1">
        <f>INDEX(Transpose!$B$3:$IA$5,MATCH('Iterating Key'!A459,Transpose!$A$3:$A$5,0),MATCH(D459,Transpose!$B$1:$IA$1,0))</f>
        <v>2037936</v>
      </c>
      <c r="D459">
        <f t="shared" si="16"/>
        <v>153</v>
      </c>
      <c r="E459">
        <f t="shared" si="17"/>
        <v>2</v>
      </c>
    </row>
    <row r="460" spans="1:5" x14ac:dyDescent="0.25">
      <c r="A460" cm="1">
        <f t="array" ref="A460">_xlfn.IFS(E460=1,Transpose!$A$5,E460=2,Transpose!$A$4,E460=3,Transpose!$A$3)</f>
        <v>2010</v>
      </c>
      <c r="B460" t="str">
        <f>INDEX(Transpose!$B$2:$IA$2,MATCH('Iterating Key'!D460,Transpose!$B$1:$IA$1,0))</f>
        <v>North Macedonia</v>
      </c>
      <c r="C460" s="1">
        <f>INDEX(Transpose!$B$3:$IA$5,MATCH('Iterating Key'!A460,Transpose!$A$3:$A$5,0),MATCH(D460,Transpose!$B$1:$IA$1,0))</f>
        <v>2093828</v>
      </c>
      <c r="D460">
        <f t="shared" si="16"/>
        <v>153</v>
      </c>
      <c r="E460">
        <f t="shared" si="17"/>
        <v>3</v>
      </c>
    </row>
    <row r="461" spans="1:5" x14ac:dyDescent="0.25">
      <c r="A461" cm="1">
        <f t="array" ref="A461">_xlfn.IFS(E461=1,Transpose!$A$5,E461=2,Transpose!$A$4,E461=3,Transpose!$A$3)</f>
        <v>1990</v>
      </c>
      <c r="B461" t="str">
        <f>INDEX(Transpose!$B$2:$IA$2,MATCH('Iterating Key'!D461,Transpose!$B$1:$IA$1,0))</f>
        <v>Northern Mariana Islands</v>
      </c>
      <c r="C461" s="1">
        <f>INDEX(Transpose!$B$3:$IA$5,MATCH('Iterating Key'!A461,Transpose!$A$3:$A$5,0),MATCH(D461,Transpose!$B$1:$IA$1,0))</f>
        <v>48002</v>
      </c>
      <c r="D461">
        <f t="shared" si="16"/>
        <v>154</v>
      </c>
      <c r="E461">
        <f t="shared" si="17"/>
        <v>1</v>
      </c>
    </row>
    <row r="462" spans="1:5" x14ac:dyDescent="0.25">
      <c r="A462" cm="1">
        <f t="array" ref="A462">_xlfn.IFS(E462=1,Transpose!$A$5,E462=2,Transpose!$A$4,E462=3,Transpose!$A$3)</f>
        <v>2000</v>
      </c>
      <c r="B462" t="str">
        <f>INDEX(Transpose!$B$2:$IA$2,MATCH('Iterating Key'!D462,Transpose!$B$1:$IA$1,0))</f>
        <v>Northern Mariana Islands</v>
      </c>
      <c r="C462" s="1">
        <f>INDEX(Transpose!$B$3:$IA$5,MATCH('Iterating Key'!A462,Transpose!$A$3:$A$5,0),MATCH(D462,Transpose!$B$1:$IA$1,0))</f>
        <v>80338</v>
      </c>
      <c r="D462">
        <f t="shared" si="16"/>
        <v>154</v>
      </c>
      <c r="E462">
        <f t="shared" si="17"/>
        <v>2</v>
      </c>
    </row>
    <row r="463" spans="1:5" x14ac:dyDescent="0.25">
      <c r="A463" cm="1">
        <f t="array" ref="A463">_xlfn.IFS(E463=1,Transpose!$A$5,E463=2,Transpose!$A$4,E463=3,Transpose!$A$3)</f>
        <v>2010</v>
      </c>
      <c r="B463" t="str">
        <f>INDEX(Transpose!$B$2:$IA$2,MATCH('Iterating Key'!D463,Transpose!$B$1:$IA$1,0))</f>
        <v>Northern Mariana Islands</v>
      </c>
      <c r="C463" s="1">
        <f>INDEX(Transpose!$B$3:$IA$5,MATCH('Iterating Key'!A463,Transpose!$A$3:$A$5,0),MATCH(D463,Transpose!$B$1:$IA$1,0))</f>
        <v>54087</v>
      </c>
      <c r="D463">
        <f t="shared" si="16"/>
        <v>154</v>
      </c>
      <c r="E463">
        <f t="shared" si="17"/>
        <v>3</v>
      </c>
    </row>
    <row r="464" spans="1:5" x14ac:dyDescent="0.25">
      <c r="A464" cm="1">
        <f t="array" ref="A464">_xlfn.IFS(E464=1,Transpose!$A$5,E464=2,Transpose!$A$4,E464=3,Transpose!$A$3)</f>
        <v>1990</v>
      </c>
      <c r="B464" t="str">
        <f>INDEX(Transpose!$B$2:$IA$2,MATCH('Iterating Key'!D464,Transpose!$B$1:$IA$1,0))</f>
        <v>Norway</v>
      </c>
      <c r="C464" s="1">
        <f>INDEX(Transpose!$B$3:$IA$5,MATCH('Iterating Key'!A464,Transpose!$A$3:$A$5,0),MATCH(D464,Transpose!$B$1:$IA$1,0))</f>
        <v>4241636</v>
      </c>
      <c r="D464">
        <f t="shared" si="16"/>
        <v>155</v>
      </c>
      <c r="E464">
        <f t="shared" si="17"/>
        <v>1</v>
      </c>
    </row>
    <row r="465" spans="1:5" x14ac:dyDescent="0.25">
      <c r="A465" cm="1">
        <f t="array" ref="A465">_xlfn.IFS(E465=1,Transpose!$A$5,E465=2,Transpose!$A$4,E465=3,Transpose!$A$3)</f>
        <v>2000</v>
      </c>
      <c r="B465" t="str">
        <f>INDEX(Transpose!$B$2:$IA$2,MATCH('Iterating Key'!D465,Transpose!$B$1:$IA$1,0))</f>
        <v>Norway</v>
      </c>
      <c r="C465" s="1">
        <f>INDEX(Transpose!$B$3:$IA$5,MATCH('Iterating Key'!A465,Transpose!$A$3:$A$5,0),MATCH(D465,Transpose!$B$1:$IA$1,0))</f>
        <v>4491202</v>
      </c>
      <c r="D465">
        <f t="shared" si="16"/>
        <v>155</v>
      </c>
      <c r="E465">
        <f t="shared" si="17"/>
        <v>2</v>
      </c>
    </row>
    <row r="466" spans="1:5" x14ac:dyDescent="0.25">
      <c r="A466" cm="1">
        <f t="array" ref="A466">_xlfn.IFS(E466=1,Transpose!$A$5,E466=2,Transpose!$A$4,E466=3,Transpose!$A$3)</f>
        <v>2010</v>
      </c>
      <c r="B466" t="str">
        <f>INDEX(Transpose!$B$2:$IA$2,MATCH('Iterating Key'!D466,Transpose!$B$1:$IA$1,0))</f>
        <v>Norway</v>
      </c>
      <c r="C466" s="1">
        <f>INDEX(Transpose!$B$3:$IA$5,MATCH('Iterating Key'!A466,Transpose!$A$3:$A$5,0),MATCH(D466,Transpose!$B$1:$IA$1,0))</f>
        <v>4889741</v>
      </c>
      <c r="D466">
        <f t="shared" si="16"/>
        <v>155</v>
      </c>
      <c r="E466">
        <f t="shared" si="17"/>
        <v>3</v>
      </c>
    </row>
    <row r="467" spans="1:5" x14ac:dyDescent="0.25">
      <c r="A467" cm="1">
        <f t="array" ref="A467">_xlfn.IFS(E467=1,Transpose!$A$5,E467=2,Transpose!$A$4,E467=3,Transpose!$A$3)</f>
        <v>1990</v>
      </c>
      <c r="B467" t="str">
        <f>INDEX(Transpose!$B$2:$IA$2,MATCH('Iterating Key'!D467,Transpose!$B$1:$IA$1,0))</f>
        <v>Oman</v>
      </c>
      <c r="C467" s="1">
        <f>INDEX(Transpose!$B$3:$IA$5,MATCH('Iterating Key'!A467,Transpose!$A$3:$A$5,0),MATCH(D467,Transpose!$B$1:$IA$1,0))</f>
        <v>1804524</v>
      </c>
      <c r="D467">
        <f t="shared" si="16"/>
        <v>156</v>
      </c>
      <c r="E467">
        <f t="shared" si="17"/>
        <v>1</v>
      </c>
    </row>
    <row r="468" spans="1:5" x14ac:dyDescent="0.25">
      <c r="A468" cm="1">
        <f t="array" ref="A468">_xlfn.IFS(E468=1,Transpose!$A$5,E468=2,Transpose!$A$4,E468=3,Transpose!$A$3)</f>
        <v>2000</v>
      </c>
      <c r="B468" t="str">
        <f>INDEX(Transpose!$B$2:$IA$2,MATCH('Iterating Key'!D468,Transpose!$B$1:$IA$1,0))</f>
        <v>Oman</v>
      </c>
      <c r="C468" s="1">
        <f>INDEX(Transpose!$B$3:$IA$5,MATCH('Iterating Key'!A468,Transpose!$A$3:$A$5,0),MATCH(D468,Transpose!$B$1:$IA$1,0))</f>
        <v>2344253</v>
      </c>
      <c r="D468">
        <f t="shared" si="16"/>
        <v>156</v>
      </c>
      <c r="E468">
        <f t="shared" si="17"/>
        <v>2</v>
      </c>
    </row>
    <row r="469" spans="1:5" x14ac:dyDescent="0.25">
      <c r="A469" cm="1">
        <f t="array" ref="A469">_xlfn.IFS(E469=1,Transpose!$A$5,E469=2,Transpose!$A$4,E469=3,Transpose!$A$3)</f>
        <v>2010</v>
      </c>
      <c r="B469" t="str">
        <f>INDEX(Transpose!$B$2:$IA$2,MATCH('Iterating Key'!D469,Transpose!$B$1:$IA$1,0))</f>
        <v>Oman</v>
      </c>
      <c r="C469" s="1">
        <f>INDEX(Transpose!$B$3:$IA$5,MATCH('Iterating Key'!A469,Transpose!$A$3:$A$5,0),MATCH(D469,Transpose!$B$1:$IA$1,0))</f>
        <v>2881914</v>
      </c>
      <c r="D469">
        <f t="shared" si="16"/>
        <v>156</v>
      </c>
      <c r="E469">
        <f t="shared" si="17"/>
        <v>3</v>
      </c>
    </row>
    <row r="470" spans="1:5" x14ac:dyDescent="0.25">
      <c r="A470" cm="1">
        <f t="array" ref="A470">_xlfn.IFS(E470=1,Transpose!$A$5,E470=2,Transpose!$A$4,E470=3,Transpose!$A$3)</f>
        <v>1990</v>
      </c>
      <c r="B470" t="str">
        <f>INDEX(Transpose!$B$2:$IA$2,MATCH('Iterating Key'!D470,Transpose!$B$1:$IA$1,0))</f>
        <v>Pakistan</v>
      </c>
      <c r="C470" s="1">
        <f>INDEX(Transpose!$B$3:$IA$5,MATCH('Iterating Key'!A470,Transpose!$A$3:$A$5,0),MATCH(D470,Transpose!$B$1:$IA$1,0))</f>
        <v>115414069</v>
      </c>
      <c r="D470">
        <f t="shared" si="16"/>
        <v>157</v>
      </c>
      <c r="E470">
        <f t="shared" si="17"/>
        <v>1</v>
      </c>
    </row>
    <row r="471" spans="1:5" x14ac:dyDescent="0.25">
      <c r="A471" cm="1">
        <f t="array" ref="A471">_xlfn.IFS(E471=1,Transpose!$A$5,E471=2,Transpose!$A$4,E471=3,Transpose!$A$3)</f>
        <v>2000</v>
      </c>
      <c r="B471" t="str">
        <f>INDEX(Transpose!$B$2:$IA$2,MATCH('Iterating Key'!D471,Transpose!$B$1:$IA$1,0))</f>
        <v>Pakistan</v>
      </c>
      <c r="C471" s="1">
        <f>INDEX(Transpose!$B$3:$IA$5,MATCH('Iterating Key'!A471,Transpose!$A$3:$A$5,0),MATCH(D471,Transpose!$B$1:$IA$1,0))</f>
        <v>154369924</v>
      </c>
      <c r="D471">
        <f t="shared" si="16"/>
        <v>157</v>
      </c>
      <c r="E471">
        <f t="shared" si="17"/>
        <v>2</v>
      </c>
    </row>
    <row r="472" spans="1:5" x14ac:dyDescent="0.25">
      <c r="A472" cm="1">
        <f t="array" ref="A472">_xlfn.IFS(E472=1,Transpose!$A$5,E472=2,Transpose!$A$4,E472=3,Transpose!$A$3)</f>
        <v>2010</v>
      </c>
      <c r="B472" t="str">
        <f>INDEX(Transpose!$B$2:$IA$2,MATCH('Iterating Key'!D472,Transpose!$B$1:$IA$1,0))</f>
        <v>Pakistan</v>
      </c>
      <c r="C472" s="1">
        <f>INDEX(Transpose!$B$3:$IA$5,MATCH('Iterating Key'!A472,Transpose!$A$3:$A$5,0),MATCH(D472,Transpose!$B$1:$IA$1,0))</f>
        <v>194454498</v>
      </c>
      <c r="D472">
        <f t="shared" si="16"/>
        <v>157</v>
      </c>
      <c r="E472">
        <f t="shared" si="17"/>
        <v>3</v>
      </c>
    </row>
    <row r="473" spans="1:5" x14ac:dyDescent="0.25">
      <c r="A473" cm="1">
        <f t="array" ref="A473">_xlfn.IFS(E473=1,Transpose!$A$5,E473=2,Transpose!$A$4,E473=3,Transpose!$A$3)</f>
        <v>1990</v>
      </c>
      <c r="B473" t="str">
        <f>INDEX(Transpose!$B$2:$IA$2,MATCH('Iterating Key'!D473,Transpose!$B$1:$IA$1,0))</f>
        <v>Palau</v>
      </c>
      <c r="C473" s="1">
        <f>INDEX(Transpose!$B$3:$IA$5,MATCH('Iterating Key'!A473,Transpose!$A$3:$A$5,0),MATCH(D473,Transpose!$B$1:$IA$1,0))</f>
        <v>15293</v>
      </c>
      <c r="D473">
        <f t="shared" si="16"/>
        <v>158</v>
      </c>
      <c r="E473">
        <f t="shared" si="17"/>
        <v>1</v>
      </c>
    </row>
    <row r="474" spans="1:5" x14ac:dyDescent="0.25">
      <c r="A474" cm="1">
        <f t="array" ref="A474">_xlfn.IFS(E474=1,Transpose!$A$5,E474=2,Transpose!$A$4,E474=3,Transpose!$A$3)</f>
        <v>2000</v>
      </c>
      <c r="B474" t="str">
        <f>INDEX(Transpose!$B$2:$IA$2,MATCH('Iterating Key'!D474,Transpose!$B$1:$IA$1,0))</f>
        <v>Palau</v>
      </c>
      <c r="C474" s="1">
        <f>INDEX(Transpose!$B$3:$IA$5,MATCH('Iterating Key'!A474,Transpose!$A$3:$A$5,0),MATCH(D474,Transpose!$B$1:$IA$1,0))</f>
        <v>19726</v>
      </c>
      <c r="D474">
        <f t="shared" si="16"/>
        <v>158</v>
      </c>
      <c r="E474">
        <f t="shared" si="17"/>
        <v>2</v>
      </c>
    </row>
    <row r="475" spans="1:5" x14ac:dyDescent="0.25">
      <c r="A475" cm="1">
        <f t="array" ref="A475">_xlfn.IFS(E475=1,Transpose!$A$5,E475=2,Transpose!$A$4,E475=3,Transpose!$A$3)</f>
        <v>2010</v>
      </c>
      <c r="B475" t="str">
        <f>INDEX(Transpose!$B$2:$IA$2,MATCH('Iterating Key'!D475,Transpose!$B$1:$IA$1,0))</f>
        <v>Palau</v>
      </c>
      <c r="C475" s="1">
        <f>INDEX(Transpose!$B$3:$IA$5,MATCH('Iterating Key'!A475,Transpose!$A$3:$A$5,0),MATCH(D475,Transpose!$B$1:$IA$1,0))</f>
        <v>18540</v>
      </c>
      <c r="D475">
        <f t="shared" si="16"/>
        <v>158</v>
      </c>
      <c r="E475">
        <f t="shared" si="17"/>
        <v>3</v>
      </c>
    </row>
    <row r="476" spans="1:5" x14ac:dyDescent="0.25">
      <c r="A476" cm="1">
        <f t="array" ref="A476">_xlfn.IFS(E476=1,Transpose!$A$5,E476=2,Transpose!$A$4,E476=3,Transpose!$A$3)</f>
        <v>1990</v>
      </c>
      <c r="B476" t="str">
        <f>INDEX(Transpose!$B$2:$IA$2,MATCH('Iterating Key'!D476,Transpose!$B$1:$IA$1,0))</f>
        <v>Palestine</v>
      </c>
      <c r="C476" s="1">
        <f>INDEX(Transpose!$B$3:$IA$5,MATCH('Iterating Key'!A476,Transpose!$A$3:$A$5,0),MATCH(D476,Transpose!$B$1:$IA$1,0))</f>
        <v>2124609</v>
      </c>
      <c r="D476">
        <f t="shared" si="16"/>
        <v>159</v>
      </c>
      <c r="E476">
        <f t="shared" si="17"/>
        <v>1</v>
      </c>
    </row>
    <row r="477" spans="1:5" x14ac:dyDescent="0.25">
      <c r="A477" cm="1">
        <f t="array" ref="A477">_xlfn.IFS(E477=1,Transpose!$A$5,E477=2,Transpose!$A$4,E477=3,Transpose!$A$3)</f>
        <v>2000</v>
      </c>
      <c r="B477" t="str">
        <f>INDEX(Transpose!$B$2:$IA$2,MATCH('Iterating Key'!D477,Transpose!$B$1:$IA$1,0))</f>
        <v>Palestine</v>
      </c>
      <c r="C477" s="1">
        <f>INDEX(Transpose!$B$3:$IA$5,MATCH('Iterating Key'!A477,Transpose!$A$3:$A$5,0),MATCH(D477,Transpose!$B$1:$IA$1,0))</f>
        <v>3139954</v>
      </c>
      <c r="D477">
        <f t="shared" si="16"/>
        <v>159</v>
      </c>
      <c r="E477">
        <f t="shared" si="17"/>
        <v>2</v>
      </c>
    </row>
    <row r="478" spans="1:5" x14ac:dyDescent="0.25">
      <c r="A478" cm="1">
        <f t="array" ref="A478">_xlfn.IFS(E478=1,Transpose!$A$5,E478=2,Transpose!$A$4,E478=3,Transpose!$A$3)</f>
        <v>2010</v>
      </c>
      <c r="B478" t="str">
        <f>INDEX(Transpose!$B$2:$IA$2,MATCH('Iterating Key'!D478,Transpose!$B$1:$IA$1,0))</f>
        <v>Palestine</v>
      </c>
      <c r="C478" s="1">
        <f>INDEX(Transpose!$B$3:$IA$5,MATCH('Iterating Key'!A478,Transpose!$A$3:$A$5,0),MATCH(D478,Transpose!$B$1:$IA$1,0))</f>
        <v>3992278</v>
      </c>
      <c r="D478">
        <f t="shared" si="16"/>
        <v>159</v>
      </c>
      <c r="E478">
        <f t="shared" si="17"/>
        <v>3</v>
      </c>
    </row>
    <row r="479" spans="1:5" x14ac:dyDescent="0.25">
      <c r="A479" cm="1">
        <f t="array" ref="A479">_xlfn.IFS(E479=1,Transpose!$A$5,E479=2,Transpose!$A$4,E479=3,Transpose!$A$3)</f>
        <v>1990</v>
      </c>
      <c r="B479" t="str">
        <f>INDEX(Transpose!$B$2:$IA$2,MATCH('Iterating Key'!D479,Transpose!$B$1:$IA$1,0))</f>
        <v>Panama</v>
      </c>
      <c r="C479" s="1">
        <f>INDEX(Transpose!$B$3:$IA$5,MATCH('Iterating Key'!A479,Transpose!$A$3:$A$5,0),MATCH(D479,Transpose!$B$1:$IA$1,0))</f>
        <v>2449968</v>
      </c>
      <c r="D479">
        <f t="shared" si="16"/>
        <v>160</v>
      </c>
      <c r="E479">
        <f t="shared" si="17"/>
        <v>1</v>
      </c>
    </row>
    <row r="480" spans="1:5" x14ac:dyDescent="0.25">
      <c r="A480" cm="1">
        <f t="array" ref="A480">_xlfn.IFS(E480=1,Transpose!$A$5,E480=2,Transpose!$A$4,E480=3,Transpose!$A$3)</f>
        <v>2000</v>
      </c>
      <c r="B480" t="str">
        <f>INDEX(Transpose!$B$2:$IA$2,MATCH('Iterating Key'!D480,Transpose!$B$1:$IA$1,0))</f>
        <v>Panama</v>
      </c>
      <c r="C480" s="1">
        <f>INDEX(Transpose!$B$3:$IA$5,MATCH('Iterating Key'!A480,Transpose!$A$3:$A$5,0),MATCH(D480,Transpose!$B$1:$IA$1,0))</f>
        <v>3001731</v>
      </c>
      <c r="D480">
        <f t="shared" si="16"/>
        <v>160</v>
      </c>
      <c r="E480">
        <f t="shared" si="17"/>
        <v>2</v>
      </c>
    </row>
    <row r="481" spans="1:5" x14ac:dyDescent="0.25">
      <c r="A481" cm="1">
        <f t="array" ref="A481">_xlfn.IFS(E481=1,Transpose!$A$5,E481=2,Transpose!$A$4,E481=3,Transpose!$A$3)</f>
        <v>2010</v>
      </c>
      <c r="B481" t="str">
        <f>INDEX(Transpose!$B$2:$IA$2,MATCH('Iterating Key'!D481,Transpose!$B$1:$IA$1,0))</f>
        <v>Panama</v>
      </c>
      <c r="C481" s="1">
        <f>INDEX(Transpose!$B$3:$IA$5,MATCH('Iterating Key'!A481,Transpose!$A$3:$A$5,0),MATCH(D481,Transpose!$B$1:$IA$1,0))</f>
        <v>3623617</v>
      </c>
      <c r="D481">
        <f t="shared" si="16"/>
        <v>160</v>
      </c>
      <c r="E481">
        <f t="shared" si="17"/>
        <v>3</v>
      </c>
    </row>
    <row r="482" spans="1:5" x14ac:dyDescent="0.25">
      <c r="A482" cm="1">
        <f t="array" ref="A482">_xlfn.IFS(E482=1,Transpose!$A$5,E482=2,Transpose!$A$4,E482=3,Transpose!$A$3)</f>
        <v>1990</v>
      </c>
      <c r="B482" t="str">
        <f>INDEX(Transpose!$B$2:$IA$2,MATCH('Iterating Key'!D482,Transpose!$B$1:$IA$1,0))</f>
        <v>Papua New Guinea</v>
      </c>
      <c r="C482" s="1">
        <f>INDEX(Transpose!$B$3:$IA$5,MATCH('Iterating Key'!A482,Transpose!$A$3:$A$5,0),MATCH(D482,Transpose!$B$1:$IA$1,0))</f>
        <v>3864972</v>
      </c>
      <c r="D482">
        <f t="shared" si="16"/>
        <v>161</v>
      </c>
      <c r="E482">
        <f t="shared" si="17"/>
        <v>1</v>
      </c>
    </row>
    <row r="483" spans="1:5" x14ac:dyDescent="0.25">
      <c r="A483" cm="1">
        <f t="array" ref="A483">_xlfn.IFS(E483=1,Transpose!$A$5,E483=2,Transpose!$A$4,E483=3,Transpose!$A$3)</f>
        <v>2000</v>
      </c>
      <c r="B483" t="str">
        <f>INDEX(Transpose!$B$2:$IA$2,MATCH('Iterating Key'!D483,Transpose!$B$1:$IA$1,0))</f>
        <v>Papua New Guinea</v>
      </c>
      <c r="C483" s="1">
        <f>INDEX(Transpose!$B$3:$IA$5,MATCH('Iterating Key'!A483,Transpose!$A$3:$A$5,0),MATCH(D483,Transpose!$B$1:$IA$1,0))</f>
        <v>5508297</v>
      </c>
      <c r="D483">
        <f t="shared" si="16"/>
        <v>161</v>
      </c>
      <c r="E483">
        <f t="shared" si="17"/>
        <v>2</v>
      </c>
    </row>
    <row r="484" spans="1:5" x14ac:dyDescent="0.25">
      <c r="A484" cm="1">
        <f t="array" ref="A484">_xlfn.IFS(E484=1,Transpose!$A$5,E484=2,Transpose!$A$4,E484=3,Transpose!$A$3)</f>
        <v>2010</v>
      </c>
      <c r="B484" t="str">
        <f>INDEX(Transpose!$B$2:$IA$2,MATCH('Iterating Key'!D484,Transpose!$B$1:$IA$1,0))</f>
        <v>Papua New Guinea</v>
      </c>
      <c r="C484" s="1">
        <f>INDEX(Transpose!$B$3:$IA$5,MATCH('Iterating Key'!A484,Transpose!$A$3:$A$5,0),MATCH(D484,Transpose!$B$1:$IA$1,0))</f>
        <v>7583269</v>
      </c>
      <c r="D484">
        <f t="shared" si="16"/>
        <v>161</v>
      </c>
      <c r="E484">
        <f t="shared" si="17"/>
        <v>3</v>
      </c>
    </row>
    <row r="485" spans="1:5" x14ac:dyDescent="0.25">
      <c r="A485" cm="1">
        <f t="array" ref="A485">_xlfn.IFS(E485=1,Transpose!$A$5,E485=2,Transpose!$A$4,E485=3,Transpose!$A$3)</f>
        <v>1990</v>
      </c>
      <c r="B485" t="str">
        <f>INDEX(Transpose!$B$2:$IA$2,MATCH('Iterating Key'!D485,Transpose!$B$1:$IA$1,0))</f>
        <v>Paraguay</v>
      </c>
      <c r="C485" s="1">
        <f>INDEX(Transpose!$B$3:$IA$5,MATCH('Iterating Key'!A485,Transpose!$A$3:$A$5,0),MATCH(D485,Transpose!$B$1:$IA$1,0))</f>
        <v>4059195</v>
      </c>
      <c r="D485">
        <f t="shared" si="16"/>
        <v>162</v>
      </c>
      <c r="E485">
        <f t="shared" si="17"/>
        <v>1</v>
      </c>
    </row>
    <row r="486" spans="1:5" x14ac:dyDescent="0.25">
      <c r="A486" cm="1">
        <f t="array" ref="A486">_xlfn.IFS(E486=1,Transpose!$A$5,E486=2,Transpose!$A$4,E486=3,Transpose!$A$3)</f>
        <v>2000</v>
      </c>
      <c r="B486" t="str">
        <f>INDEX(Transpose!$B$2:$IA$2,MATCH('Iterating Key'!D486,Transpose!$B$1:$IA$1,0))</f>
        <v>Paraguay</v>
      </c>
      <c r="C486" s="1">
        <f>INDEX(Transpose!$B$3:$IA$5,MATCH('Iterating Key'!A486,Transpose!$A$3:$A$5,0),MATCH(D486,Transpose!$B$1:$IA$1,0))</f>
        <v>5123819</v>
      </c>
      <c r="D486">
        <f t="shared" si="16"/>
        <v>162</v>
      </c>
      <c r="E486">
        <f t="shared" si="17"/>
        <v>2</v>
      </c>
    </row>
    <row r="487" spans="1:5" x14ac:dyDescent="0.25">
      <c r="A487" cm="1">
        <f t="array" ref="A487">_xlfn.IFS(E487=1,Transpose!$A$5,E487=2,Transpose!$A$4,E487=3,Transpose!$A$3)</f>
        <v>2010</v>
      </c>
      <c r="B487" t="str">
        <f>INDEX(Transpose!$B$2:$IA$2,MATCH('Iterating Key'!D487,Transpose!$B$1:$IA$1,0))</f>
        <v>Paraguay</v>
      </c>
      <c r="C487" s="1">
        <f>INDEX(Transpose!$B$3:$IA$5,MATCH('Iterating Key'!A487,Transpose!$A$3:$A$5,0),MATCH(D487,Transpose!$B$1:$IA$1,0))</f>
        <v>5768613</v>
      </c>
      <c r="D487">
        <f t="shared" si="16"/>
        <v>162</v>
      </c>
      <c r="E487">
        <f t="shared" si="17"/>
        <v>3</v>
      </c>
    </row>
    <row r="488" spans="1:5" x14ac:dyDescent="0.25">
      <c r="A488" cm="1">
        <f t="array" ref="A488">_xlfn.IFS(E488=1,Transpose!$A$5,E488=2,Transpose!$A$4,E488=3,Transpose!$A$3)</f>
        <v>1990</v>
      </c>
      <c r="B488" t="str">
        <f>INDEX(Transpose!$B$2:$IA$2,MATCH('Iterating Key'!D488,Transpose!$B$1:$IA$1,0))</f>
        <v>Peru</v>
      </c>
      <c r="C488" s="1">
        <f>INDEX(Transpose!$B$3:$IA$5,MATCH('Iterating Key'!A488,Transpose!$A$3:$A$5,0),MATCH(D488,Transpose!$B$1:$IA$1,0))</f>
        <v>22109099</v>
      </c>
      <c r="D488">
        <f t="shared" si="16"/>
        <v>163</v>
      </c>
      <c r="E488">
        <f t="shared" si="17"/>
        <v>1</v>
      </c>
    </row>
    <row r="489" spans="1:5" x14ac:dyDescent="0.25">
      <c r="A489" cm="1">
        <f t="array" ref="A489">_xlfn.IFS(E489=1,Transpose!$A$5,E489=2,Transpose!$A$4,E489=3,Transpose!$A$3)</f>
        <v>2000</v>
      </c>
      <c r="B489" t="str">
        <f>INDEX(Transpose!$B$2:$IA$2,MATCH('Iterating Key'!D489,Transpose!$B$1:$IA$1,0))</f>
        <v>Peru</v>
      </c>
      <c r="C489" s="1">
        <f>INDEX(Transpose!$B$3:$IA$5,MATCH('Iterating Key'!A489,Transpose!$A$3:$A$5,0),MATCH(D489,Transpose!$B$1:$IA$1,0))</f>
        <v>26654439</v>
      </c>
      <c r="D489">
        <f t="shared" si="16"/>
        <v>163</v>
      </c>
      <c r="E489">
        <f t="shared" si="17"/>
        <v>2</v>
      </c>
    </row>
    <row r="490" spans="1:5" x14ac:dyDescent="0.25">
      <c r="A490" cm="1">
        <f t="array" ref="A490">_xlfn.IFS(E490=1,Transpose!$A$5,E490=2,Transpose!$A$4,E490=3,Transpose!$A$3)</f>
        <v>2010</v>
      </c>
      <c r="B490" t="str">
        <f>INDEX(Transpose!$B$2:$IA$2,MATCH('Iterating Key'!D490,Transpose!$B$1:$IA$1,0))</f>
        <v>Peru</v>
      </c>
      <c r="C490" s="1">
        <f>INDEX(Transpose!$B$3:$IA$5,MATCH('Iterating Key'!A490,Transpose!$A$3:$A$5,0),MATCH(D490,Transpose!$B$1:$IA$1,0))</f>
        <v>29229572</v>
      </c>
      <c r="D490">
        <f t="shared" si="16"/>
        <v>163</v>
      </c>
      <c r="E490">
        <f t="shared" si="17"/>
        <v>3</v>
      </c>
    </row>
    <row r="491" spans="1:5" x14ac:dyDescent="0.25">
      <c r="A491" cm="1">
        <f t="array" ref="A491">_xlfn.IFS(E491=1,Transpose!$A$5,E491=2,Transpose!$A$4,E491=3,Transpose!$A$3)</f>
        <v>1990</v>
      </c>
      <c r="B491" t="str">
        <f>INDEX(Transpose!$B$2:$IA$2,MATCH('Iterating Key'!D491,Transpose!$B$1:$IA$1,0))</f>
        <v>Philippines</v>
      </c>
      <c r="C491" s="1">
        <f>INDEX(Transpose!$B$3:$IA$5,MATCH('Iterating Key'!A491,Transpose!$A$3:$A$5,0),MATCH(D491,Transpose!$B$1:$IA$1,0))</f>
        <v>61558898</v>
      </c>
      <c r="D491">
        <f t="shared" si="16"/>
        <v>164</v>
      </c>
      <c r="E491">
        <f t="shared" si="17"/>
        <v>1</v>
      </c>
    </row>
    <row r="492" spans="1:5" x14ac:dyDescent="0.25">
      <c r="A492" cm="1">
        <f t="array" ref="A492">_xlfn.IFS(E492=1,Transpose!$A$5,E492=2,Transpose!$A$4,E492=3,Transpose!$A$3)</f>
        <v>2000</v>
      </c>
      <c r="B492" t="str">
        <f>INDEX(Transpose!$B$2:$IA$2,MATCH('Iterating Key'!D492,Transpose!$B$1:$IA$1,0))</f>
        <v>Philippines</v>
      </c>
      <c r="C492" s="1">
        <f>INDEX(Transpose!$B$3:$IA$5,MATCH('Iterating Key'!A492,Transpose!$A$3:$A$5,0),MATCH(D492,Transpose!$B$1:$IA$1,0))</f>
        <v>77958223</v>
      </c>
      <c r="D492">
        <f t="shared" si="16"/>
        <v>164</v>
      </c>
      <c r="E492">
        <f t="shared" si="17"/>
        <v>2</v>
      </c>
    </row>
    <row r="493" spans="1:5" x14ac:dyDescent="0.25">
      <c r="A493" cm="1">
        <f t="array" ref="A493">_xlfn.IFS(E493=1,Transpose!$A$5,E493=2,Transpose!$A$4,E493=3,Transpose!$A$3)</f>
        <v>2010</v>
      </c>
      <c r="B493" t="str">
        <f>INDEX(Transpose!$B$2:$IA$2,MATCH('Iterating Key'!D493,Transpose!$B$1:$IA$1,0))</f>
        <v>Philippines</v>
      </c>
      <c r="C493" s="1">
        <f>INDEX(Transpose!$B$3:$IA$5,MATCH('Iterating Key'!A493,Transpose!$A$3:$A$5,0),MATCH(D493,Transpose!$B$1:$IA$1,0))</f>
        <v>94636700</v>
      </c>
      <c r="D493">
        <f t="shared" si="16"/>
        <v>164</v>
      </c>
      <c r="E493">
        <f t="shared" si="17"/>
        <v>3</v>
      </c>
    </row>
    <row r="494" spans="1:5" x14ac:dyDescent="0.25">
      <c r="A494" cm="1">
        <f t="array" ref="A494">_xlfn.IFS(E494=1,Transpose!$A$5,E494=2,Transpose!$A$4,E494=3,Transpose!$A$3)</f>
        <v>1990</v>
      </c>
      <c r="B494" t="str">
        <f>INDEX(Transpose!$B$2:$IA$2,MATCH('Iterating Key'!D494,Transpose!$B$1:$IA$1,0))</f>
        <v>Poland</v>
      </c>
      <c r="C494" s="1">
        <f>INDEX(Transpose!$B$3:$IA$5,MATCH('Iterating Key'!A494,Transpose!$A$3:$A$5,0),MATCH(D494,Transpose!$B$1:$IA$1,0))</f>
        <v>38064255</v>
      </c>
      <c r="D494">
        <f t="shared" si="16"/>
        <v>165</v>
      </c>
      <c r="E494">
        <f t="shared" si="17"/>
        <v>1</v>
      </c>
    </row>
    <row r="495" spans="1:5" x14ac:dyDescent="0.25">
      <c r="A495" cm="1">
        <f t="array" ref="A495">_xlfn.IFS(E495=1,Transpose!$A$5,E495=2,Transpose!$A$4,E495=3,Transpose!$A$3)</f>
        <v>2000</v>
      </c>
      <c r="B495" t="str">
        <f>INDEX(Transpose!$B$2:$IA$2,MATCH('Iterating Key'!D495,Transpose!$B$1:$IA$1,0))</f>
        <v>Poland</v>
      </c>
      <c r="C495" s="1">
        <f>INDEX(Transpose!$B$3:$IA$5,MATCH('Iterating Key'!A495,Transpose!$A$3:$A$5,0),MATCH(D495,Transpose!$B$1:$IA$1,0))</f>
        <v>38504431</v>
      </c>
      <c r="D495">
        <f t="shared" si="16"/>
        <v>165</v>
      </c>
      <c r="E495">
        <f t="shared" si="17"/>
        <v>2</v>
      </c>
    </row>
    <row r="496" spans="1:5" x14ac:dyDescent="0.25">
      <c r="A496" cm="1">
        <f t="array" ref="A496">_xlfn.IFS(E496=1,Transpose!$A$5,E496=2,Transpose!$A$4,E496=3,Transpose!$A$3)</f>
        <v>2010</v>
      </c>
      <c r="B496" t="str">
        <f>INDEX(Transpose!$B$2:$IA$2,MATCH('Iterating Key'!D496,Transpose!$B$1:$IA$1,0))</f>
        <v>Poland</v>
      </c>
      <c r="C496" s="1">
        <f>INDEX(Transpose!$B$3:$IA$5,MATCH('Iterating Key'!A496,Transpose!$A$3:$A$5,0),MATCH(D496,Transpose!$B$1:$IA$1,0))</f>
        <v>38597353</v>
      </c>
      <c r="D496">
        <f t="shared" si="16"/>
        <v>165</v>
      </c>
      <c r="E496">
        <f t="shared" si="17"/>
        <v>3</v>
      </c>
    </row>
    <row r="497" spans="1:5" x14ac:dyDescent="0.25">
      <c r="A497" cm="1">
        <f t="array" ref="A497">_xlfn.IFS(E497=1,Transpose!$A$5,E497=2,Transpose!$A$4,E497=3,Transpose!$A$3)</f>
        <v>1990</v>
      </c>
      <c r="B497" t="str">
        <f>INDEX(Transpose!$B$2:$IA$2,MATCH('Iterating Key'!D497,Transpose!$B$1:$IA$1,0))</f>
        <v>Portugal</v>
      </c>
      <c r="C497" s="1">
        <f>INDEX(Transpose!$B$3:$IA$5,MATCH('Iterating Key'!A497,Transpose!$A$3:$A$5,0),MATCH(D497,Transpose!$B$1:$IA$1,0))</f>
        <v>10007346</v>
      </c>
      <c r="D497">
        <f t="shared" si="16"/>
        <v>166</v>
      </c>
      <c r="E497">
        <f t="shared" si="17"/>
        <v>1</v>
      </c>
    </row>
    <row r="498" spans="1:5" x14ac:dyDescent="0.25">
      <c r="A498" cm="1">
        <f t="array" ref="A498">_xlfn.IFS(E498=1,Transpose!$A$5,E498=2,Transpose!$A$4,E498=3,Transpose!$A$3)</f>
        <v>2000</v>
      </c>
      <c r="B498" t="str">
        <f>INDEX(Transpose!$B$2:$IA$2,MATCH('Iterating Key'!D498,Transpose!$B$1:$IA$1,0))</f>
        <v>Portugal</v>
      </c>
      <c r="C498" s="1">
        <f>INDEX(Transpose!$B$3:$IA$5,MATCH('Iterating Key'!A498,Transpose!$A$3:$A$5,0),MATCH(D498,Transpose!$B$1:$IA$1,0))</f>
        <v>10300626</v>
      </c>
      <c r="D498">
        <f t="shared" si="16"/>
        <v>166</v>
      </c>
      <c r="E498">
        <f t="shared" si="17"/>
        <v>2</v>
      </c>
    </row>
    <row r="499" spans="1:5" x14ac:dyDescent="0.25">
      <c r="A499" cm="1">
        <f t="array" ref="A499">_xlfn.IFS(E499=1,Transpose!$A$5,E499=2,Transpose!$A$4,E499=3,Transpose!$A$3)</f>
        <v>2010</v>
      </c>
      <c r="B499" t="str">
        <f>INDEX(Transpose!$B$2:$IA$2,MATCH('Iterating Key'!D499,Transpose!$B$1:$IA$1,0))</f>
        <v>Portugal</v>
      </c>
      <c r="C499" s="1">
        <f>INDEX(Transpose!$B$3:$IA$5,MATCH('Iterating Key'!A499,Transpose!$A$3:$A$5,0),MATCH(D499,Transpose!$B$1:$IA$1,0))</f>
        <v>10588401</v>
      </c>
      <c r="D499">
        <f t="shared" si="16"/>
        <v>166</v>
      </c>
      <c r="E499">
        <f t="shared" si="17"/>
        <v>3</v>
      </c>
    </row>
    <row r="500" spans="1:5" x14ac:dyDescent="0.25">
      <c r="A500" cm="1">
        <f t="array" ref="A500">_xlfn.IFS(E500=1,Transpose!$A$5,E500=2,Transpose!$A$4,E500=3,Transpose!$A$3)</f>
        <v>1990</v>
      </c>
      <c r="B500" t="str">
        <f>INDEX(Transpose!$B$2:$IA$2,MATCH('Iterating Key'!D500,Transpose!$B$1:$IA$1,0))</f>
        <v>Puerto Rico</v>
      </c>
      <c r="C500" s="1">
        <f>INDEX(Transpose!$B$3:$IA$5,MATCH('Iterating Key'!A500,Transpose!$A$3:$A$5,0),MATCH(D500,Transpose!$B$1:$IA$1,0))</f>
        <v>3543776</v>
      </c>
      <c r="D500">
        <f t="shared" si="16"/>
        <v>167</v>
      </c>
      <c r="E500">
        <f t="shared" si="17"/>
        <v>1</v>
      </c>
    </row>
    <row r="501" spans="1:5" x14ac:dyDescent="0.25">
      <c r="A501" cm="1">
        <f t="array" ref="A501">_xlfn.IFS(E501=1,Transpose!$A$5,E501=2,Transpose!$A$4,E501=3,Transpose!$A$3)</f>
        <v>2000</v>
      </c>
      <c r="B501" t="str">
        <f>INDEX(Transpose!$B$2:$IA$2,MATCH('Iterating Key'!D501,Transpose!$B$1:$IA$1,0))</f>
        <v>Puerto Rico</v>
      </c>
      <c r="C501" s="1">
        <f>INDEX(Transpose!$B$3:$IA$5,MATCH('Iterating Key'!A501,Transpose!$A$3:$A$5,0),MATCH(D501,Transpose!$B$1:$IA$1,0))</f>
        <v>3827108</v>
      </c>
      <c r="D501">
        <f t="shared" si="16"/>
        <v>167</v>
      </c>
      <c r="E501">
        <f t="shared" si="17"/>
        <v>2</v>
      </c>
    </row>
    <row r="502" spans="1:5" x14ac:dyDescent="0.25">
      <c r="A502" cm="1">
        <f t="array" ref="A502">_xlfn.IFS(E502=1,Transpose!$A$5,E502=2,Transpose!$A$4,E502=3,Transpose!$A$3)</f>
        <v>2010</v>
      </c>
      <c r="B502" t="str">
        <f>INDEX(Transpose!$B$2:$IA$2,MATCH('Iterating Key'!D502,Transpose!$B$1:$IA$1,0))</f>
        <v>Puerto Rico</v>
      </c>
      <c r="C502" s="1">
        <f>INDEX(Transpose!$B$3:$IA$5,MATCH('Iterating Key'!A502,Transpose!$A$3:$A$5,0),MATCH(D502,Transpose!$B$1:$IA$1,0))</f>
        <v>3717922</v>
      </c>
      <c r="D502">
        <f t="shared" si="16"/>
        <v>167</v>
      </c>
      <c r="E502">
        <f t="shared" si="17"/>
        <v>3</v>
      </c>
    </row>
    <row r="503" spans="1:5" x14ac:dyDescent="0.25">
      <c r="A503" cm="1">
        <f t="array" ref="A503">_xlfn.IFS(E503=1,Transpose!$A$5,E503=2,Transpose!$A$4,E503=3,Transpose!$A$3)</f>
        <v>1990</v>
      </c>
      <c r="B503" t="str">
        <f>INDEX(Transpose!$B$2:$IA$2,MATCH('Iterating Key'!D503,Transpose!$B$1:$IA$1,0))</f>
        <v>Qatar</v>
      </c>
      <c r="C503" s="1">
        <f>INDEX(Transpose!$B$3:$IA$5,MATCH('Iterating Key'!A503,Transpose!$A$3:$A$5,0),MATCH(D503,Transpose!$B$1:$IA$1,0))</f>
        <v>441675</v>
      </c>
      <c r="D503">
        <f t="shared" si="16"/>
        <v>168</v>
      </c>
      <c r="E503">
        <f t="shared" si="17"/>
        <v>1</v>
      </c>
    </row>
    <row r="504" spans="1:5" x14ac:dyDescent="0.25">
      <c r="A504" cm="1">
        <f t="array" ref="A504">_xlfn.IFS(E504=1,Transpose!$A$5,E504=2,Transpose!$A$4,E504=3,Transpose!$A$3)</f>
        <v>2000</v>
      </c>
      <c r="B504" t="str">
        <f>INDEX(Transpose!$B$2:$IA$2,MATCH('Iterating Key'!D504,Transpose!$B$1:$IA$1,0))</f>
        <v>Qatar</v>
      </c>
      <c r="C504" s="1">
        <f>INDEX(Transpose!$B$3:$IA$5,MATCH('Iterating Key'!A504,Transpose!$A$3:$A$5,0),MATCH(D504,Transpose!$B$1:$IA$1,0))</f>
        <v>645937</v>
      </c>
      <c r="D504">
        <f t="shared" si="16"/>
        <v>168</v>
      </c>
      <c r="E504">
        <f t="shared" si="17"/>
        <v>2</v>
      </c>
    </row>
    <row r="505" spans="1:5" x14ac:dyDescent="0.25">
      <c r="A505" cm="1">
        <f t="array" ref="A505">_xlfn.IFS(E505=1,Transpose!$A$5,E505=2,Transpose!$A$4,E505=3,Transpose!$A$3)</f>
        <v>2010</v>
      </c>
      <c r="B505" t="str">
        <f>INDEX(Transpose!$B$2:$IA$2,MATCH('Iterating Key'!D505,Transpose!$B$1:$IA$1,0))</f>
        <v>Qatar</v>
      </c>
      <c r="C505" s="1">
        <f>INDEX(Transpose!$B$3:$IA$5,MATCH('Iterating Key'!A505,Transpose!$A$3:$A$5,0),MATCH(D505,Transpose!$B$1:$IA$1,0))</f>
        <v>1713504</v>
      </c>
      <c r="D505">
        <f t="shared" si="16"/>
        <v>168</v>
      </c>
      <c r="E505">
        <f t="shared" si="17"/>
        <v>3</v>
      </c>
    </row>
    <row r="506" spans="1:5" x14ac:dyDescent="0.25">
      <c r="A506" cm="1">
        <f t="array" ref="A506">_xlfn.IFS(E506=1,Transpose!$A$5,E506=2,Transpose!$A$4,E506=3,Transpose!$A$3)</f>
        <v>1990</v>
      </c>
      <c r="B506" t="str">
        <f>INDEX(Transpose!$B$2:$IA$2,MATCH('Iterating Key'!D506,Transpose!$B$1:$IA$1,0))</f>
        <v>Republic of the Congo</v>
      </c>
      <c r="C506" s="1">
        <f>INDEX(Transpose!$B$3:$IA$5,MATCH('Iterating Key'!A506,Transpose!$A$3:$A$5,0),MATCH(D506,Transpose!$B$1:$IA$1,0))</f>
        <v>2385435</v>
      </c>
      <c r="D506">
        <f t="shared" si="16"/>
        <v>169</v>
      </c>
      <c r="E506">
        <f t="shared" si="17"/>
        <v>1</v>
      </c>
    </row>
    <row r="507" spans="1:5" x14ac:dyDescent="0.25">
      <c r="A507" cm="1">
        <f t="array" ref="A507">_xlfn.IFS(E507=1,Transpose!$A$5,E507=2,Transpose!$A$4,E507=3,Transpose!$A$3)</f>
        <v>2000</v>
      </c>
      <c r="B507" t="str">
        <f>INDEX(Transpose!$B$2:$IA$2,MATCH('Iterating Key'!D507,Transpose!$B$1:$IA$1,0))</f>
        <v>Republic of the Congo</v>
      </c>
      <c r="C507" s="1">
        <f>INDEX(Transpose!$B$3:$IA$5,MATCH('Iterating Key'!A507,Transpose!$A$3:$A$5,0),MATCH(D507,Transpose!$B$1:$IA$1,0))</f>
        <v>3134030</v>
      </c>
      <c r="D507">
        <f t="shared" si="16"/>
        <v>169</v>
      </c>
      <c r="E507">
        <f t="shared" si="17"/>
        <v>2</v>
      </c>
    </row>
    <row r="508" spans="1:5" x14ac:dyDescent="0.25">
      <c r="A508" cm="1">
        <f t="array" ref="A508">_xlfn.IFS(E508=1,Transpose!$A$5,E508=2,Transpose!$A$4,E508=3,Transpose!$A$3)</f>
        <v>2010</v>
      </c>
      <c r="B508" t="str">
        <f>INDEX(Transpose!$B$2:$IA$2,MATCH('Iterating Key'!D508,Transpose!$B$1:$IA$1,0))</f>
        <v>Republic of the Congo</v>
      </c>
      <c r="C508" s="1">
        <f>INDEX(Transpose!$B$3:$IA$5,MATCH('Iterating Key'!A508,Transpose!$A$3:$A$5,0),MATCH(D508,Transpose!$B$1:$IA$1,0))</f>
        <v>4437884</v>
      </c>
      <c r="D508">
        <f t="shared" si="16"/>
        <v>169</v>
      </c>
      <c r="E508">
        <f t="shared" si="17"/>
        <v>3</v>
      </c>
    </row>
    <row r="509" spans="1:5" x14ac:dyDescent="0.25">
      <c r="A509" cm="1">
        <f t="array" ref="A509">_xlfn.IFS(E509=1,Transpose!$A$5,E509=2,Transpose!$A$4,E509=3,Transpose!$A$3)</f>
        <v>1990</v>
      </c>
      <c r="B509" t="str">
        <f>INDEX(Transpose!$B$2:$IA$2,MATCH('Iterating Key'!D509,Transpose!$B$1:$IA$1,0))</f>
        <v>Reunion</v>
      </c>
      <c r="C509" s="1">
        <f>INDEX(Transpose!$B$3:$IA$5,MATCH('Iterating Key'!A509,Transpose!$A$3:$A$5,0),MATCH(D509,Transpose!$B$1:$IA$1,0))</f>
        <v>658992</v>
      </c>
      <c r="D509">
        <f t="shared" si="16"/>
        <v>170</v>
      </c>
      <c r="E509">
        <f t="shared" si="17"/>
        <v>1</v>
      </c>
    </row>
    <row r="510" spans="1:5" x14ac:dyDescent="0.25">
      <c r="A510" cm="1">
        <f t="array" ref="A510">_xlfn.IFS(E510=1,Transpose!$A$5,E510=2,Transpose!$A$4,E510=3,Transpose!$A$3)</f>
        <v>2000</v>
      </c>
      <c r="B510" t="str">
        <f>INDEX(Transpose!$B$2:$IA$2,MATCH('Iterating Key'!D510,Transpose!$B$1:$IA$1,0))</f>
        <v>Reunion</v>
      </c>
      <c r="C510" s="1">
        <f>INDEX(Transpose!$B$3:$IA$5,MATCH('Iterating Key'!A510,Transpose!$A$3:$A$5,0),MATCH(D510,Transpose!$B$1:$IA$1,0))</f>
        <v>785424</v>
      </c>
      <c r="D510">
        <f t="shared" si="16"/>
        <v>170</v>
      </c>
      <c r="E510">
        <f t="shared" si="17"/>
        <v>2</v>
      </c>
    </row>
    <row r="511" spans="1:5" x14ac:dyDescent="0.25">
      <c r="A511" cm="1">
        <f t="array" ref="A511">_xlfn.IFS(E511=1,Transpose!$A$5,E511=2,Transpose!$A$4,E511=3,Transpose!$A$3)</f>
        <v>2010</v>
      </c>
      <c r="B511" t="str">
        <f>INDEX(Transpose!$B$2:$IA$2,MATCH('Iterating Key'!D511,Transpose!$B$1:$IA$1,0))</f>
        <v>Reunion</v>
      </c>
      <c r="C511" s="1">
        <f>INDEX(Transpose!$B$3:$IA$5,MATCH('Iterating Key'!A511,Transpose!$A$3:$A$5,0),MATCH(D511,Transpose!$B$1:$IA$1,0))</f>
        <v>890130</v>
      </c>
      <c r="D511">
        <f t="shared" si="16"/>
        <v>170</v>
      </c>
      <c r="E511">
        <f t="shared" si="17"/>
        <v>3</v>
      </c>
    </row>
    <row r="512" spans="1:5" x14ac:dyDescent="0.25">
      <c r="A512" cm="1">
        <f t="array" ref="A512">_xlfn.IFS(E512=1,Transpose!$A$5,E512=2,Transpose!$A$4,E512=3,Transpose!$A$3)</f>
        <v>1990</v>
      </c>
      <c r="B512" t="str">
        <f>INDEX(Transpose!$B$2:$IA$2,MATCH('Iterating Key'!D512,Transpose!$B$1:$IA$1,0))</f>
        <v>Romania</v>
      </c>
      <c r="C512" s="1">
        <f>INDEX(Transpose!$B$3:$IA$5,MATCH('Iterating Key'!A512,Transpose!$A$3:$A$5,0),MATCH(D512,Transpose!$B$1:$IA$1,0))</f>
        <v>22836234</v>
      </c>
      <c r="D512">
        <f t="shared" si="16"/>
        <v>171</v>
      </c>
      <c r="E512">
        <f t="shared" si="17"/>
        <v>1</v>
      </c>
    </row>
    <row r="513" spans="1:5" x14ac:dyDescent="0.25">
      <c r="A513" cm="1">
        <f t="array" ref="A513">_xlfn.IFS(E513=1,Transpose!$A$5,E513=2,Transpose!$A$4,E513=3,Transpose!$A$3)</f>
        <v>2000</v>
      </c>
      <c r="B513" t="str">
        <f>INDEX(Transpose!$B$2:$IA$2,MATCH('Iterating Key'!D513,Transpose!$B$1:$IA$1,0))</f>
        <v>Romania</v>
      </c>
      <c r="C513" s="1">
        <f>INDEX(Transpose!$B$3:$IA$5,MATCH('Iterating Key'!A513,Transpose!$A$3:$A$5,0),MATCH(D513,Transpose!$B$1:$IA$1,0))</f>
        <v>21919876</v>
      </c>
      <c r="D513">
        <f t="shared" si="16"/>
        <v>171</v>
      </c>
      <c r="E513">
        <f t="shared" si="17"/>
        <v>2</v>
      </c>
    </row>
    <row r="514" spans="1:5" x14ac:dyDescent="0.25">
      <c r="A514" cm="1">
        <f t="array" ref="A514">_xlfn.IFS(E514=1,Transpose!$A$5,E514=2,Transpose!$A$4,E514=3,Transpose!$A$3)</f>
        <v>2010</v>
      </c>
      <c r="B514" t="str">
        <f>INDEX(Transpose!$B$2:$IA$2,MATCH('Iterating Key'!D514,Transpose!$B$1:$IA$1,0))</f>
        <v>Romania</v>
      </c>
      <c r="C514" s="1">
        <f>INDEX(Transpose!$B$3:$IA$5,MATCH('Iterating Key'!A514,Transpose!$A$3:$A$5,0),MATCH(D514,Transpose!$B$1:$IA$1,0))</f>
        <v>20335211</v>
      </c>
      <c r="D514">
        <f t="shared" si="16"/>
        <v>171</v>
      </c>
      <c r="E514">
        <f t="shared" si="17"/>
        <v>3</v>
      </c>
    </row>
    <row r="515" spans="1:5" x14ac:dyDescent="0.25">
      <c r="A515" cm="1">
        <f t="array" ref="A515">_xlfn.IFS(E515=1,Transpose!$A$5,E515=2,Transpose!$A$4,E515=3,Transpose!$A$3)</f>
        <v>1990</v>
      </c>
      <c r="B515" t="str">
        <f>INDEX(Transpose!$B$2:$IA$2,MATCH('Iterating Key'!D515,Transpose!$B$1:$IA$1,0))</f>
        <v>Russia</v>
      </c>
      <c r="C515" s="1">
        <f>INDEX(Transpose!$B$3:$IA$5,MATCH('Iterating Key'!A515,Transpose!$A$3:$A$5,0),MATCH(D515,Transpose!$B$1:$IA$1,0))</f>
        <v>148005704</v>
      </c>
      <c r="D515">
        <f t="shared" si="16"/>
        <v>172</v>
      </c>
      <c r="E515">
        <f t="shared" si="17"/>
        <v>1</v>
      </c>
    </row>
    <row r="516" spans="1:5" x14ac:dyDescent="0.25">
      <c r="A516" cm="1">
        <f t="array" ref="A516">_xlfn.IFS(E516=1,Transpose!$A$5,E516=2,Transpose!$A$4,E516=3,Transpose!$A$3)</f>
        <v>2000</v>
      </c>
      <c r="B516" t="str">
        <f>INDEX(Transpose!$B$2:$IA$2,MATCH('Iterating Key'!D516,Transpose!$B$1:$IA$1,0))</f>
        <v>Russia</v>
      </c>
      <c r="C516" s="1">
        <f>INDEX(Transpose!$B$3:$IA$5,MATCH('Iterating Key'!A516,Transpose!$A$3:$A$5,0),MATCH(D516,Transpose!$B$1:$IA$1,0))</f>
        <v>146844839</v>
      </c>
      <c r="D516">
        <f t="shared" si="16"/>
        <v>172</v>
      </c>
      <c r="E516">
        <f t="shared" si="17"/>
        <v>2</v>
      </c>
    </row>
    <row r="517" spans="1:5" x14ac:dyDescent="0.25">
      <c r="A517" cm="1">
        <f t="array" ref="A517">_xlfn.IFS(E517=1,Transpose!$A$5,E517=2,Transpose!$A$4,E517=3,Transpose!$A$3)</f>
        <v>2010</v>
      </c>
      <c r="B517" t="str">
        <f>INDEX(Transpose!$B$2:$IA$2,MATCH('Iterating Key'!D517,Transpose!$B$1:$IA$1,0))</f>
        <v>Russia</v>
      </c>
      <c r="C517" s="1">
        <f>INDEX(Transpose!$B$3:$IA$5,MATCH('Iterating Key'!A517,Transpose!$A$3:$A$5,0),MATCH(D517,Transpose!$B$1:$IA$1,0))</f>
        <v>143242599</v>
      </c>
      <c r="D517">
        <f t="shared" si="16"/>
        <v>172</v>
      </c>
      <c r="E517">
        <f t="shared" si="17"/>
        <v>3</v>
      </c>
    </row>
    <row r="518" spans="1:5" x14ac:dyDescent="0.25">
      <c r="A518" cm="1">
        <f t="array" ref="A518">_xlfn.IFS(E518=1,Transpose!$A$5,E518=2,Transpose!$A$4,E518=3,Transpose!$A$3)</f>
        <v>1990</v>
      </c>
      <c r="B518" t="str">
        <f>INDEX(Transpose!$B$2:$IA$2,MATCH('Iterating Key'!D518,Transpose!$B$1:$IA$1,0))</f>
        <v>Rwanda</v>
      </c>
      <c r="C518" s="1">
        <f>INDEX(Transpose!$B$3:$IA$5,MATCH('Iterating Key'!A518,Transpose!$A$3:$A$5,0),MATCH(D518,Transpose!$B$1:$IA$1,0))</f>
        <v>7319962</v>
      </c>
      <c r="D518">
        <f t="shared" si="16"/>
        <v>173</v>
      </c>
      <c r="E518">
        <f t="shared" si="17"/>
        <v>1</v>
      </c>
    </row>
    <row r="519" spans="1:5" x14ac:dyDescent="0.25">
      <c r="A519" cm="1">
        <f t="array" ref="A519">_xlfn.IFS(E519=1,Transpose!$A$5,E519=2,Transpose!$A$4,E519=3,Transpose!$A$3)</f>
        <v>2000</v>
      </c>
      <c r="B519" t="str">
        <f>INDEX(Transpose!$B$2:$IA$2,MATCH('Iterating Key'!D519,Transpose!$B$1:$IA$1,0))</f>
        <v>Rwanda</v>
      </c>
      <c r="C519" s="1">
        <f>INDEX(Transpose!$B$3:$IA$5,MATCH('Iterating Key'!A519,Transpose!$A$3:$A$5,0),MATCH(D519,Transpose!$B$1:$IA$1,0))</f>
        <v>8109989</v>
      </c>
      <c r="D519">
        <f t="shared" ref="D519:D582" si="18">IF(E519=1,D518+1,D518)</f>
        <v>173</v>
      </c>
      <c r="E519">
        <f t="shared" ref="E519:E582" si="19">IF(E518+1=4,1,E518+1)</f>
        <v>2</v>
      </c>
    </row>
    <row r="520" spans="1:5" x14ac:dyDescent="0.25">
      <c r="A520" cm="1">
        <f t="array" ref="A520">_xlfn.IFS(E520=1,Transpose!$A$5,E520=2,Transpose!$A$4,E520=3,Transpose!$A$3)</f>
        <v>2010</v>
      </c>
      <c r="B520" t="str">
        <f>INDEX(Transpose!$B$2:$IA$2,MATCH('Iterating Key'!D520,Transpose!$B$1:$IA$1,0))</f>
        <v>Rwanda</v>
      </c>
      <c r="C520" s="1">
        <f>INDEX(Transpose!$B$3:$IA$5,MATCH('Iterating Key'!A520,Transpose!$A$3:$A$5,0),MATCH(D520,Transpose!$B$1:$IA$1,0))</f>
        <v>10309031</v>
      </c>
      <c r="D520">
        <f t="shared" si="18"/>
        <v>173</v>
      </c>
      <c r="E520">
        <f t="shared" si="19"/>
        <v>3</v>
      </c>
    </row>
    <row r="521" spans="1:5" x14ac:dyDescent="0.25">
      <c r="A521" cm="1">
        <f t="array" ref="A521">_xlfn.IFS(E521=1,Transpose!$A$5,E521=2,Transpose!$A$4,E521=3,Transpose!$A$3)</f>
        <v>1990</v>
      </c>
      <c r="B521" t="str">
        <f>INDEX(Transpose!$B$2:$IA$2,MATCH('Iterating Key'!D521,Transpose!$B$1:$IA$1,0))</f>
        <v>Saint Barthelemy</v>
      </c>
      <c r="C521" s="1">
        <f>INDEX(Transpose!$B$3:$IA$5,MATCH('Iterating Key'!A521,Transpose!$A$3:$A$5,0),MATCH(D521,Transpose!$B$1:$IA$1,0))</f>
        <v>5168</v>
      </c>
      <c r="D521">
        <f t="shared" si="18"/>
        <v>174</v>
      </c>
      <c r="E521">
        <f t="shared" si="19"/>
        <v>1</v>
      </c>
    </row>
    <row r="522" spans="1:5" x14ac:dyDescent="0.25">
      <c r="A522" cm="1">
        <f t="array" ref="A522">_xlfn.IFS(E522=1,Transpose!$A$5,E522=2,Transpose!$A$4,E522=3,Transpose!$A$3)</f>
        <v>2000</v>
      </c>
      <c r="B522" t="str">
        <f>INDEX(Transpose!$B$2:$IA$2,MATCH('Iterating Key'!D522,Transpose!$B$1:$IA$1,0))</f>
        <v>Saint Barthelemy</v>
      </c>
      <c r="C522" s="1">
        <f>INDEX(Transpose!$B$3:$IA$5,MATCH('Iterating Key'!A522,Transpose!$A$3:$A$5,0),MATCH(D522,Transpose!$B$1:$IA$1,0))</f>
        <v>7082</v>
      </c>
      <c r="D522">
        <f t="shared" si="18"/>
        <v>174</v>
      </c>
      <c r="E522">
        <f t="shared" si="19"/>
        <v>2</v>
      </c>
    </row>
    <row r="523" spans="1:5" x14ac:dyDescent="0.25">
      <c r="A523" cm="1">
        <f t="array" ref="A523">_xlfn.IFS(E523=1,Transpose!$A$5,E523=2,Transpose!$A$4,E523=3,Transpose!$A$3)</f>
        <v>2010</v>
      </c>
      <c r="B523" t="str">
        <f>INDEX(Transpose!$B$2:$IA$2,MATCH('Iterating Key'!D523,Transpose!$B$1:$IA$1,0))</f>
        <v>Saint Barthelemy</v>
      </c>
      <c r="C523" s="1">
        <f>INDEX(Transpose!$B$3:$IA$5,MATCH('Iterating Key'!A523,Transpose!$A$3:$A$5,0),MATCH(D523,Transpose!$B$1:$IA$1,0))</f>
        <v>8988</v>
      </c>
      <c r="D523">
        <f t="shared" si="18"/>
        <v>174</v>
      </c>
      <c r="E523">
        <f t="shared" si="19"/>
        <v>3</v>
      </c>
    </row>
    <row r="524" spans="1:5" x14ac:dyDescent="0.25">
      <c r="A524" cm="1">
        <f t="array" ref="A524">_xlfn.IFS(E524=1,Transpose!$A$5,E524=2,Transpose!$A$4,E524=3,Transpose!$A$3)</f>
        <v>1990</v>
      </c>
      <c r="B524" t="str">
        <f>INDEX(Transpose!$B$2:$IA$2,MATCH('Iterating Key'!D524,Transpose!$B$1:$IA$1,0))</f>
        <v>Saint Kitts and Nevis</v>
      </c>
      <c r="C524" s="1">
        <f>INDEX(Transpose!$B$3:$IA$5,MATCH('Iterating Key'!A524,Transpose!$A$3:$A$5,0),MATCH(D524,Transpose!$B$1:$IA$1,0))</f>
        <v>40636</v>
      </c>
      <c r="D524">
        <f t="shared" si="18"/>
        <v>175</v>
      </c>
      <c r="E524">
        <f t="shared" si="19"/>
        <v>1</v>
      </c>
    </row>
    <row r="525" spans="1:5" x14ac:dyDescent="0.25">
      <c r="A525" cm="1">
        <f t="array" ref="A525">_xlfn.IFS(E525=1,Transpose!$A$5,E525=2,Transpose!$A$4,E525=3,Transpose!$A$3)</f>
        <v>2000</v>
      </c>
      <c r="B525" t="str">
        <f>INDEX(Transpose!$B$2:$IA$2,MATCH('Iterating Key'!D525,Transpose!$B$1:$IA$1,0))</f>
        <v>Saint Kitts and Nevis</v>
      </c>
      <c r="C525" s="1">
        <f>INDEX(Transpose!$B$3:$IA$5,MATCH('Iterating Key'!A525,Transpose!$A$3:$A$5,0),MATCH(D525,Transpose!$B$1:$IA$1,0))</f>
        <v>45461</v>
      </c>
      <c r="D525">
        <f t="shared" si="18"/>
        <v>175</v>
      </c>
      <c r="E525">
        <f t="shared" si="19"/>
        <v>2</v>
      </c>
    </row>
    <row r="526" spans="1:5" x14ac:dyDescent="0.25">
      <c r="A526" cm="1">
        <f t="array" ref="A526">_xlfn.IFS(E526=1,Transpose!$A$5,E526=2,Transpose!$A$4,E526=3,Transpose!$A$3)</f>
        <v>2010</v>
      </c>
      <c r="B526" t="str">
        <f>INDEX(Transpose!$B$2:$IA$2,MATCH('Iterating Key'!D526,Transpose!$B$1:$IA$1,0))</f>
        <v>Saint Kitts and Nevis</v>
      </c>
      <c r="C526" s="1">
        <f>INDEX(Transpose!$B$3:$IA$5,MATCH('Iterating Key'!A526,Transpose!$A$3:$A$5,0),MATCH(D526,Transpose!$B$1:$IA$1,0))</f>
        <v>47403</v>
      </c>
      <c r="D526">
        <f t="shared" si="18"/>
        <v>175</v>
      </c>
      <c r="E526">
        <f t="shared" si="19"/>
        <v>3</v>
      </c>
    </row>
    <row r="527" spans="1:5" x14ac:dyDescent="0.25">
      <c r="A527" cm="1">
        <f t="array" ref="A527">_xlfn.IFS(E527=1,Transpose!$A$5,E527=2,Transpose!$A$4,E527=3,Transpose!$A$3)</f>
        <v>1990</v>
      </c>
      <c r="B527" t="str">
        <f>INDEX(Transpose!$B$2:$IA$2,MATCH('Iterating Key'!D527,Transpose!$B$1:$IA$1,0))</f>
        <v>Saint Lucia</v>
      </c>
      <c r="C527" s="1">
        <f>INDEX(Transpose!$B$3:$IA$5,MATCH('Iterating Key'!A527,Transpose!$A$3:$A$5,0),MATCH(D527,Transpose!$B$1:$IA$1,0))</f>
        <v>142301</v>
      </c>
      <c r="D527">
        <f t="shared" si="18"/>
        <v>176</v>
      </c>
      <c r="E527">
        <f t="shared" si="19"/>
        <v>1</v>
      </c>
    </row>
    <row r="528" spans="1:5" x14ac:dyDescent="0.25">
      <c r="A528" cm="1">
        <f t="array" ref="A528">_xlfn.IFS(E528=1,Transpose!$A$5,E528=2,Transpose!$A$4,E528=3,Transpose!$A$3)</f>
        <v>2000</v>
      </c>
      <c r="B528" t="str">
        <f>INDEX(Transpose!$B$2:$IA$2,MATCH('Iterating Key'!D528,Transpose!$B$1:$IA$1,0))</f>
        <v>Saint Lucia</v>
      </c>
      <c r="C528" s="1">
        <f>INDEX(Transpose!$B$3:$IA$5,MATCH('Iterating Key'!A528,Transpose!$A$3:$A$5,0),MATCH(D528,Transpose!$B$1:$IA$1,0))</f>
        <v>159500</v>
      </c>
      <c r="D528">
        <f t="shared" si="18"/>
        <v>176</v>
      </c>
      <c r="E528">
        <f t="shared" si="19"/>
        <v>2</v>
      </c>
    </row>
    <row r="529" spans="1:5" x14ac:dyDescent="0.25">
      <c r="A529" cm="1">
        <f t="array" ref="A529">_xlfn.IFS(E529=1,Transpose!$A$5,E529=2,Transpose!$A$4,E529=3,Transpose!$A$3)</f>
        <v>2010</v>
      </c>
      <c r="B529" t="str">
        <f>INDEX(Transpose!$B$2:$IA$2,MATCH('Iterating Key'!D529,Transpose!$B$1:$IA$1,0))</f>
        <v>Saint Lucia</v>
      </c>
      <c r="C529" s="1">
        <f>INDEX(Transpose!$B$3:$IA$5,MATCH('Iterating Key'!A529,Transpose!$A$3:$A$5,0),MATCH(D529,Transpose!$B$1:$IA$1,0))</f>
        <v>170935</v>
      </c>
      <c r="D529">
        <f t="shared" si="18"/>
        <v>176</v>
      </c>
      <c r="E529">
        <f t="shared" si="19"/>
        <v>3</v>
      </c>
    </row>
    <row r="530" spans="1:5" x14ac:dyDescent="0.25">
      <c r="A530" cm="1">
        <f t="array" ref="A530">_xlfn.IFS(E530=1,Transpose!$A$5,E530=2,Transpose!$A$4,E530=3,Transpose!$A$3)</f>
        <v>1990</v>
      </c>
      <c r="B530" t="str">
        <f>INDEX(Transpose!$B$2:$IA$2,MATCH('Iterating Key'!D530,Transpose!$B$1:$IA$1,0))</f>
        <v>Saint Martin</v>
      </c>
      <c r="C530" s="1">
        <f>INDEX(Transpose!$B$3:$IA$5,MATCH('Iterating Key'!A530,Transpose!$A$3:$A$5,0),MATCH(D530,Transpose!$B$1:$IA$1,0))</f>
        <v>28127</v>
      </c>
      <c r="D530">
        <f t="shared" si="18"/>
        <v>177</v>
      </c>
      <c r="E530">
        <f t="shared" si="19"/>
        <v>1</v>
      </c>
    </row>
    <row r="531" spans="1:5" x14ac:dyDescent="0.25">
      <c r="A531" cm="1">
        <f t="array" ref="A531">_xlfn.IFS(E531=1,Transpose!$A$5,E531=2,Transpose!$A$4,E531=3,Transpose!$A$3)</f>
        <v>2000</v>
      </c>
      <c r="B531" t="str">
        <f>INDEX(Transpose!$B$2:$IA$2,MATCH('Iterating Key'!D531,Transpose!$B$1:$IA$1,0))</f>
        <v>Saint Martin</v>
      </c>
      <c r="C531" s="1">
        <f>INDEX(Transpose!$B$3:$IA$5,MATCH('Iterating Key'!A531,Transpose!$A$3:$A$5,0),MATCH(D531,Transpose!$B$1:$IA$1,0))</f>
        <v>29610</v>
      </c>
      <c r="D531">
        <f t="shared" si="18"/>
        <v>177</v>
      </c>
      <c r="E531">
        <f t="shared" si="19"/>
        <v>2</v>
      </c>
    </row>
    <row r="532" spans="1:5" x14ac:dyDescent="0.25">
      <c r="A532" cm="1">
        <f t="array" ref="A532">_xlfn.IFS(E532=1,Transpose!$A$5,E532=2,Transpose!$A$4,E532=3,Transpose!$A$3)</f>
        <v>2010</v>
      </c>
      <c r="B532" t="str">
        <f>INDEX(Transpose!$B$2:$IA$2,MATCH('Iterating Key'!D532,Transpose!$B$1:$IA$1,0))</f>
        <v>Saint Martin</v>
      </c>
      <c r="C532" s="1">
        <f>INDEX(Transpose!$B$3:$IA$5,MATCH('Iterating Key'!A532,Transpose!$A$3:$A$5,0),MATCH(D532,Transpose!$B$1:$IA$1,0))</f>
        <v>36458</v>
      </c>
      <c r="D532">
        <f t="shared" si="18"/>
        <v>177</v>
      </c>
      <c r="E532">
        <f t="shared" si="19"/>
        <v>3</v>
      </c>
    </row>
    <row r="533" spans="1:5" x14ac:dyDescent="0.25">
      <c r="A533" cm="1">
        <f t="array" ref="A533">_xlfn.IFS(E533=1,Transpose!$A$5,E533=2,Transpose!$A$4,E533=3,Transpose!$A$3)</f>
        <v>1990</v>
      </c>
      <c r="B533" t="str">
        <f>INDEX(Transpose!$B$2:$IA$2,MATCH('Iterating Key'!D533,Transpose!$B$1:$IA$1,0))</f>
        <v>Saint Pierre and Miquelon</v>
      </c>
      <c r="C533" s="1">
        <f>INDEX(Transpose!$B$3:$IA$5,MATCH('Iterating Key'!A533,Transpose!$A$3:$A$5,0),MATCH(D533,Transpose!$B$1:$IA$1,0))</f>
        <v>6324</v>
      </c>
      <c r="D533">
        <f t="shared" si="18"/>
        <v>178</v>
      </c>
      <c r="E533">
        <f t="shared" si="19"/>
        <v>1</v>
      </c>
    </row>
    <row r="534" spans="1:5" x14ac:dyDescent="0.25">
      <c r="A534" cm="1">
        <f t="array" ref="A534">_xlfn.IFS(E534=1,Transpose!$A$5,E534=2,Transpose!$A$4,E534=3,Transpose!$A$3)</f>
        <v>2000</v>
      </c>
      <c r="B534" t="str">
        <f>INDEX(Transpose!$B$2:$IA$2,MATCH('Iterating Key'!D534,Transpose!$B$1:$IA$1,0))</f>
        <v>Saint Pierre and Miquelon</v>
      </c>
      <c r="C534" s="1">
        <f>INDEX(Transpose!$B$3:$IA$5,MATCH('Iterating Key'!A534,Transpose!$A$3:$A$5,0),MATCH(D534,Transpose!$B$1:$IA$1,0))</f>
        <v>6274</v>
      </c>
      <c r="D534">
        <f t="shared" si="18"/>
        <v>178</v>
      </c>
      <c r="E534">
        <f t="shared" si="19"/>
        <v>2</v>
      </c>
    </row>
    <row r="535" spans="1:5" x14ac:dyDescent="0.25">
      <c r="A535" cm="1">
        <f t="array" ref="A535">_xlfn.IFS(E535=1,Transpose!$A$5,E535=2,Transpose!$A$4,E535=3,Transpose!$A$3)</f>
        <v>2010</v>
      </c>
      <c r="B535" t="str">
        <f>INDEX(Transpose!$B$2:$IA$2,MATCH('Iterating Key'!D535,Transpose!$B$1:$IA$1,0))</f>
        <v>Saint Pierre and Miquelon</v>
      </c>
      <c r="C535" s="1">
        <f>INDEX(Transpose!$B$3:$IA$5,MATCH('Iterating Key'!A535,Transpose!$A$3:$A$5,0),MATCH(D535,Transpose!$B$1:$IA$1,0))</f>
        <v>6052</v>
      </c>
      <c r="D535">
        <f t="shared" si="18"/>
        <v>178</v>
      </c>
      <c r="E535">
        <f t="shared" si="19"/>
        <v>3</v>
      </c>
    </row>
    <row r="536" spans="1:5" x14ac:dyDescent="0.25">
      <c r="A536" cm="1">
        <f t="array" ref="A536">_xlfn.IFS(E536=1,Transpose!$A$5,E536=2,Transpose!$A$4,E536=3,Transpose!$A$3)</f>
        <v>1990</v>
      </c>
      <c r="B536" t="str">
        <f>INDEX(Transpose!$B$2:$IA$2,MATCH('Iterating Key'!D536,Transpose!$B$1:$IA$1,0))</f>
        <v>Saint Vincent and the Grenadines</v>
      </c>
      <c r="C536" s="1">
        <f>INDEX(Transpose!$B$3:$IA$5,MATCH('Iterating Key'!A536,Transpose!$A$3:$A$5,0),MATCH(D536,Transpose!$B$1:$IA$1,0))</f>
        <v>112487</v>
      </c>
      <c r="D536">
        <f t="shared" si="18"/>
        <v>179</v>
      </c>
      <c r="E536">
        <f t="shared" si="19"/>
        <v>1</v>
      </c>
    </row>
    <row r="537" spans="1:5" x14ac:dyDescent="0.25">
      <c r="A537" cm="1">
        <f t="array" ref="A537">_xlfn.IFS(E537=1,Transpose!$A$5,E537=2,Transpose!$A$4,E537=3,Transpose!$A$3)</f>
        <v>2000</v>
      </c>
      <c r="B537" t="str">
        <f>INDEX(Transpose!$B$2:$IA$2,MATCH('Iterating Key'!D537,Transpose!$B$1:$IA$1,0))</f>
        <v>Saint Vincent and the Grenadines</v>
      </c>
      <c r="C537" s="1">
        <f>INDEX(Transpose!$B$3:$IA$5,MATCH('Iterating Key'!A537,Transpose!$A$3:$A$5,0),MATCH(D537,Transpose!$B$1:$IA$1,0))</f>
        <v>113813</v>
      </c>
      <c r="D537">
        <f t="shared" si="18"/>
        <v>179</v>
      </c>
      <c r="E537">
        <f t="shared" si="19"/>
        <v>2</v>
      </c>
    </row>
    <row r="538" spans="1:5" x14ac:dyDescent="0.25">
      <c r="A538" cm="1">
        <f t="array" ref="A538">_xlfn.IFS(E538=1,Transpose!$A$5,E538=2,Transpose!$A$4,E538=3,Transpose!$A$3)</f>
        <v>2010</v>
      </c>
      <c r="B538" t="str">
        <f>INDEX(Transpose!$B$2:$IA$2,MATCH('Iterating Key'!D538,Transpose!$B$1:$IA$1,0))</f>
        <v>Saint Vincent and the Grenadines</v>
      </c>
      <c r="C538" s="1">
        <f>INDEX(Transpose!$B$3:$IA$5,MATCH('Iterating Key'!A538,Transpose!$A$3:$A$5,0),MATCH(D538,Transpose!$B$1:$IA$1,0))</f>
        <v>109308</v>
      </c>
      <c r="D538">
        <f t="shared" si="18"/>
        <v>179</v>
      </c>
      <c r="E538">
        <f t="shared" si="19"/>
        <v>3</v>
      </c>
    </row>
    <row r="539" spans="1:5" x14ac:dyDescent="0.25">
      <c r="A539" cm="1">
        <f t="array" ref="A539">_xlfn.IFS(E539=1,Transpose!$A$5,E539=2,Transpose!$A$4,E539=3,Transpose!$A$3)</f>
        <v>1990</v>
      </c>
      <c r="B539" t="str">
        <f>INDEX(Transpose!$B$2:$IA$2,MATCH('Iterating Key'!D539,Transpose!$B$1:$IA$1,0))</f>
        <v>Samoa</v>
      </c>
      <c r="C539" s="1">
        <f>INDEX(Transpose!$B$3:$IA$5,MATCH('Iterating Key'!A539,Transpose!$A$3:$A$5,0),MATCH(D539,Transpose!$B$1:$IA$1,0))</f>
        <v>168186</v>
      </c>
      <c r="D539">
        <f t="shared" si="18"/>
        <v>180</v>
      </c>
      <c r="E539">
        <f t="shared" si="19"/>
        <v>1</v>
      </c>
    </row>
    <row r="540" spans="1:5" x14ac:dyDescent="0.25">
      <c r="A540" cm="1">
        <f t="array" ref="A540">_xlfn.IFS(E540=1,Transpose!$A$5,E540=2,Transpose!$A$4,E540=3,Transpose!$A$3)</f>
        <v>2000</v>
      </c>
      <c r="B540" t="str">
        <f>INDEX(Transpose!$B$2:$IA$2,MATCH('Iterating Key'!D540,Transpose!$B$1:$IA$1,0))</f>
        <v>Samoa</v>
      </c>
      <c r="C540" s="1">
        <f>INDEX(Transpose!$B$3:$IA$5,MATCH('Iterating Key'!A540,Transpose!$A$3:$A$5,0),MATCH(D540,Transpose!$B$1:$IA$1,0))</f>
        <v>184008</v>
      </c>
      <c r="D540">
        <f t="shared" si="18"/>
        <v>180</v>
      </c>
      <c r="E540">
        <f t="shared" si="19"/>
        <v>2</v>
      </c>
    </row>
    <row r="541" spans="1:5" x14ac:dyDescent="0.25">
      <c r="A541" cm="1">
        <f t="array" ref="A541">_xlfn.IFS(E541=1,Transpose!$A$5,E541=2,Transpose!$A$4,E541=3,Transpose!$A$3)</f>
        <v>2010</v>
      </c>
      <c r="B541" t="str">
        <f>INDEX(Transpose!$B$2:$IA$2,MATCH('Iterating Key'!D541,Transpose!$B$1:$IA$1,0))</f>
        <v>Samoa</v>
      </c>
      <c r="C541" s="1">
        <f>INDEX(Transpose!$B$3:$IA$5,MATCH('Iterating Key'!A541,Transpose!$A$3:$A$5,0),MATCH(D541,Transpose!$B$1:$IA$1,0))</f>
        <v>194672</v>
      </c>
      <c r="D541">
        <f t="shared" si="18"/>
        <v>180</v>
      </c>
      <c r="E541">
        <f t="shared" si="19"/>
        <v>3</v>
      </c>
    </row>
    <row r="542" spans="1:5" x14ac:dyDescent="0.25">
      <c r="A542" cm="1">
        <f t="array" ref="A542">_xlfn.IFS(E542=1,Transpose!$A$5,E542=2,Transpose!$A$4,E542=3,Transpose!$A$3)</f>
        <v>1990</v>
      </c>
      <c r="B542" t="str">
        <f>INDEX(Transpose!$B$2:$IA$2,MATCH('Iterating Key'!D542,Transpose!$B$1:$IA$1,0))</f>
        <v>San Marino</v>
      </c>
      <c r="C542" s="1">
        <f>INDEX(Transpose!$B$3:$IA$5,MATCH('Iterating Key'!A542,Transpose!$A$3:$A$5,0),MATCH(D542,Transpose!$B$1:$IA$1,0))</f>
        <v>23132</v>
      </c>
      <c r="D542">
        <f t="shared" si="18"/>
        <v>181</v>
      </c>
      <c r="E542">
        <f t="shared" si="19"/>
        <v>1</v>
      </c>
    </row>
    <row r="543" spans="1:5" x14ac:dyDescent="0.25">
      <c r="A543" cm="1">
        <f t="array" ref="A543">_xlfn.IFS(E543=1,Transpose!$A$5,E543=2,Transpose!$A$4,E543=3,Transpose!$A$3)</f>
        <v>2000</v>
      </c>
      <c r="B543" t="str">
        <f>INDEX(Transpose!$B$2:$IA$2,MATCH('Iterating Key'!D543,Transpose!$B$1:$IA$1,0))</f>
        <v>San Marino</v>
      </c>
      <c r="C543" s="1">
        <f>INDEX(Transpose!$B$3:$IA$5,MATCH('Iterating Key'!A543,Transpose!$A$3:$A$5,0),MATCH(D543,Transpose!$B$1:$IA$1,0))</f>
        <v>26823</v>
      </c>
      <c r="D543">
        <f t="shared" si="18"/>
        <v>181</v>
      </c>
      <c r="E543">
        <f t="shared" si="19"/>
        <v>2</v>
      </c>
    </row>
    <row r="544" spans="1:5" x14ac:dyDescent="0.25">
      <c r="A544" cm="1">
        <f t="array" ref="A544">_xlfn.IFS(E544=1,Transpose!$A$5,E544=2,Transpose!$A$4,E544=3,Transpose!$A$3)</f>
        <v>2010</v>
      </c>
      <c r="B544" t="str">
        <f>INDEX(Transpose!$B$2:$IA$2,MATCH('Iterating Key'!D544,Transpose!$B$1:$IA$1,0))</f>
        <v>San Marino</v>
      </c>
      <c r="C544" s="1">
        <f>INDEX(Transpose!$B$3:$IA$5,MATCH('Iterating Key'!A544,Transpose!$A$3:$A$5,0),MATCH(D544,Transpose!$B$1:$IA$1,0))</f>
        <v>31608</v>
      </c>
      <c r="D544">
        <f t="shared" si="18"/>
        <v>181</v>
      </c>
      <c r="E544">
        <f t="shared" si="19"/>
        <v>3</v>
      </c>
    </row>
    <row r="545" spans="1:5" x14ac:dyDescent="0.25">
      <c r="A545" cm="1">
        <f t="array" ref="A545">_xlfn.IFS(E545=1,Transpose!$A$5,E545=2,Transpose!$A$4,E545=3,Transpose!$A$3)</f>
        <v>1990</v>
      </c>
      <c r="B545" t="str">
        <f>INDEX(Transpose!$B$2:$IA$2,MATCH('Iterating Key'!D545,Transpose!$B$1:$IA$1,0))</f>
        <v>Sao Tome and Principe</v>
      </c>
      <c r="C545" s="1">
        <f>INDEX(Transpose!$B$3:$IA$5,MATCH('Iterating Key'!A545,Transpose!$A$3:$A$5,0),MATCH(D545,Transpose!$B$1:$IA$1,0))</f>
        <v>120343</v>
      </c>
      <c r="D545">
        <f t="shared" si="18"/>
        <v>182</v>
      </c>
      <c r="E545">
        <f t="shared" si="19"/>
        <v>1</v>
      </c>
    </row>
    <row r="546" spans="1:5" x14ac:dyDescent="0.25">
      <c r="A546" cm="1">
        <f t="array" ref="A546">_xlfn.IFS(E546=1,Transpose!$A$5,E546=2,Transpose!$A$4,E546=3,Transpose!$A$3)</f>
        <v>2000</v>
      </c>
      <c r="B546" t="str">
        <f>INDEX(Transpose!$B$2:$IA$2,MATCH('Iterating Key'!D546,Transpose!$B$1:$IA$1,0))</f>
        <v>Sao Tome and Principe</v>
      </c>
      <c r="C546" s="1">
        <f>INDEX(Transpose!$B$3:$IA$5,MATCH('Iterating Key'!A546,Transpose!$A$3:$A$5,0),MATCH(D546,Transpose!$B$1:$IA$1,0))</f>
        <v>143714</v>
      </c>
      <c r="D546">
        <f t="shared" si="18"/>
        <v>182</v>
      </c>
      <c r="E546">
        <f t="shared" si="19"/>
        <v>2</v>
      </c>
    </row>
    <row r="547" spans="1:5" x14ac:dyDescent="0.25">
      <c r="A547" cm="1">
        <f t="array" ref="A547">_xlfn.IFS(E547=1,Transpose!$A$5,E547=2,Transpose!$A$4,E547=3,Transpose!$A$3)</f>
        <v>2010</v>
      </c>
      <c r="B547" t="str">
        <f>INDEX(Transpose!$B$2:$IA$2,MATCH('Iterating Key'!D547,Transpose!$B$1:$IA$1,0))</f>
        <v>Sao Tome and Principe</v>
      </c>
      <c r="C547" s="1">
        <f>INDEX(Transpose!$B$3:$IA$5,MATCH('Iterating Key'!A547,Transpose!$A$3:$A$5,0),MATCH(D547,Transpose!$B$1:$IA$1,0))</f>
        <v>182138</v>
      </c>
      <c r="D547">
        <f t="shared" si="18"/>
        <v>182</v>
      </c>
      <c r="E547">
        <f t="shared" si="19"/>
        <v>3</v>
      </c>
    </row>
    <row r="548" spans="1:5" x14ac:dyDescent="0.25">
      <c r="A548" cm="1">
        <f t="array" ref="A548">_xlfn.IFS(E548=1,Transpose!$A$5,E548=2,Transpose!$A$4,E548=3,Transpose!$A$3)</f>
        <v>1990</v>
      </c>
      <c r="B548" t="str">
        <f>INDEX(Transpose!$B$2:$IA$2,MATCH('Iterating Key'!D548,Transpose!$B$1:$IA$1,0))</f>
        <v>Saudi Arabia</v>
      </c>
      <c r="C548" s="1">
        <f>INDEX(Transpose!$B$3:$IA$5,MATCH('Iterating Key'!A548,Transpose!$A$3:$A$5,0),MATCH(D548,Transpose!$B$1:$IA$1,0))</f>
        <v>16004763</v>
      </c>
      <c r="D548">
        <f t="shared" si="18"/>
        <v>183</v>
      </c>
      <c r="E548">
        <f t="shared" si="19"/>
        <v>1</v>
      </c>
    </row>
    <row r="549" spans="1:5" x14ac:dyDescent="0.25">
      <c r="A549" cm="1">
        <f t="array" ref="A549">_xlfn.IFS(E549=1,Transpose!$A$5,E549=2,Transpose!$A$4,E549=3,Transpose!$A$3)</f>
        <v>2000</v>
      </c>
      <c r="B549" t="str">
        <f>INDEX(Transpose!$B$2:$IA$2,MATCH('Iterating Key'!D549,Transpose!$B$1:$IA$1,0))</f>
        <v>Saudi Arabia</v>
      </c>
      <c r="C549" s="1">
        <f>INDEX(Transpose!$B$3:$IA$5,MATCH('Iterating Key'!A549,Transpose!$A$3:$A$5,0),MATCH(D549,Transpose!$B$1:$IA$1,0))</f>
        <v>21547390</v>
      </c>
      <c r="D549">
        <f t="shared" si="18"/>
        <v>183</v>
      </c>
      <c r="E549">
        <f t="shared" si="19"/>
        <v>2</v>
      </c>
    </row>
    <row r="550" spans="1:5" x14ac:dyDescent="0.25">
      <c r="A550" cm="1">
        <f t="array" ref="A550">_xlfn.IFS(E550=1,Transpose!$A$5,E550=2,Transpose!$A$4,E550=3,Transpose!$A$3)</f>
        <v>2010</v>
      </c>
      <c r="B550" t="str">
        <f>INDEX(Transpose!$B$2:$IA$2,MATCH('Iterating Key'!D550,Transpose!$B$1:$IA$1,0))</f>
        <v>Saudi Arabia</v>
      </c>
      <c r="C550" s="1">
        <f>INDEX(Transpose!$B$3:$IA$5,MATCH('Iterating Key'!A550,Transpose!$A$3:$A$5,0),MATCH(D550,Transpose!$B$1:$IA$1,0))</f>
        <v>29411929</v>
      </c>
      <c r="D550">
        <f t="shared" si="18"/>
        <v>183</v>
      </c>
      <c r="E550">
        <f t="shared" si="19"/>
        <v>3</v>
      </c>
    </row>
    <row r="551" spans="1:5" x14ac:dyDescent="0.25">
      <c r="A551" cm="1">
        <f t="array" ref="A551">_xlfn.IFS(E551=1,Transpose!$A$5,E551=2,Transpose!$A$4,E551=3,Transpose!$A$3)</f>
        <v>1990</v>
      </c>
      <c r="B551" t="str">
        <f>INDEX(Transpose!$B$2:$IA$2,MATCH('Iterating Key'!D551,Transpose!$B$1:$IA$1,0))</f>
        <v>Senegal</v>
      </c>
      <c r="C551" s="1">
        <f>INDEX(Transpose!$B$3:$IA$5,MATCH('Iterating Key'!A551,Transpose!$A$3:$A$5,0),MATCH(D551,Transpose!$B$1:$IA$1,0))</f>
        <v>7536001</v>
      </c>
      <c r="D551">
        <f t="shared" si="18"/>
        <v>184</v>
      </c>
      <c r="E551">
        <f t="shared" si="19"/>
        <v>1</v>
      </c>
    </row>
    <row r="552" spans="1:5" x14ac:dyDescent="0.25">
      <c r="A552" cm="1">
        <f t="array" ref="A552">_xlfn.IFS(E552=1,Transpose!$A$5,E552=2,Transpose!$A$4,E552=3,Transpose!$A$3)</f>
        <v>2000</v>
      </c>
      <c r="B552" t="str">
        <f>INDEX(Transpose!$B$2:$IA$2,MATCH('Iterating Key'!D552,Transpose!$B$1:$IA$1,0))</f>
        <v>Senegal</v>
      </c>
      <c r="C552" s="1">
        <f>INDEX(Transpose!$B$3:$IA$5,MATCH('Iterating Key'!A552,Transpose!$A$3:$A$5,0),MATCH(D552,Transpose!$B$1:$IA$1,0))</f>
        <v>9704287</v>
      </c>
      <c r="D552">
        <f t="shared" si="18"/>
        <v>184</v>
      </c>
      <c r="E552">
        <f t="shared" si="19"/>
        <v>2</v>
      </c>
    </row>
    <row r="553" spans="1:5" x14ac:dyDescent="0.25">
      <c r="A553" cm="1">
        <f t="array" ref="A553">_xlfn.IFS(E553=1,Transpose!$A$5,E553=2,Transpose!$A$4,E553=3,Transpose!$A$3)</f>
        <v>2010</v>
      </c>
      <c r="B553" t="str">
        <f>INDEX(Transpose!$B$2:$IA$2,MATCH('Iterating Key'!D553,Transpose!$B$1:$IA$1,0))</f>
        <v>Senegal</v>
      </c>
      <c r="C553" s="1">
        <f>INDEX(Transpose!$B$3:$IA$5,MATCH('Iterating Key'!A553,Transpose!$A$3:$A$5,0),MATCH(D553,Transpose!$B$1:$IA$1,0))</f>
        <v>12530121</v>
      </c>
      <c r="D553">
        <f t="shared" si="18"/>
        <v>184</v>
      </c>
      <c r="E553">
        <f t="shared" si="19"/>
        <v>3</v>
      </c>
    </row>
    <row r="554" spans="1:5" x14ac:dyDescent="0.25">
      <c r="A554" cm="1">
        <f t="array" ref="A554">_xlfn.IFS(E554=1,Transpose!$A$5,E554=2,Transpose!$A$4,E554=3,Transpose!$A$3)</f>
        <v>1990</v>
      </c>
      <c r="B554" t="str">
        <f>INDEX(Transpose!$B$2:$IA$2,MATCH('Iterating Key'!D554,Transpose!$B$1:$IA$1,0))</f>
        <v>Serbia</v>
      </c>
      <c r="C554" s="1">
        <f>INDEX(Transpose!$B$3:$IA$5,MATCH('Iterating Key'!A554,Transpose!$A$3:$A$5,0),MATCH(D554,Transpose!$B$1:$IA$1,0))</f>
        <v>7987529</v>
      </c>
      <c r="D554">
        <f t="shared" si="18"/>
        <v>185</v>
      </c>
      <c r="E554">
        <f t="shared" si="19"/>
        <v>1</v>
      </c>
    </row>
    <row r="555" spans="1:5" x14ac:dyDescent="0.25">
      <c r="A555" cm="1">
        <f t="array" ref="A555">_xlfn.IFS(E555=1,Transpose!$A$5,E555=2,Transpose!$A$4,E555=3,Transpose!$A$3)</f>
        <v>2000</v>
      </c>
      <c r="B555" t="str">
        <f>INDEX(Transpose!$B$2:$IA$2,MATCH('Iterating Key'!D555,Transpose!$B$1:$IA$1,0))</f>
        <v>Serbia</v>
      </c>
      <c r="C555" s="1">
        <f>INDEX(Transpose!$B$3:$IA$5,MATCH('Iterating Key'!A555,Transpose!$A$3:$A$5,0),MATCH(D555,Transpose!$B$1:$IA$1,0))</f>
        <v>7935022</v>
      </c>
      <c r="D555">
        <f t="shared" si="18"/>
        <v>185</v>
      </c>
      <c r="E555">
        <f t="shared" si="19"/>
        <v>2</v>
      </c>
    </row>
    <row r="556" spans="1:5" x14ac:dyDescent="0.25">
      <c r="A556" cm="1">
        <f t="array" ref="A556">_xlfn.IFS(E556=1,Transpose!$A$5,E556=2,Transpose!$A$4,E556=3,Transpose!$A$3)</f>
        <v>2010</v>
      </c>
      <c r="B556" t="str">
        <f>INDEX(Transpose!$B$2:$IA$2,MATCH('Iterating Key'!D556,Transpose!$B$1:$IA$1,0))</f>
        <v>Serbia</v>
      </c>
      <c r="C556" s="1">
        <f>INDEX(Transpose!$B$3:$IA$5,MATCH('Iterating Key'!A556,Transpose!$A$3:$A$5,0),MATCH(D556,Transpose!$B$1:$IA$1,0))</f>
        <v>7653748</v>
      </c>
      <c r="D556">
        <f t="shared" si="18"/>
        <v>185</v>
      </c>
      <c r="E556">
        <f t="shared" si="19"/>
        <v>3</v>
      </c>
    </row>
    <row r="557" spans="1:5" x14ac:dyDescent="0.25">
      <c r="A557" cm="1">
        <f t="array" ref="A557">_xlfn.IFS(E557=1,Transpose!$A$5,E557=2,Transpose!$A$4,E557=3,Transpose!$A$3)</f>
        <v>1990</v>
      </c>
      <c r="B557" t="str">
        <f>INDEX(Transpose!$B$2:$IA$2,MATCH('Iterating Key'!D557,Transpose!$B$1:$IA$1,0))</f>
        <v>Seychelles</v>
      </c>
      <c r="C557" s="1">
        <f>INDEX(Transpose!$B$3:$IA$5,MATCH('Iterating Key'!A557,Transpose!$A$3:$A$5,0),MATCH(D557,Transpose!$B$1:$IA$1,0))</f>
        <v>71057</v>
      </c>
      <c r="D557">
        <f t="shared" si="18"/>
        <v>186</v>
      </c>
      <c r="E557">
        <f t="shared" si="19"/>
        <v>1</v>
      </c>
    </row>
    <row r="558" spans="1:5" x14ac:dyDescent="0.25">
      <c r="A558" cm="1">
        <f t="array" ref="A558">_xlfn.IFS(E558=1,Transpose!$A$5,E558=2,Transpose!$A$4,E558=3,Transpose!$A$3)</f>
        <v>2000</v>
      </c>
      <c r="B558" t="str">
        <f>INDEX(Transpose!$B$2:$IA$2,MATCH('Iterating Key'!D558,Transpose!$B$1:$IA$1,0))</f>
        <v>Seychelles</v>
      </c>
      <c r="C558" s="1">
        <f>INDEX(Transpose!$B$3:$IA$5,MATCH('Iterating Key'!A558,Transpose!$A$3:$A$5,0),MATCH(D558,Transpose!$B$1:$IA$1,0))</f>
        <v>80060</v>
      </c>
      <c r="D558">
        <f t="shared" si="18"/>
        <v>186</v>
      </c>
      <c r="E558">
        <f t="shared" si="19"/>
        <v>2</v>
      </c>
    </row>
    <row r="559" spans="1:5" x14ac:dyDescent="0.25">
      <c r="A559" cm="1">
        <f t="array" ref="A559">_xlfn.IFS(E559=1,Transpose!$A$5,E559=2,Transpose!$A$4,E559=3,Transpose!$A$3)</f>
        <v>2010</v>
      </c>
      <c r="B559" t="str">
        <f>INDEX(Transpose!$B$2:$IA$2,MATCH('Iterating Key'!D559,Transpose!$B$1:$IA$1,0))</f>
        <v>Seychelles</v>
      </c>
      <c r="C559" s="1">
        <f>INDEX(Transpose!$B$3:$IA$5,MATCH('Iterating Key'!A559,Transpose!$A$3:$A$5,0),MATCH(D559,Transpose!$B$1:$IA$1,0))</f>
        <v>92409</v>
      </c>
      <c r="D559">
        <f t="shared" si="18"/>
        <v>186</v>
      </c>
      <c r="E559">
        <f t="shared" si="19"/>
        <v>3</v>
      </c>
    </row>
    <row r="560" spans="1:5" x14ac:dyDescent="0.25">
      <c r="A560" cm="1">
        <f t="array" ref="A560">_xlfn.IFS(E560=1,Transpose!$A$5,E560=2,Transpose!$A$4,E560=3,Transpose!$A$3)</f>
        <v>1990</v>
      </c>
      <c r="B560" t="str">
        <f>INDEX(Transpose!$B$2:$IA$2,MATCH('Iterating Key'!D560,Transpose!$B$1:$IA$1,0))</f>
        <v>Sierra Leone</v>
      </c>
      <c r="C560" s="1">
        <f>INDEX(Transpose!$B$3:$IA$5,MATCH('Iterating Key'!A560,Transpose!$A$3:$A$5,0),MATCH(D560,Transpose!$B$1:$IA$1,0))</f>
        <v>4325388</v>
      </c>
      <c r="D560">
        <f t="shared" si="18"/>
        <v>187</v>
      </c>
      <c r="E560">
        <f t="shared" si="19"/>
        <v>1</v>
      </c>
    </row>
    <row r="561" spans="1:5" x14ac:dyDescent="0.25">
      <c r="A561" cm="1">
        <f t="array" ref="A561">_xlfn.IFS(E561=1,Transpose!$A$5,E561=2,Transpose!$A$4,E561=3,Transpose!$A$3)</f>
        <v>2000</v>
      </c>
      <c r="B561" t="str">
        <f>INDEX(Transpose!$B$2:$IA$2,MATCH('Iterating Key'!D561,Transpose!$B$1:$IA$1,0))</f>
        <v>Sierra Leone</v>
      </c>
      <c r="C561" s="1">
        <f>INDEX(Transpose!$B$3:$IA$5,MATCH('Iterating Key'!A561,Transpose!$A$3:$A$5,0),MATCH(D561,Transpose!$B$1:$IA$1,0))</f>
        <v>4584067</v>
      </c>
      <c r="D561">
        <f t="shared" si="18"/>
        <v>187</v>
      </c>
      <c r="E561">
        <f t="shared" si="19"/>
        <v>2</v>
      </c>
    </row>
    <row r="562" spans="1:5" x14ac:dyDescent="0.25">
      <c r="A562" cm="1">
        <f t="array" ref="A562">_xlfn.IFS(E562=1,Transpose!$A$5,E562=2,Transpose!$A$4,E562=3,Transpose!$A$3)</f>
        <v>2010</v>
      </c>
      <c r="B562" t="str">
        <f>INDEX(Transpose!$B$2:$IA$2,MATCH('Iterating Key'!D562,Transpose!$B$1:$IA$1,0))</f>
        <v>Sierra Leone</v>
      </c>
      <c r="C562" s="1">
        <f>INDEX(Transpose!$B$3:$IA$5,MATCH('Iterating Key'!A562,Transpose!$A$3:$A$5,0),MATCH(D562,Transpose!$B$1:$IA$1,0))</f>
        <v>6436698</v>
      </c>
      <c r="D562">
        <f t="shared" si="18"/>
        <v>187</v>
      </c>
      <c r="E562">
        <f t="shared" si="19"/>
        <v>3</v>
      </c>
    </row>
    <row r="563" spans="1:5" x14ac:dyDescent="0.25">
      <c r="A563" cm="1">
        <f t="array" ref="A563">_xlfn.IFS(E563=1,Transpose!$A$5,E563=2,Transpose!$A$4,E563=3,Transpose!$A$3)</f>
        <v>1990</v>
      </c>
      <c r="B563" t="str">
        <f>INDEX(Transpose!$B$2:$IA$2,MATCH('Iterating Key'!D563,Transpose!$B$1:$IA$1,0))</f>
        <v>Singapore</v>
      </c>
      <c r="C563" s="1">
        <f>INDEX(Transpose!$B$3:$IA$5,MATCH('Iterating Key'!A563,Transpose!$A$3:$A$5,0),MATCH(D563,Transpose!$B$1:$IA$1,0))</f>
        <v>3022209</v>
      </c>
      <c r="D563">
        <f t="shared" si="18"/>
        <v>188</v>
      </c>
      <c r="E563">
        <f t="shared" si="19"/>
        <v>1</v>
      </c>
    </row>
    <row r="564" spans="1:5" x14ac:dyDescent="0.25">
      <c r="A564" cm="1">
        <f t="array" ref="A564">_xlfn.IFS(E564=1,Transpose!$A$5,E564=2,Transpose!$A$4,E564=3,Transpose!$A$3)</f>
        <v>2000</v>
      </c>
      <c r="B564" t="str">
        <f>INDEX(Transpose!$B$2:$IA$2,MATCH('Iterating Key'!D564,Transpose!$B$1:$IA$1,0))</f>
        <v>Singapore</v>
      </c>
      <c r="C564" s="1">
        <f>INDEX(Transpose!$B$3:$IA$5,MATCH('Iterating Key'!A564,Transpose!$A$3:$A$5,0),MATCH(D564,Transpose!$B$1:$IA$1,0))</f>
        <v>4053602</v>
      </c>
      <c r="D564">
        <f t="shared" si="18"/>
        <v>188</v>
      </c>
      <c r="E564">
        <f t="shared" si="19"/>
        <v>2</v>
      </c>
    </row>
    <row r="565" spans="1:5" x14ac:dyDescent="0.25">
      <c r="A565" cm="1">
        <f t="array" ref="A565">_xlfn.IFS(E565=1,Transpose!$A$5,E565=2,Transpose!$A$4,E565=3,Transpose!$A$3)</f>
        <v>2010</v>
      </c>
      <c r="B565" t="str">
        <f>INDEX(Transpose!$B$2:$IA$2,MATCH('Iterating Key'!D565,Transpose!$B$1:$IA$1,0))</f>
        <v>Singapore</v>
      </c>
      <c r="C565" s="1">
        <f>INDEX(Transpose!$B$3:$IA$5,MATCH('Iterating Key'!A565,Transpose!$A$3:$A$5,0),MATCH(D565,Transpose!$B$1:$IA$1,0))</f>
        <v>5163590</v>
      </c>
      <c r="D565">
        <f t="shared" si="18"/>
        <v>188</v>
      </c>
      <c r="E565">
        <f t="shared" si="19"/>
        <v>3</v>
      </c>
    </row>
    <row r="566" spans="1:5" x14ac:dyDescent="0.25">
      <c r="A566" cm="1">
        <f t="array" ref="A566">_xlfn.IFS(E566=1,Transpose!$A$5,E566=2,Transpose!$A$4,E566=3,Transpose!$A$3)</f>
        <v>1990</v>
      </c>
      <c r="B566" t="str">
        <f>INDEX(Transpose!$B$2:$IA$2,MATCH('Iterating Key'!D566,Transpose!$B$1:$IA$1,0))</f>
        <v>Sint Maarten</v>
      </c>
      <c r="C566" s="1">
        <f>INDEX(Transpose!$B$3:$IA$5,MATCH('Iterating Key'!A566,Transpose!$A$3:$A$5,0),MATCH(D566,Transpose!$B$1:$IA$1,0))</f>
        <v>27845</v>
      </c>
      <c r="D566">
        <f t="shared" si="18"/>
        <v>189</v>
      </c>
      <c r="E566">
        <f t="shared" si="19"/>
        <v>1</v>
      </c>
    </row>
    <row r="567" spans="1:5" x14ac:dyDescent="0.25">
      <c r="A567" cm="1">
        <f t="array" ref="A567">_xlfn.IFS(E567=1,Transpose!$A$5,E567=2,Transpose!$A$4,E567=3,Transpose!$A$3)</f>
        <v>2000</v>
      </c>
      <c r="B567" t="str">
        <f>INDEX(Transpose!$B$2:$IA$2,MATCH('Iterating Key'!D567,Transpose!$B$1:$IA$1,0))</f>
        <v>Sint Maarten</v>
      </c>
      <c r="C567" s="1">
        <f>INDEX(Transpose!$B$3:$IA$5,MATCH('Iterating Key'!A567,Transpose!$A$3:$A$5,0),MATCH(D567,Transpose!$B$1:$IA$1,0))</f>
        <v>30489</v>
      </c>
      <c r="D567">
        <f t="shared" si="18"/>
        <v>189</v>
      </c>
      <c r="E567">
        <f t="shared" si="19"/>
        <v>2</v>
      </c>
    </row>
    <row r="568" spans="1:5" x14ac:dyDescent="0.25">
      <c r="A568" cm="1">
        <f t="array" ref="A568">_xlfn.IFS(E568=1,Transpose!$A$5,E568=2,Transpose!$A$4,E568=3,Transpose!$A$3)</f>
        <v>2010</v>
      </c>
      <c r="B568" t="str">
        <f>INDEX(Transpose!$B$2:$IA$2,MATCH('Iterating Key'!D568,Transpose!$B$1:$IA$1,0))</f>
        <v>Sint Maarten</v>
      </c>
      <c r="C568" s="1">
        <f>INDEX(Transpose!$B$3:$IA$5,MATCH('Iterating Key'!A568,Transpose!$A$3:$A$5,0),MATCH(D568,Transpose!$B$1:$IA$1,0))</f>
        <v>33034</v>
      </c>
      <c r="D568">
        <f t="shared" si="18"/>
        <v>189</v>
      </c>
      <c r="E568">
        <f t="shared" si="19"/>
        <v>3</v>
      </c>
    </row>
    <row r="569" spans="1:5" x14ac:dyDescent="0.25">
      <c r="A569" cm="1">
        <f t="array" ref="A569">_xlfn.IFS(E569=1,Transpose!$A$5,E569=2,Transpose!$A$4,E569=3,Transpose!$A$3)</f>
        <v>1990</v>
      </c>
      <c r="B569" t="str">
        <f>INDEX(Transpose!$B$2:$IA$2,MATCH('Iterating Key'!D569,Transpose!$B$1:$IA$1,0))</f>
        <v>Slovakia</v>
      </c>
      <c r="C569" s="1">
        <f>INDEX(Transpose!$B$3:$IA$5,MATCH('Iterating Key'!A569,Transpose!$A$3:$A$5,0),MATCH(D569,Transpose!$B$1:$IA$1,0))</f>
        <v>5261305</v>
      </c>
      <c r="D569">
        <f t="shared" si="18"/>
        <v>190</v>
      </c>
      <c r="E569">
        <f t="shared" si="19"/>
        <v>1</v>
      </c>
    </row>
    <row r="570" spans="1:5" x14ac:dyDescent="0.25">
      <c r="A570" cm="1">
        <f t="array" ref="A570">_xlfn.IFS(E570=1,Transpose!$A$5,E570=2,Transpose!$A$4,E570=3,Transpose!$A$3)</f>
        <v>2000</v>
      </c>
      <c r="B570" t="str">
        <f>INDEX(Transpose!$B$2:$IA$2,MATCH('Iterating Key'!D570,Transpose!$B$1:$IA$1,0))</f>
        <v>Slovakia</v>
      </c>
      <c r="C570" s="1">
        <f>INDEX(Transpose!$B$3:$IA$5,MATCH('Iterating Key'!A570,Transpose!$A$3:$A$5,0),MATCH(D570,Transpose!$B$1:$IA$1,0))</f>
        <v>5376690</v>
      </c>
      <c r="D570">
        <f t="shared" si="18"/>
        <v>190</v>
      </c>
      <c r="E570">
        <f t="shared" si="19"/>
        <v>2</v>
      </c>
    </row>
    <row r="571" spans="1:5" x14ac:dyDescent="0.25">
      <c r="A571" cm="1">
        <f t="array" ref="A571">_xlfn.IFS(E571=1,Transpose!$A$5,E571=2,Transpose!$A$4,E571=3,Transpose!$A$3)</f>
        <v>2010</v>
      </c>
      <c r="B571" t="str">
        <f>INDEX(Transpose!$B$2:$IA$2,MATCH('Iterating Key'!D571,Transpose!$B$1:$IA$1,0))</f>
        <v>Slovakia</v>
      </c>
      <c r="C571" s="1">
        <f>INDEX(Transpose!$B$3:$IA$5,MATCH('Iterating Key'!A571,Transpose!$A$3:$A$5,0),MATCH(D571,Transpose!$B$1:$IA$1,0))</f>
        <v>5396424</v>
      </c>
      <c r="D571">
        <f t="shared" si="18"/>
        <v>190</v>
      </c>
      <c r="E571">
        <f t="shared" si="19"/>
        <v>3</v>
      </c>
    </row>
    <row r="572" spans="1:5" x14ac:dyDescent="0.25">
      <c r="A572" cm="1">
        <f t="array" ref="A572">_xlfn.IFS(E572=1,Transpose!$A$5,E572=2,Transpose!$A$4,E572=3,Transpose!$A$3)</f>
        <v>1990</v>
      </c>
      <c r="B572" t="str">
        <f>INDEX(Transpose!$B$2:$IA$2,MATCH('Iterating Key'!D572,Transpose!$B$1:$IA$1,0))</f>
        <v>Slovenia</v>
      </c>
      <c r="C572" s="1">
        <f>INDEX(Transpose!$B$3:$IA$5,MATCH('Iterating Key'!A572,Transpose!$A$3:$A$5,0),MATCH(D572,Transpose!$B$1:$IA$1,0))</f>
        <v>1986024</v>
      </c>
      <c r="D572">
        <f t="shared" si="18"/>
        <v>191</v>
      </c>
      <c r="E572">
        <f t="shared" si="19"/>
        <v>1</v>
      </c>
    </row>
    <row r="573" spans="1:5" x14ac:dyDescent="0.25">
      <c r="A573" cm="1">
        <f t="array" ref="A573">_xlfn.IFS(E573=1,Transpose!$A$5,E573=2,Transpose!$A$4,E573=3,Transpose!$A$3)</f>
        <v>2000</v>
      </c>
      <c r="B573" t="str">
        <f>INDEX(Transpose!$B$2:$IA$2,MATCH('Iterating Key'!D573,Transpose!$B$1:$IA$1,0))</f>
        <v>Slovenia</v>
      </c>
      <c r="C573" s="1">
        <f>INDEX(Transpose!$B$3:$IA$5,MATCH('Iterating Key'!A573,Transpose!$A$3:$A$5,0),MATCH(D573,Transpose!$B$1:$IA$1,0))</f>
        <v>1984339</v>
      </c>
      <c r="D573">
        <f t="shared" si="18"/>
        <v>191</v>
      </c>
      <c r="E573">
        <f t="shared" si="19"/>
        <v>2</v>
      </c>
    </row>
    <row r="574" spans="1:5" x14ac:dyDescent="0.25">
      <c r="A574" cm="1">
        <f t="array" ref="A574">_xlfn.IFS(E574=1,Transpose!$A$5,E574=2,Transpose!$A$4,E574=3,Transpose!$A$3)</f>
        <v>2010</v>
      </c>
      <c r="B574" t="str">
        <f>INDEX(Transpose!$B$2:$IA$2,MATCH('Iterating Key'!D574,Transpose!$B$1:$IA$1,0))</f>
        <v>Slovenia</v>
      </c>
      <c r="C574" s="1">
        <f>INDEX(Transpose!$B$3:$IA$5,MATCH('Iterating Key'!A574,Transpose!$A$3:$A$5,0),MATCH(D574,Transpose!$B$1:$IA$1,0))</f>
        <v>2057286</v>
      </c>
      <c r="D574">
        <f t="shared" si="18"/>
        <v>191</v>
      </c>
      <c r="E574">
        <f t="shared" si="19"/>
        <v>3</v>
      </c>
    </row>
    <row r="575" spans="1:5" x14ac:dyDescent="0.25">
      <c r="A575" cm="1">
        <f t="array" ref="A575">_xlfn.IFS(E575=1,Transpose!$A$5,E575=2,Transpose!$A$4,E575=3,Transpose!$A$3)</f>
        <v>1990</v>
      </c>
      <c r="B575" t="str">
        <f>INDEX(Transpose!$B$2:$IA$2,MATCH('Iterating Key'!D575,Transpose!$B$1:$IA$1,0))</f>
        <v>Solomon Islands</v>
      </c>
      <c r="C575" s="1">
        <f>INDEX(Transpose!$B$3:$IA$5,MATCH('Iterating Key'!A575,Transpose!$A$3:$A$5,0),MATCH(D575,Transpose!$B$1:$IA$1,0))</f>
        <v>324171</v>
      </c>
      <c r="D575">
        <f t="shared" si="18"/>
        <v>192</v>
      </c>
      <c r="E575">
        <f t="shared" si="19"/>
        <v>1</v>
      </c>
    </row>
    <row r="576" spans="1:5" x14ac:dyDescent="0.25">
      <c r="A576" cm="1">
        <f t="array" ref="A576">_xlfn.IFS(E576=1,Transpose!$A$5,E576=2,Transpose!$A$4,E576=3,Transpose!$A$3)</f>
        <v>2000</v>
      </c>
      <c r="B576" t="str">
        <f>INDEX(Transpose!$B$2:$IA$2,MATCH('Iterating Key'!D576,Transpose!$B$1:$IA$1,0))</f>
        <v>Solomon Islands</v>
      </c>
      <c r="C576" s="1">
        <f>INDEX(Transpose!$B$3:$IA$5,MATCH('Iterating Key'!A576,Transpose!$A$3:$A$5,0),MATCH(D576,Transpose!$B$1:$IA$1,0))</f>
        <v>429978</v>
      </c>
      <c r="D576">
        <f t="shared" si="18"/>
        <v>192</v>
      </c>
      <c r="E576">
        <f t="shared" si="19"/>
        <v>2</v>
      </c>
    </row>
    <row r="577" spans="1:5" x14ac:dyDescent="0.25">
      <c r="A577" cm="1">
        <f t="array" ref="A577">_xlfn.IFS(E577=1,Transpose!$A$5,E577=2,Transpose!$A$4,E577=3,Transpose!$A$3)</f>
        <v>2010</v>
      </c>
      <c r="B577" t="str">
        <f>INDEX(Transpose!$B$2:$IA$2,MATCH('Iterating Key'!D577,Transpose!$B$1:$IA$1,0))</f>
        <v>Solomon Islands</v>
      </c>
      <c r="C577" s="1">
        <f>INDEX(Transpose!$B$3:$IA$5,MATCH('Iterating Key'!A577,Transpose!$A$3:$A$5,0),MATCH(D577,Transpose!$B$1:$IA$1,0))</f>
        <v>540394</v>
      </c>
      <c r="D577">
        <f t="shared" si="18"/>
        <v>192</v>
      </c>
      <c r="E577">
        <f t="shared" si="19"/>
        <v>3</v>
      </c>
    </row>
    <row r="578" spans="1:5" x14ac:dyDescent="0.25">
      <c r="A578" cm="1">
        <f t="array" ref="A578">_xlfn.IFS(E578=1,Transpose!$A$5,E578=2,Transpose!$A$4,E578=3,Transpose!$A$3)</f>
        <v>1990</v>
      </c>
      <c r="B578" t="str">
        <f>INDEX(Transpose!$B$2:$IA$2,MATCH('Iterating Key'!D578,Transpose!$B$1:$IA$1,0))</f>
        <v>Somalia</v>
      </c>
      <c r="C578" s="1">
        <f>INDEX(Transpose!$B$3:$IA$5,MATCH('Iterating Key'!A578,Transpose!$A$3:$A$5,0),MATCH(D578,Transpose!$B$1:$IA$1,0))</f>
        <v>6999096</v>
      </c>
      <c r="D578">
        <f t="shared" si="18"/>
        <v>193</v>
      </c>
      <c r="E578">
        <f t="shared" si="19"/>
        <v>1</v>
      </c>
    </row>
    <row r="579" spans="1:5" x14ac:dyDescent="0.25">
      <c r="A579" cm="1">
        <f t="array" ref="A579">_xlfn.IFS(E579=1,Transpose!$A$5,E579=2,Transpose!$A$4,E579=3,Transpose!$A$3)</f>
        <v>2000</v>
      </c>
      <c r="B579" t="str">
        <f>INDEX(Transpose!$B$2:$IA$2,MATCH('Iterating Key'!D579,Transpose!$B$1:$IA$1,0))</f>
        <v>Somalia</v>
      </c>
      <c r="C579" s="1">
        <f>INDEX(Transpose!$B$3:$IA$5,MATCH('Iterating Key'!A579,Transpose!$A$3:$A$5,0),MATCH(D579,Transpose!$B$1:$IA$1,0))</f>
        <v>8721465</v>
      </c>
      <c r="D579">
        <f t="shared" si="18"/>
        <v>193</v>
      </c>
      <c r="E579">
        <f t="shared" si="19"/>
        <v>2</v>
      </c>
    </row>
    <row r="580" spans="1:5" x14ac:dyDescent="0.25">
      <c r="A580" cm="1">
        <f t="array" ref="A580">_xlfn.IFS(E580=1,Transpose!$A$5,E580=2,Transpose!$A$4,E580=3,Transpose!$A$3)</f>
        <v>2010</v>
      </c>
      <c r="B580" t="str">
        <f>INDEX(Transpose!$B$2:$IA$2,MATCH('Iterating Key'!D580,Transpose!$B$1:$IA$1,0))</f>
        <v>Somalia</v>
      </c>
      <c r="C580" s="1">
        <f>INDEX(Transpose!$B$3:$IA$5,MATCH('Iterating Key'!A580,Transpose!$A$3:$A$5,0),MATCH(D580,Transpose!$B$1:$IA$1,0))</f>
        <v>12026649</v>
      </c>
      <c r="D580">
        <f t="shared" si="18"/>
        <v>193</v>
      </c>
      <c r="E580">
        <f t="shared" si="19"/>
        <v>3</v>
      </c>
    </row>
    <row r="581" spans="1:5" x14ac:dyDescent="0.25">
      <c r="A581" cm="1">
        <f t="array" ref="A581">_xlfn.IFS(E581=1,Transpose!$A$5,E581=2,Transpose!$A$4,E581=3,Transpose!$A$3)</f>
        <v>1990</v>
      </c>
      <c r="B581" t="str">
        <f>INDEX(Transpose!$B$2:$IA$2,MATCH('Iterating Key'!D581,Transpose!$B$1:$IA$1,0))</f>
        <v>South Africa</v>
      </c>
      <c r="C581" s="1">
        <f>INDEX(Transpose!$B$3:$IA$5,MATCH('Iterating Key'!A581,Transpose!$A$3:$A$5,0),MATCH(D581,Transpose!$B$1:$IA$1,0))</f>
        <v>39877570</v>
      </c>
      <c r="D581">
        <f t="shared" si="18"/>
        <v>194</v>
      </c>
      <c r="E581">
        <f t="shared" si="19"/>
        <v>1</v>
      </c>
    </row>
    <row r="582" spans="1:5" x14ac:dyDescent="0.25">
      <c r="A582" cm="1">
        <f t="array" ref="A582">_xlfn.IFS(E582=1,Transpose!$A$5,E582=2,Transpose!$A$4,E582=3,Transpose!$A$3)</f>
        <v>2000</v>
      </c>
      <c r="B582" t="str">
        <f>INDEX(Transpose!$B$2:$IA$2,MATCH('Iterating Key'!D582,Transpose!$B$1:$IA$1,0))</f>
        <v>South Africa</v>
      </c>
      <c r="C582" s="1">
        <f>INDEX(Transpose!$B$3:$IA$5,MATCH('Iterating Key'!A582,Transpose!$A$3:$A$5,0),MATCH(D582,Transpose!$B$1:$IA$1,0))</f>
        <v>46813266</v>
      </c>
      <c r="D582">
        <f t="shared" si="18"/>
        <v>194</v>
      </c>
      <c r="E582">
        <f t="shared" si="19"/>
        <v>2</v>
      </c>
    </row>
    <row r="583" spans="1:5" x14ac:dyDescent="0.25">
      <c r="A583" cm="1">
        <f t="array" ref="A583">_xlfn.IFS(E583=1,Transpose!$A$5,E583=2,Transpose!$A$4,E583=3,Transpose!$A$3)</f>
        <v>2010</v>
      </c>
      <c r="B583" t="str">
        <f>INDEX(Transpose!$B$2:$IA$2,MATCH('Iterating Key'!D583,Transpose!$B$1:$IA$1,0))</f>
        <v>South Africa</v>
      </c>
      <c r="C583" s="1">
        <f>INDEX(Transpose!$B$3:$IA$5,MATCH('Iterating Key'!A583,Transpose!$A$3:$A$5,0),MATCH(D583,Transpose!$B$1:$IA$1,0))</f>
        <v>51784921</v>
      </c>
      <c r="D583">
        <f t="shared" ref="D583:D646" si="20">IF(E583=1,D582+1,D582)</f>
        <v>194</v>
      </c>
      <c r="E583">
        <f t="shared" ref="E583:E646" si="21">IF(E582+1=4,1,E582+1)</f>
        <v>3</v>
      </c>
    </row>
    <row r="584" spans="1:5" x14ac:dyDescent="0.25">
      <c r="A584" cm="1">
        <f t="array" ref="A584">_xlfn.IFS(E584=1,Transpose!$A$5,E584=2,Transpose!$A$4,E584=3,Transpose!$A$3)</f>
        <v>1990</v>
      </c>
      <c r="B584" t="str">
        <f>INDEX(Transpose!$B$2:$IA$2,MATCH('Iterating Key'!D584,Transpose!$B$1:$IA$1,0))</f>
        <v>South Korea</v>
      </c>
      <c r="C584" s="1">
        <f>INDEX(Transpose!$B$3:$IA$5,MATCH('Iterating Key'!A584,Transpose!$A$3:$A$5,0),MATCH(D584,Transpose!$B$1:$IA$1,0))</f>
        <v>44120039</v>
      </c>
      <c r="D584">
        <f t="shared" si="20"/>
        <v>195</v>
      </c>
      <c r="E584">
        <f t="shared" si="21"/>
        <v>1</v>
      </c>
    </row>
    <row r="585" spans="1:5" x14ac:dyDescent="0.25">
      <c r="A585" cm="1">
        <f t="array" ref="A585">_xlfn.IFS(E585=1,Transpose!$A$5,E585=2,Transpose!$A$4,E585=3,Transpose!$A$3)</f>
        <v>2000</v>
      </c>
      <c r="B585" t="str">
        <f>INDEX(Transpose!$B$2:$IA$2,MATCH('Iterating Key'!D585,Transpose!$B$1:$IA$1,0))</f>
        <v>South Korea</v>
      </c>
      <c r="C585" s="1">
        <f>INDEX(Transpose!$B$3:$IA$5,MATCH('Iterating Key'!A585,Transpose!$A$3:$A$5,0),MATCH(D585,Transpose!$B$1:$IA$1,0))</f>
        <v>46788591</v>
      </c>
      <c r="D585">
        <f t="shared" si="20"/>
        <v>195</v>
      </c>
      <c r="E585">
        <f t="shared" si="21"/>
        <v>2</v>
      </c>
    </row>
    <row r="586" spans="1:5" x14ac:dyDescent="0.25">
      <c r="A586" cm="1">
        <f t="array" ref="A586">_xlfn.IFS(E586=1,Transpose!$A$5,E586=2,Transpose!$A$4,E586=3,Transpose!$A$3)</f>
        <v>2010</v>
      </c>
      <c r="B586" t="str">
        <f>INDEX(Transpose!$B$2:$IA$2,MATCH('Iterating Key'!D586,Transpose!$B$1:$IA$1,0))</f>
        <v>South Korea</v>
      </c>
      <c r="C586" s="1">
        <f>INDEX(Transpose!$B$3:$IA$5,MATCH('Iterating Key'!A586,Transpose!$A$3:$A$5,0),MATCH(D586,Transpose!$B$1:$IA$1,0))</f>
        <v>48813042</v>
      </c>
      <c r="D586">
        <f t="shared" si="20"/>
        <v>195</v>
      </c>
      <c r="E586">
        <f t="shared" si="21"/>
        <v>3</v>
      </c>
    </row>
    <row r="587" spans="1:5" x14ac:dyDescent="0.25">
      <c r="A587" cm="1">
        <f t="array" ref="A587">_xlfn.IFS(E587=1,Transpose!$A$5,E587=2,Transpose!$A$4,E587=3,Transpose!$A$3)</f>
        <v>1990</v>
      </c>
      <c r="B587" t="str">
        <f>INDEX(Transpose!$B$2:$IA$2,MATCH('Iterating Key'!D587,Transpose!$B$1:$IA$1,0))</f>
        <v>South Sudan</v>
      </c>
      <c r="C587" s="1">
        <f>INDEX(Transpose!$B$3:$IA$5,MATCH('Iterating Key'!A587,Transpose!$A$3:$A$5,0),MATCH(D587,Transpose!$B$1:$IA$1,0))</f>
        <v>4750817</v>
      </c>
      <c r="D587">
        <f t="shared" si="20"/>
        <v>196</v>
      </c>
      <c r="E587">
        <f t="shared" si="21"/>
        <v>1</v>
      </c>
    </row>
    <row r="588" spans="1:5" x14ac:dyDescent="0.25">
      <c r="A588" cm="1">
        <f t="array" ref="A588">_xlfn.IFS(E588=1,Transpose!$A$5,E588=2,Transpose!$A$4,E588=3,Transpose!$A$3)</f>
        <v>2000</v>
      </c>
      <c r="B588" t="str">
        <f>INDEX(Transpose!$B$2:$IA$2,MATCH('Iterating Key'!D588,Transpose!$B$1:$IA$1,0))</f>
        <v>South Sudan</v>
      </c>
      <c r="C588" s="1">
        <f>INDEX(Transpose!$B$3:$IA$5,MATCH('Iterating Key'!A588,Transpose!$A$3:$A$5,0),MATCH(D588,Transpose!$B$1:$IA$1,0))</f>
        <v>6114440</v>
      </c>
      <c r="D588">
        <f t="shared" si="20"/>
        <v>196</v>
      </c>
      <c r="E588">
        <f t="shared" si="21"/>
        <v>2</v>
      </c>
    </row>
    <row r="589" spans="1:5" x14ac:dyDescent="0.25">
      <c r="A589" cm="1">
        <f t="array" ref="A589">_xlfn.IFS(E589=1,Transpose!$A$5,E589=2,Transpose!$A$4,E589=3,Transpose!$A$3)</f>
        <v>2010</v>
      </c>
      <c r="B589" t="str">
        <f>INDEX(Transpose!$B$2:$IA$2,MATCH('Iterating Key'!D589,Transpose!$B$1:$IA$1,0))</f>
        <v>South Sudan</v>
      </c>
      <c r="C589" s="1">
        <f>INDEX(Transpose!$B$3:$IA$5,MATCH('Iterating Key'!A589,Transpose!$A$3:$A$5,0),MATCH(D589,Transpose!$B$1:$IA$1,0))</f>
        <v>9714419</v>
      </c>
      <c r="D589">
        <f t="shared" si="20"/>
        <v>196</v>
      </c>
      <c r="E589">
        <f t="shared" si="21"/>
        <v>3</v>
      </c>
    </row>
    <row r="590" spans="1:5" x14ac:dyDescent="0.25">
      <c r="A590" cm="1">
        <f t="array" ref="A590">_xlfn.IFS(E590=1,Transpose!$A$5,E590=2,Transpose!$A$4,E590=3,Transpose!$A$3)</f>
        <v>1990</v>
      </c>
      <c r="B590" t="str">
        <f>INDEX(Transpose!$B$2:$IA$2,MATCH('Iterating Key'!D590,Transpose!$B$1:$IA$1,0))</f>
        <v>Spain</v>
      </c>
      <c r="C590" s="1">
        <f>INDEX(Transpose!$B$3:$IA$5,MATCH('Iterating Key'!A590,Transpose!$A$3:$A$5,0),MATCH(D590,Transpose!$B$1:$IA$1,0))</f>
        <v>38889889</v>
      </c>
      <c r="D590">
        <f t="shared" si="20"/>
        <v>197</v>
      </c>
      <c r="E590">
        <f t="shared" si="21"/>
        <v>1</v>
      </c>
    </row>
    <row r="591" spans="1:5" x14ac:dyDescent="0.25">
      <c r="A591" cm="1">
        <f t="array" ref="A591">_xlfn.IFS(E591=1,Transpose!$A$5,E591=2,Transpose!$A$4,E591=3,Transpose!$A$3)</f>
        <v>2000</v>
      </c>
      <c r="B591" t="str">
        <f>INDEX(Transpose!$B$2:$IA$2,MATCH('Iterating Key'!D591,Transpose!$B$1:$IA$1,0))</f>
        <v>Spain</v>
      </c>
      <c r="C591" s="1">
        <f>INDEX(Transpose!$B$3:$IA$5,MATCH('Iterating Key'!A591,Transpose!$A$3:$A$5,0),MATCH(D591,Transpose!$B$1:$IA$1,0))</f>
        <v>40741651</v>
      </c>
      <c r="D591">
        <f t="shared" si="20"/>
        <v>197</v>
      </c>
      <c r="E591">
        <f t="shared" si="21"/>
        <v>2</v>
      </c>
    </row>
    <row r="592" spans="1:5" x14ac:dyDescent="0.25">
      <c r="A592" cm="1">
        <f t="array" ref="A592">_xlfn.IFS(E592=1,Transpose!$A$5,E592=2,Transpose!$A$4,E592=3,Transpose!$A$3)</f>
        <v>2010</v>
      </c>
      <c r="B592" t="str">
        <f>INDEX(Transpose!$B$2:$IA$2,MATCH('Iterating Key'!D592,Transpose!$B$1:$IA$1,0))</f>
        <v>Spain</v>
      </c>
      <c r="C592" s="1">
        <f>INDEX(Transpose!$B$3:$IA$5,MATCH('Iterating Key'!A592,Transpose!$A$3:$A$5,0),MATCH(D592,Transpose!$B$1:$IA$1,0))</f>
        <v>46572772</v>
      </c>
      <c r="D592">
        <f t="shared" si="20"/>
        <v>197</v>
      </c>
      <c r="E592">
        <f t="shared" si="21"/>
        <v>3</v>
      </c>
    </row>
    <row r="593" spans="1:5" x14ac:dyDescent="0.25">
      <c r="A593" cm="1">
        <f t="array" ref="A593">_xlfn.IFS(E593=1,Transpose!$A$5,E593=2,Transpose!$A$4,E593=3,Transpose!$A$3)</f>
        <v>1990</v>
      </c>
      <c r="B593" t="str">
        <f>INDEX(Transpose!$B$2:$IA$2,MATCH('Iterating Key'!D593,Transpose!$B$1:$IA$1,0))</f>
        <v>Sri Lanka</v>
      </c>
      <c r="C593" s="1">
        <f>INDEX(Transpose!$B$3:$IA$5,MATCH('Iterating Key'!A593,Transpose!$A$3:$A$5,0),MATCH(D593,Transpose!$B$1:$IA$1,0))</f>
        <v>17204094</v>
      </c>
      <c r="D593">
        <f t="shared" si="20"/>
        <v>198</v>
      </c>
      <c r="E593">
        <f t="shared" si="21"/>
        <v>1</v>
      </c>
    </row>
    <row r="594" spans="1:5" x14ac:dyDescent="0.25">
      <c r="A594" cm="1">
        <f t="array" ref="A594">_xlfn.IFS(E594=1,Transpose!$A$5,E594=2,Transpose!$A$4,E594=3,Transpose!$A$3)</f>
        <v>2000</v>
      </c>
      <c r="B594" t="str">
        <f>INDEX(Transpose!$B$2:$IA$2,MATCH('Iterating Key'!D594,Transpose!$B$1:$IA$1,0))</f>
        <v>Sri Lanka</v>
      </c>
      <c r="C594" s="1">
        <f>INDEX(Transpose!$B$3:$IA$5,MATCH('Iterating Key'!A594,Transpose!$A$3:$A$5,0),MATCH(D594,Transpose!$B$1:$IA$1,0))</f>
        <v>18776371</v>
      </c>
      <c r="D594">
        <f t="shared" si="20"/>
        <v>198</v>
      </c>
      <c r="E594">
        <f t="shared" si="21"/>
        <v>2</v>
      </c>
    </row>
    <row r="595" spans="1:5" x14ac:dyDescent="0.25">
      <c r="A595" cm="1">
        <f t="array" ref="A595">_xlfn.IFS(E595=1,Transpose!$A$5,E595=2,Transpose!$A$4,E595=3,Transpose!$A$3)</f>
        <v>2010</v>
      </c>
      <c r="B595" t="str">
        <f>INDEX(Transpose!$B$2:$IA$2,MATCH('Iterating Key'!D595,Transpose!$B$1:$IA$1,0))</f>
        <v>Sri Lanka</v>
      </c>
      <c r="C595" s="1">
        <f>INDEX(Transpose!$B$3:$IA$5,MATCH('Iterating Key'!A595,Transpose!$A$3:$A$5,0),MATCH(D595,Transpose!$B$1:$IA$1,0))</f>
        <v>20668557</v>
      </c>
      <c r="D595">
        <f t="shared" si="20"/>
        <v>198</v>
      </c>
      <c r="E595">
        <f t="shared" si="21"/>
        <v>3</v>
      </c>
    </row>
    <row r="596" spans="1:5" x14ac:dyDescent="0.25">
      <c r="A596" cm="1">
        <f t="array" ref="A596">_xlfn.IFS(E596=1,Transpose!$A$5,E596=2,Transpose!$A$4,E596=3,Transpose!$A$3)</f>
        <v>1990</v>
      </c>
      <c r="B596" t="str">
        <f>INDEX(Transpose!$B$2:$IA$2,MATCH('Iterating Key'!D596,Transpose!$B$1:$IA$1,0))</f>
        <v>Sudan</v>
      </c>
      <c r="C596" s="1">
        <f>INDEX(Transpose!$B$3:$IA$5,MATCH('Iterating Key'!A596,Transpose!$A$3:$A$5,0),MATCH(D596,Transpose!$B$1:$IA$1,0))</f>
        <v>21090886</v>
      </c>
      <c r="D596">
        <f t="shared" si="20"/>
        <v>199</v>
      </c>
      <c r="E596">
        <f t="shared" si="21"/>
        <v>1</v>
      </c>
    </row>
    <row r="597" spans="1:5" x14ac:dyDescent="0.25">
      <c r="A597" cm="1">
        <f t="array" ref="A597">_xlfn.IFS(E597=1,Transpose!$A$5,E597=2,Transpose!$A$4,E597=3,Transpose!$A$3)</f>
        <v>2000</v>
      </c>
      <c r="B597" t="str">
        <f>INDEX(Transpose!$B$2:$IA$2,MATCH('Iterating Key'!D597,Transpose!$B$1:$IA$1,0))</f>
        <v>Sudan</v>
      </c>
      <c r="C597" s="1">
        <f>INDEX(Transpose!$B$3:$IA$5,MATCH('Iterating Key'!A597,Transpose!$A$3:$A$5,0),MATCH(D597,Transpose!$B$1:$IA$1,0))</f>
        <v>26298773</v>
      </c>
      <c r="D597">
        <f t="shared" si="20"/>
        <v>199</v>
      </c>
      <c r="E597">
        <f t="shared" si="21"/>
        <v>2</v>
      </c>
    </row>
    <row r="598" spans="1:5" x14ac:dyDescent="0.25">
      <c r="A598" cm="1">
        <f t="array" ref="A598">_xlfn.IFS(E598=1,Transpose!$A$5,E598=2,Transpose!$A$4,E598=3,Transpose!$A$3)</f>
        <v>2010</v>
      </c>
      <c r="B598" t="str">
        <f>INDEX(Transpose!$B$2:$IA$2,MATCH('Iterating Key'!D598,Transpose!$B$1:$IA$1,0))</f>
        <v>Sudan</v>
      </c>
      <c r="C598" s="1">
        <f>INDEX(Transpose!$B$3:$IA$5,MATCH('Iterating Key'!A598,Transpose!$A$3:$A$5,0),MATCH(D598,Transpose!$B$1:$IA$1,0))</f>
        <v>33739933</v>
      </c>
      <c r="D598">
        <f t="shared" si="20"/>
        <v>199</v>
      </c>
      <c r="E598">
        <f t="shared" si="21"/>
        <v>3</v>
      </c>
    </row>
    <row r="599" spans="1:5" x14ac:dyDescent="0.25">
      <c r="A599" cm="1">
        <f t="array" ref="A599">_xlfn.IFS(E599=1,Transpose!$A$5,E599=2,Transpose!$A$4,E599=3,Transpose!$A$3)</f>
        <v>1990</v>
      </c>
      <c r="B599" t="str">
        <f>INDEX(Transpose!$B$2:$IA$2,MATCH('Iterating Key'!D599,Transpose!$B$1:$IA$1,0))</f>
        <v>Suriname</v>
      </c>
      <c r="C599" s="1">
        <f>INDEX(Transpose!$B$3:$IA$5,MATCH('Iterating Key'!A599,Transpose!$A$3:$A$5,0),MATCH(D599,Transpose!$B$1:$IA$1,0))</f>
        <v>412756</v>
      </c>
      <c r="D599">
        <f t="shared" si="20"/>
        <v>200</v>
      </c>
      <c r="E599">
        <f t="shared" si="21"/>
        <v>1</v>
      </c>
    </row>
    <row r="600" spans="1:5" x14ac:dyDescent="0.25">
      <c r="A600" cm="1">
        <f t="array" ref="A600">_xlfn.IFS(E600=1,Transpose!$A$5,E600=2,Transpose!$A$4,E600=3,Transpose!$A$3)</f>
        <v>2000</v>
      </c>
      <c r="B600" t="str">
        <f>INDEX(Transpose!$B$2:$IA$2,MATCH('Iterating Key'!D600,Transpose!$B$1:$IA$1,0))</f>
        <v>Suriname</v>
      </c>
      <c r="C600" s="1">
        <f>INDEX(Transpose!$B$3:$IA$5,MATCH('Iterating Key'!A600,Transpose!$A$3:$A$5,0),MATCH(D600,Transpose!$B$1:$IA$1,0))</f>
        <v>478998</v>
      </c>
      <c r="D600">
        <f t="shared" si="20"/>
        <v>200</v>
      </c>
      <c r="E600">
        <f t="shared" si="21"/>
        <v>2</v>
      </c>
    </row>
    <row r="601" spans="1:5" x14ac:dyDescent="0.25">
      <c r="A601" cm="1">
        <f t="array" ref="A601">_xlfn.IFS(E601=1,Transpose!$A$5,E601=2,Transpose!$A$4,E601=3,Transpose!$A$3)</f>
        <v>2010</v>
      </c>
      <c r="B601" t="str">
        <f>INDEX(Transpose!$B$2:$IA$2,MATCH('Iterating Key'!D601,Transpose!$B$1:$IA$1,0))</f>
        <v>Suriname</v>
      </c>
      <c r="C601" s="1">
        <f>INDEX(Transpose!$B$3:$IA$5,MATCH('Iterating Key'!A601,Transpose!$A$3:$A$5,0),MATCH(D601,Transpose!$B$1:$IA$1,0))</f>
        <v>546080</v>
      </c>
      <c r="D601">
        <f t="shared" si="20"/>
        <v>200</v>
      </c>
      <c r="E601">
        <f t="shared" si="21"/>
        <v>3</v>
      </c>
    </row>
    <row r="602" spans="1:5" x14ac:dyDescent="0.25">
      <c r="A602" cm="1">
        <f t="array" ref="A602">_xlfn.IFS(E602=1,Transpose!$A$5,E602=2,Transpose!$A$4,E602=3,Transpose!$A$3)</f>
        <v>1990</v>
      </c>
      <c r="B602" t="str">
        <f>INDEX(Transpose!$B$2:$IA$2,MATCH('Iterating Key'!D602,Transpose!$B$1:$IA$1,0))</f>
        <v>Sweden</v>
      </c>
      <c r="C602" s="1">
        <f>INDEX(Transpose!$B$3:$IA$5,MATCH('Iterating Key'!A602,Transpose!$A$3:$A$5,0),MATCH(D602,Transpose!$B$1:$IA$1,0))</f>
        <v>8548406</v>
      </c>
      <c r="D602">
        <f t="shared" si="20"/>
        <v>201</v>
      </c>
      <c r="E602">
        <f t="shared" si="21"/>
        <v>1</v>
      </c>
    </row>
    <row r="603" spans="1:5" x14ac:dyDescent="0.25">
      <c r="A603" cm="1">
        <f t="array" ref="A603">_xlfn.IFS(E603=1,Transpose!$A$5,E603=2,Transpose!$A$4,E603=3,Transpose!$A$3)</f>
        <v>2000</v>
      </c>
      <c r="B603" t="str">
        <f>INDEX(Transpose!$B$2:$IA$2,MATCH('Iterating Key'!D603,Transpose!$B$1:$IA$1,0))</f>
        <v>Sweden</v>
      </c>
      <c r="C603" s="1">
        <f>INDEX(Transpose!$B$3:$IA$5,MATCH('Iterating Key'!A603,Transpose!$A$3:$A$5,0),MATCH(D603,Transpose!$B$1:$IA$1,0))</f>
        <v>8871043</v>
      </c>
      <c r="D603">
        <f t="shared" si="20"/>
        <v>201</v>
      </c>
      <c r="E603">
        <f t="shared" si="21"/>
        <v>2</v>
      </c>
    </row>
    <row r="604" spans="1:5" x14ac:dyDescent="0.25">
      <c r="A604" cm="1">
        <f t="array" ref="A604">_xlfn.IFS(E604=1,Transpose!$A$5,E604=2,Transpose!$A$4,E604=3,Transpose!$A$3)</f>
        <v>2010</v>
      </c>
      <c r="B604" t="str">
        <f>INDEX(Transpose!$B$2:$IA$2,MATCH('Iterating Key'!D604,Transpose!$B$1:$IA$1,0))</f>
        <v>Sweden</v>
      </c>
      <c r="C604" s="1">
        <f>INDEX(Transpose!$B$3:$IA$5,MATCH('Iterating Key'!A604,Transpose!$A$3:$A$5,0),MATCH(D604,Transpose!$B$1:$IA$1,0))</f>
        <v>9381729</v>
      </c>
      <c r="D604">
        <f t="shared" si="20"/>
        <v>201</v>
      </c>
      <c r="E604">
        <f t="shared" si="21"/>
        <v>3</v>
      </c>
    </row>
    <row r="605" spans="1:5" x14ac:dyDescent="0.25">
      <c r="A605" cm="1">
        <f t="array" ref="A605">_xlfn.IFS(E605=1,Transpose!$A$5,E605=2,Transpose!$A$4,E605=3,Transpose!$A$3)</f>
        <v>1990</v>
      </c>
      <c r="B605" t="str">
        <f>INDEX(Transpose!$B$2:$IA$2,MATCH('Iterating Key'!D605,Transpose!$B$1:$IA$1,0))</f>
        <v>Switzerland</v>
      </c>
      <c r="C605" s="1">
        <f>INDEX(Transpose!$B$3:$IA$5,MATCH('Iterating Key'!A605,Transpose!$A$3:$A$5,0),MATCH(D605,Transpose!$B$1:$IA$1,0))</f>
        <v>6711693</v>
      </c>
      <c r="D605">
        <f t="shared" si="20"/>
        <v>202</v>
      </c>
      <c r="E605">
        <f t="shared" si="21"/>
        <v>1</v>
      </c>
    </row>
    <row r="606" spans="1:5" x14ac:dyDescent="0.25">
      <c r="A606" cm="1">
        <f t="array" ref="A606">_xlfn.IFS(E606=1,Transpose!$A$5,E606=2,Transpose!$A$4,E606=3,Transpose!$A$3)</f>
        <v>2000</v>
      </c>
      <c r="B606" t="str">
        <f>INDEX(Transpose!$B$2:$IA$2,MATCH('Iterating Key'!D606,Transpose!$B$1:$IA$1,0))</f>
        <v>Switzerland</v>
      </c>
      <c r="C606" s="1">
        <f>INDEX(Transpose!$B$3:$IA$5,MATCH('Iterating Key'!A606,Transpose!$A$3:$A$5,0),MATCH(D606,Transpose!$B$1:$IA$1,0))</f>
        <v>7182059</v>
      </c>
      <c r="D606">
        <f t="shared" si="20"/>
        <v>202</v>
      </c>
      <c r="E606">
        <f t="shared" si="21"/>
        <v>2</v>
      </c>
    </row>
    <row r="607" spans="1:5" x14ac:dyDescent="0.25">
      <c r="A607" cm="1">
        <f t="array" ref="A607">_xlfn.IFS(E607=1,Transpose!$A$5,E607=2,Transpose!$A$4,E607=3,Transpose!$A$3)</f>
        <v>2010</v>
      </c>
      <c r="B607" t="str">
        <f>INDEX(Transpose!$B$2:$IA$2,MATCH('Iterating Key'!D607,Transpose!$B$1:$IA$1,0))</f>
        <v>Switzerland</v>
      </c>
      <c r="C607" s="1">
        <f>INDEX(Transpose!$B$3:$IA$5,MATCH('Iterating Key'!A607,Transpose!$A$3:$A$5,0),MATCH(D607,Transpose!$B$1:$IA$1,0))</f>
        <v>7822435</v>
      </c>
      <c r="D607">
        <f t="shared" si="20"/>
        <v>202</v>
      </c>
      <c r="E607">
        <f t="shared" si="21"/>
        <v>3</v>
      </c>
    </row>
    <row r="608" spans="1:5" x14ac:dyDescent="0.25">
      <c r="A608" cm="1">
        <f t="array" ref="A608">_xlfn.IFS(E608=1,Transpose!$A$5,E608=2,Transpose!$A$4,E608=3,Transpose!$A$3)</f>
        <v>1990</v>
      </c>
      <c r="B608" t="str">
        <f>INDEX(Transpose!$B$2:$IA$2,MATCH('Iterating Key'!D608,Transpose!$B$1:$IA$1,0))</f>
        <v>Syria</v>
      </c>
      <c r="C608" s="1">
        <f>INDEX(Transpose!$B$3:$IA$5,MATCH('Iterating Key'!A608,Transpose!$A$3:$A$5,0),MATCH(D608,Transpose!$B$1:$IA$1,0))</f>
        <v>12408996</v>
      </c>
      <c r="D608">
        <f t="shared" si="20"/>
        <v>203</v>
      </c>
      <c r="E608">
        <f t="shared" si="21"/>
        <v>1</v>
      </c>
    </row>
    <row r="609" spans="1:5" x14ac:dyDescent="0.25">
      <c r="A609" cm="1">
        <f t="array" ref="A609">_xlfn.IFS(E609=1,Transpose!$A$5,E609=2,Transpose!$A$4,E609=3,Transpose!$A$3)</f>
        <v>2000</v>
      </c>
      <c r="B609" t="str">
        <f>INDEX(Transpose!$B$2:$IA$2,MATCH('Iterating Key'!D609,Transpose!$B$1:$IA$1,0))</f>
        <v>Syria</v>
      </c>
      <c r="C609" s="1">
        <f>INDEX(Transpose!$B$3:$IA$5,MATCH('Iterating Key'!A609,Transpose!$A$3:$A$5,0),MATCH(D609,Transpose!$B$1:$IA$1,0))</f>
        <v>16307654</v>
      </c>
      <c r="D609">
        <f t="shared" si="20"/>
        <v>203</v>
      </c>
      <c r="E609">
        <f t="shared" si="21"/>
        <v>2</v>
      </c>
    </row>
    <row r="610" spans="1:5" x14ac:dyDescent="0.25">
      <c r="A610" cm="1">
        <f t="array" ref="A610">_xlfn.IFS(E610=1,Transpose!$A$5,E610=2,Transpose!$A$4,E610=3,Transpose!$A$3)</f>
        <v>2010</v>
      </c>
      <c r="B610" t="str">
        <f>INDEX(Transpose!$B$2:$IA$2,MATCH('Iterating Key'!D610,Transpose!$B$1:$IA$1,0))</f>
        <v>Syria</v>
      </c>
      <c r="C610" s="1">
        <f>INDEX(Transpose!$B$3:$IA$5,MATCH('Iterating Key'!A610,Transpose!$A$3:$A$5,0),MATCH(D610,Transpose!$B$1:$IA$1,0))</f>
        <v>22337563</v>
      </c>
      <c r="D610">
        <f t="shared" si="20"/>
        <v>203</v>
      </c>
      <c r="E610">
        <f t="shared" si="21"/>
        <v>3</v>
      </c>
    </row>
    <row r="611" spans="1:5" x14ac:dyDescent="0.25">
      <c r="A611" cm="1">
        <f t="array" ref="A611">_xlfn.IFS(E611=1,Transpose!$A$5,E611=2,Transpose!$A$4,E611=3,Transpose!$A$3)</f>
        <v>1990</v>
      </c>
      <c r="B611" t="str">
        <f>INDEX(Transpose!$B$2:$IA$2,MATCH('Iterating Key'!D611,Transpose!$B$1:$IA$1,0))</f>
        <v>Taiwan</v>
      </c>
      <c r="C611" s="1">
        <f>INDEX(Transpose!$B$3:$IA$5,MATCH('Iterating Key'!A611,Transpose!$A$3:$A$5,0),MATCH(D611,Transpose!$B$1:$IA$1,0))</f>
        <v>20586174</v>
      </c>
      <c r="D611">
        <f t="shared" si="20"/>
        <v>204</v>
      </c>
      <c r="E611">
        <f t="shared" si="21"/>
        <v>1</v>
      </c>
    </row>
    <row r="612" spans="1:5" x14ac:dyDescent="0.25">
      <c r="A612" cm="1">
        <f t="array" ref="A612">_xlfn.IFS(E612=1,Transpose!$A$5,E612=2,Transpose!$A$4,E612=3,Transpose!$A$3)</f>
        <v>2000</v>
      </c>
      <c r="B612" t="str">
        <f>INDEX(Transpose!$B$2:$IA$2,MATCH('Iterating Key'!D612,Transpose!$B$1:$IA$1,0))</f>
        <v>Taiwan</v>
      </c>
      <c r="C612" s="1">
        <f>INDEX(Transpose!$B$3:$IA$5,MATCH('Iterating Key'!A612,Transpose!$A$3:$A$5,0),MATCH(D612,Transpose!$B$1:$IA$1,0))</f>
        <v>22194731</v>
      </c>
      <c r="D612">
        <f t="shared" si="20"/>
        <v>204</v>
      </c>
      <c r="E612">
        <f t="shared" si="21"/>
        <v>2</v>
      </c>
    </row>
    <row r="613" spans="1:5" x14ac:dyDescent="0.25">
      <c r="A613" cm="1">
        <f t="array" ref="A613">_xlfn.IFS(E613=1,Transpose!$A$5,E613=2,Transpose!$A$4,E613=3,Transpose!$A$3)</f>
        <v>2010</v>
      </c>
      <c r="B613" t="str">
        <f>INDEX(Transpose!$B$2:$IA$2,MATCH('Iterating Key'!D613,Transpose!$B$1:$IA$1,0))</f>
        <v>Taiwan</v>
      </c>
      <c r="C613" s="1">
        <f>INDEX(Transpose!$B$3:$IA$5,MATCH('Iterating Key'!A613,Transpose!$A$3:$A$5,0),MATCH(D613,Transpose!$B$1:$IA$1,0))</f>
        <v>23083083</v>
      </c>
      <c r="D613">
        <f t="shared" si="20"/>
        <v>204</v>
      </c>
      <c r="E613">
        <f t="shared" si="21"/>
        <v>3</v>
      </c>
    </row>
    <row r="614" spans="1:5" x14ac:dyDescent="0.25">
      <c r="A614" cm="1">
        <f t="array" ref="A614">_xlfn.IFS(E614=1,Transpose!$A$5,E614=2,Transpose!$A$4,E614=3,Transpose!$A$3)</f>
        <v>1990</v>
      </c>
      <c r="B614" t="str">
        <f>INDEX(Transpose!$B$2:$IA$2,MATCH('Iterating Key'!D614,Transpose!$B$1:$IA$1,0))</f>
        <v>Tajikistan</v>
      </c>
      <c r="C614" s="1">
        <f>INDEX(Transpose!$B$3:$IA$5,MATCH('Iterating Key'!A614,Transpose!$A$3:$A$5,0),MATCH(D614,Transpose!$B$1:$IA$1,0))</f>
        <v>5417860</v>
      </c>
      <c r="D614">
        <f t="shared" si="20"/>
        <v>205</v>
      </c>
      <c r="E614">
        <f t="shared" si="21"/>
        <v>1</v>
      </c>
    </row>
    <row r="615" spans="1:5" x14ac:dyDescent="0.25">
      <c r="A615" cm="1">
        <f t="array" ref="A615">_xlfn.IFS(E615=1,Transpose!$A$5,E615=2,Transpose!$A$4,E615=3,Transpose!$A$3)</f>
        <v>2000</v>
      </c>
      <c r="B615" t="str">
        <f>INDEX(Transpose!$B$2:$IA$2,MATCH('Iterating Key'!D615,Transpose!$B$1:$IA$1,0))</f>
        <v>Tajikistan</v>
      </c>
      <c r="C615" s="1">
        <f>INDEX(Transpose!$B$3:$IA$5,MATCH('Iterating Key'!A615,Transpose!$A$3:$A$5,0),MATCH(D615,Transpose!$B$1:$IA$1,0))</f>
        <v>6272998</v>
      </c>
      <c r="D615">
        <f t="shared" si="20"/>
        <v>205</v>
      </c>
      <c r="E615">
        <f t="shared" si="21"/>
        <v>2</v>
      </c>
    </row>
    <row r="616" spans="1:5" x14ac:dyDescent="0.25">
      <c r="A616" cm="1">
        <f t="array" ref="A616">_xlfn.IFS(E616=1,Transpose!$A$5,E616=2,Transpose!$A$4,E616=3,Transpose!$A$3)</f>
        <v>2010</v>
      </c>
      <c r="B616" t="str">
        <f>INDEX(Transpose!$B$2:$IA$2,MATCH('Iterating Key'!D616,Transpose!$B$1:$IA$1,0))</f>
        <v>Tajikistan</v>
      </c>
      <c r="C616" s="1">
        <f>INDEX(Transpose!$B$3:$IA$5,MATCH('Iterating Key'!A616,Transpose!$A$3:$A$5,0),MATCH(D616,Transpose!$B$1:$IA$1,0))</f>
        <v>7621779</v>
      </c>
      <c r="D616">
        <f t="shared" si="20"/>
        <v>205</v>
      </c>
      <c r="E616">
        <f t="shared" si="21"/>
        <v>3</v>
      </c>
    </row>
    <row r="617" spans="1:5" x14ac:dyDescent="0.25">
      <c r="A617" cm="1">
        <f t="array" ref="A617">_xlfn.IFS(E617=1,Transpose!$A$5,E617=2,Transpose!$A$4,E617=3,Transpose!$A$3)</f>
        <v>1990</v>
      </c>
      <c r="B617" t="str">
        <f>INDEX(Transpose!$B$2:$IA$2,MATCH('Iterating Key'!D617,Transpose!$B$1:$IA$1,0))</f>
        <v>Tanzania</v>
      </c>
      <c r="C617" s="1">
        <f>INDEX(Transpose!$B$3:$IA$5,MATCH('Iterating Key'!A617,Transpose!$A$3:$A$5,0),MATCH(D617,Transpose!$B$1:$IA$1,0))</f>
        <v>26206012</v>
      </c>
      <c r="D617">
        <f t="shared" si="20"/>
        <v>206</v>
      </c>
      <c r="E617">
        <f t="shared" si="21"/>
        <v>1</v>
      </c>
    </row>
    <row r="618" spans="1:5" x14ac:dyDescent="0.25">
      <c r="A618" cm="1">
        <f t="array" ref="A618">_xlfn.IFS(E618=1,Transpose!$A$5,E618=2,Transpose!$A$4,E618=3,Transpose!$A$3)</f>
        <v>2000</v>
      </c>
      <c r="B618" t="str">
        <f>INDEX(Transpose!$B$2:$IA$2,MATCH('Iterating Key'!D618,Transpose!$B$1:$IA$1,0))</f>
        <v>Tanzania</v>
      </c>
      <c r="C618" s="1">
        <f>INDEX(Transpose!$B$3:$IA$5,MATCH('Iterating Key'!A618,Transpose!$A$3:$A$5,0),MATCH(D618,Transpose!$B$1:$IA$1,0))</f>
        <v>34463704</v>
      </c>
      <c r="D618">
        <f t="shared" si="20"/>
        <v>206</v>
      </c>
      <c r="E618">
        <f t="shared" si="21"/>
        <v>2</v>
      </c>
    </row>
    <row r="619" spans="1:5" x14ac:dyDescent="0.25">
      <c r="A619" cm="1">
        <f t="array" ref="A619">_xlfn.IFS(E619=1,Transpose!$A$5,E619=2,Transpose!$A$4,E619=3,Transpose!$A$3)</f>
        <v>2010</v>
      </c>
      <c r="B619" t="str">
        <f>INDEX(Transpose!$B$2:$IA$2,MATCH('Iterating Key'!D619,Transpose!$B$1:$IA$1,0))</f>
        <v>Tanzania</v>
      </c>
      <c r="C619" s="1">
        <f>INDEX(Transpose!$B$3:$IA$5,MATCH('Iterating Key'!A619,Transpose!$A$3:$A$5,0),MATCH(D619,Transpose!$B$1:$IA$1,0))</f>
        <v>45110527</v>
      </c>
      <c r="D619">
        <f t="shared" si="20"/>
        <v>206</v>
      </c>
      <c r="E619">
        <f t="shared" si="21"/>
        <v>3</v>
      </c>
    </row>
    <row r="620" spans="1:5" x14ac:dyDescent="0.25">
      <c r="A620" cm="1">
        <f t="array" ref="A620">_xlfn.IFS(E620=1,Transpose!$A$5,E620=2,Transpose!$A$4,E620=3,Transpose!$A$3)</f>
        <v>1990</v>
      </c>
      <c r="B620" t="str">
        <f>INDEX(Transpose!$B$2:$IA$2,MATCH('Iterating Key'!D620,Transpose!$B$1:$IA$1,0))</f>
        <v>Thailand</v>
      </c>
      <c r="C620" s="1">
        <f>INDEX(Transpose!$B$3:$IA$5,MATCH('Iterating Key'!A620,Transpose!$A$3:$A$5,0),MATCH(D620,Transpose!$B$1:$IA$1,0))</f>
        <v>55228410</v>
      </c>
      <c r="D620">
        <f t="shared" si="20"/>
        <v>207</v>
      </c>
      <c r="E620">
        <f t="shared" si="21"/>
        <v>1</v>
      </c>
    </row>
    <row r="621" spans="1:5" x14ac:dyDescent="0.25">
      <c r="A621" cm="1">
        <f t="array" ref="A621">_xlfn.IFS(E621=1,Transpose!$A$5,E621=2,Transpose!$A$4,E621=3,Transpose!$A$3)</f>
        <v>2000</v>
      </c>
      <c r="B621" t="str">
        <f>INDEX(Transpose!$B$2:$IA$2,MATCH('Iterating Key'!D621,Transpose!$B$1:$IA$1,0))</f>
        <v>Thailand</v>
      </c>
      <c r="C621" s="1">
        <f>INDEX(Transpose!$B$3:$IA$5,MATCH('Iterating Key'!A621,Transpose!$A$3:$A$5,0),MATCH(D621,Transpose!$B$1:$IA$1,0))</f>
        <v>63066603</v>
      </c>
      <c r="D621">
        <f t="shared" si="20"/>
        <v>207</v>
      </c>
      <c r="E621">
        <f t="shared" si="21"/>
        <v>2</v>
      </c>
    </row>
    <row r="622" spans="1:5" x14ac:dyDescent="0.25">
      <c r="A622" cm="1">
        <f t="array" ref="A622">_xlfn.IFS(E622=1,Transpose!$A$5,E622=2,Transpose!$A$4,E622=3,Transpose!$A$3)</f>
        <v>2010</v>
      </c>
      <c r="B622" t="str">
        <f>INDEX(Transpose!$B$2:$IA$2,MATCH('Iterating Key'!D622,Transpose!$B$1:$IA$1,0))</f>
        <v>Thailand</v>
      </c>
      <c r="C622" s="1">
        <f>INDEX(Transpose!$B$3:$IA$5,MATCH('Iterating Key'!A622,Transpose!$A$3:$A$5,0),MATCH(D622,Transpose!$B$1:$IA$1,0))</f>
        <v>68270489</v>
      </c>
      <c r="D622">
        <f t="shared" si="20"/>
        <v>207</v>
      </c>
      <c r="E622">
        <f t="shared" si="21"/>
        <v>3</v>
      </c>
    </row>
    <row r="623" spans="1:5" x14ac:dyDescent="0.25">
      <c r="A623" cm="1">
        <f t="array" ref="A623">_xlfn.IFS(E623=1,Transpose!$A$5,E623=2,Transpose!$A$4,E623=3,Transpose!$A$3)</f>
        <v>1990</v>
      </c>
      <c r="B623" t="str">
        <f>INDEX(Transpose!$B$2:$IA$2,MATCH('Iterating Key'!D623,Transpose!$B$1:$IA$1,0))</f>
        <v>Timor-Leste</v>
      </c>
      <c r="C623" s="1">
        <f>INDEX(Transpose!$B$3:$IA$5,MATCH('Iterating Key'!A623,Transpose!$A$3:$A$5,0),MATCH(D623,Transpose!$B$1:$IA$1,0))</f>
        <v>758106</v>
      </c>
      <c r="D623">
        <f t="shared" si="20"/>
        <v>208</v>
      </c>
      <c r="E623">
        <f t="shared" si="21"/>
        <v>1</v>
      </c>
    </row>
    <row r="624" spans="1:5" x14ac:dyDescent="0.25">
      <c r="A624" cm="1">
        <f t="array" ref="A624">_xlfn.IFS(E624=1,Transpose!$A$5,E624=2,Transpose!$A$4,E624=3,Transpose!$A$3)</f>
        <v>2000</v>
      </c>
      <c r="B624" t="str">
        <f>INDEX(Transpose!$B$2:$IA$2,MATCH('Iterating Key'!D624,Transpose!$B$1:$IA$1,0))</f>
        <v>Timor-Leste</v>
      </c>
      <c r="C624" s="1">
        <f>INDEX(Transpose!$B$3:$IA$5,MATCH('Iterating Key'!A624,Transpose!$A$3:$A$5,0),MATCH(D624,Transpose!$B$1:$IA$1,0))</f>
        <v>878360</v>
      </c>
      <c r="D624">
        <f t="shared" si="20"/>
        <v>208</v>
      </c>
      <c r="E624">
        <f t="shared" si="21"/>
        <v>2</v>
      </c>
    </row>
    <row r="625" spans="1:5" x14ac:dyDescent="0.25">
      <c r="A625" cm="1">
        <f t="array" ref="A625">_xlfn.IFS(E625=1,Transpose!$A$5,E625=2,Transpose!$A$4,E625=3,Transpose!$A$3)</f>
        <v>2010</v>
      </c>
      <c r="B625" t="str">
        <f>INDEX(Transpose!$B$2:$IA$2,MATCH('Iterating Key'!D625,Transpose!$B$1:$IA$1,0))</f>
        <v>Timor-Leste</v>
      </c>
      <c r="C625" s="1">
        <f>INDEX(Transpose!$B$3:$IA$5,MATCH('Iterating Key'!A625,Transpose!$A$3:$A$5,0),MATCH(D625,Transpose!$B$1:$IA$1,0))</f>
        <v>1088486</v>
      </c>
      <c r="D625">
        <f t="shared" si="20"/>
        <v>208</v>
      </c>
      <c r="E625">
        <f t="shared" si="21"/>
        <v>3</v>
      </c>
    </row>
    <row r="626" spans="1:5" x14ac:dyDescent="0.25">
      <c r="A626" cm="1">
        <f t="array" ref="A626">_xlfn.IFS(E626=1,Transpose!$A$5,E626=2,Transpose!$A$4,E626=3,Transpose!$A$3)</f>
        <v>1990</v>
      </c>
      <c r="B626" t="str">
        <f>INDEX(Transpose!$B$2:$IA$2,MATCH('Iterating Key'!D626,Transpose!$B$1:$IA$1,0))</f>
        <v>Togo</v>
      </c>
      <c r="C626" s="1">
        <f>INDEX(Transpose!$B$3:$IA$5,MATCH('Iterating Key'!A626,Transpose!$A$3:$A$5,0),MATCH(D626,Transpose!$B$1:$IA$1,0))</f>
        <v>3875947</v>
      </c>
      <c r="D626">
        <f t="shared" si="20"/>
        <v>209</v>
      </c>
      <c r="E626">
        <f t="shared" si="21"/>
        <v>1</v>
      </c>
    </row>
    <row r="627" spans="1:5" x14ac:dyDescent="0.25">
      <c r="A627" cm="1">
        <f t="array" ref="A627">_xlfn.IFS(E627=1,Transpose!$A$5,E627=2,Transpose!$A$4,E627=3,Transpose!$A$3)</f>
        <v>2000</v>
      </c>
      <c r="B627" t="str">
        <f>INDEX(Transpose!$B$2:$IA$2,MATCH('Iterating Key'!D627,Transpose!$B$1:$IA$1,0))</f>
        <v>Togo</v>
      </c>
      <c r="C627" s="1">
        <f>INDEX(Transpose!$B$3:$IA$5,MATCH('Iterating Key'!A627,Transpose!$A$3:$A$5,0),MATCH(D627,Transpose!$B$1:$IA$1,0))</f>
        <v>5008035</v>
      </c>
      <c r="D627">
        <f t="shared" si="20"/>
        <v>209</v>
      </c>
      <c r="E627">
        <f t="shared" si="21"/>
        <v>2</v>
      </c>
    </row>
    <row r="628" spans="1:5" x14ac:dyDescent="0.25">
      <c r="A628" cm="1">
        <f t="array" ref="A628">_xlfn.IFS(E628=1,Transpose!$A$5,E628=2,Transpose!$A$4,E628=3,Transpose!$A$3)</f>
        <v>2010</v>
      </c>
      <c r="B628" t="str">
        <f>INDEX(Transpose!$B$2:$IA$2,MATCH('Iterating Key'!D628,Transpose!$B$1:$IA$1,0))</f>
        <v>Togo</v>
      </c>
      <c r="C628" s="1">
        <f>INDEX(Transpose!$B$3:$IA$5,MATCH('Iterating Key'!A628,Transpose!$A$3:$A$5,0),MATCH(D628,Transpose!$B$1:$IA$1,0))</f>
        <v>6571855</v>
      </c>
      <c r="D628">
        <f t="shared" si="20"/>
        <v>209</v>
      </c>
      <c r="E628">
        <f t="shared" si="21"/>
        <v>3</v>
      </c>
    </row>
    <row r="629" spans="1:5" x14ac:dyDescent="0.25">
      <c r="A629" cm="1">
        <f t="array" ref="A629">_xlfn.IFS(E629=1,Transpose!$A$5,E629=2,Transpose!$A$4,E629=3,Transpose!$A$3)</f>
        <v>1990</v>
      </c>
      <c r="B629" t="str">
        <f>INDEX(Transpose!$B$2:$IA$2,MATCH('Iterating Key'!D629,Transpose!$B$1:$IA$1,0))</f>
        <v>Tokelau</v>
      </c>
      <c r="C629" s="1">
        <f>INDEX(Transpose!$B$3:$IA$5,MATCH('Iterating Key'!A629,Transpose!$A$3:$A$5,0),MATCH(D629,Transpose!$B$1:$IA$1,0))</f>
        <v>1669</v>
      </c>
      <c r="D629">
        <f t="shared" si="20"/>
        <v>210</v>
      </c>
      <c r="E629">
        <f t="shared" si="21"/>
        <v>1</v>
      </c>
    </row>
    <row r="630" spans="1:5" x14ac:dyDescent="0.25">
      <c r="A630" cm="1">
        <f t="array" ref="A630">_xlfn.IFS(E630=1,Transpose!$A$5,E630=2,Transpose!$A$4,E630=3,Transpose!$A$3)</f>
        <v>2000</v>
      </c>
      <c r="B630" t="str">
        <f>INDEX(Transpose!$B$2:$IA$2,MATCH('Iterating Key'!D630,Transpose!$B$1:$IA$1,0))</f>
        <v>Tokelau</v>
      </c>
      <c r="C630" s="1">
        <f>INDEX(Transpose!$B$3:$IA$5,MATCH('Iterating Key'!A630,Transpose!$A$3:$A$5,0),MATCH(D630,Transpose!$B$1:$IA$1,0))</f>
        <v>1666</v>
      </c>
      <c r="D630">
        <f t="shared" si="20"/>
        <v>210</v>
      </c>
      <c r="E630">
        <f t="shared" si="21"/>
        <v>2</v>
      </c>
    </row>
    <row r="631" spans="1:5" x14ac:dyDescent="0.25">
      <c r="A631" cm="1">
        <f t="array" ref="A631">_xlfn.IFS(E631=1,Transpose!$A$5,E631=2,Transpose!$A$4,E631=3,Transpose!$A$3)</f>
        <v>2010</v>
      </c>
      <c r="B631" t="str">
        <f>INDEX(Transpose!$B$2:$IA$2,MATCH('Iterating Key'!D631,Transpose!$B$1:$IA$1,0))</f>
        <v>Tokelau</v>
      </c>
      <c r="C631" s="1">
        <f>INDEX(Transpose!$B$3:$IA$5,MATCH('Iterating Key'!A631,Transpose!$A$3:$A$5,0),MATCH(D631,Transpose!$B$1:$IA$1,0))</f>
        <v>1367</v>
      </c>
      <c r="D631">
        <f t="shared" si="20"/>
        <v>210</v>
      </c>
      <c r="E631">
        <f t="shared" si="21"/>
        <v>3</v>
      </c>
    </row>
    <row r="632" spans="1:5" x14ac:dyDescent="0.25">
      <c r="A632" cm="1">
        <f t="array" ref="A632">_xlfn.IFS(E632=1,Transpose!$A$5,E632=2,Transpose!$A$4,E632=3,Transpose!$A$3)</f>
        <v>1990</v>
      </c>
      <c r="B632" t="str">
        <f>INDEX(Transpose!$B$2:$IA$2,MATCH('Iterating Key'!D632,Transpose!$B$1:$IA$1,0))</f>
        <v>Tonga</v>
      </c>
      <c r="C632" s="1">
        <f>INDEX(Transpose!$B$3:$IA$5,MATCH('Iterating Key'!A632,Transpose!$A$3:$A$5,0),MATCH(D632,Transpose!$B$1:$IA$1,0))</f>
        <v>98727</v>
      </c>
      <c r="D632">
        <f t="shared" si="20"/>
        <v>211</v>
      </c>
      <c r="E632">
        <f t="shared" si="21"/>
        <v>1</v>
      </c>
    </row>
    <row r="633" spans="1:5" x14ac:dyDescent="0.25">
      <c r="A633" cm="1">
        <f t="array" ref="A633">_xlfn.IFS(E633=1,Transpose!$A$5,E633=2,Transpose!$A$4,E633=3,Transpose!$A$3)</f>
        <v>2000</v>
      </c>
      <c r="B633" t="str">
        <f>INDEX(Transpose!$B$2:$IA$2,MATCH('Iterating Key'!D633,Transpose!$B$1:$IA$1,0))</f>
        <v>Tonga</v>
      </c>
      <c r="C633" s="1">
        <f>INDEX(Transpose!$B$3:$IA$5,MATCH('Iterating Key'!A633,Transpose!$A$3:$A$5,0),MATCH(D633,Transpose!$B$1:$IA$1,0))</f>
        <v>102603</v>
      </c>
      <c r="D633">
        <f t="shared" si="20"/>
        <v>211</v>
      </c>
      <c r="E633">
        <f t="shared" si="21"/>
        <v>2</v>
      </c>
    </row>
    <row r="634" spans="1:5" x14ac:dyDescent="0.25">
      <c r="A634" cm="1">
        <f t="array" ref="A634">_xlfn.IFS(E634=1,Transpose!$A$5,E634=2,Transpose!$A$4,E634=3,Transpose!$A$3)</f>
        <v>2010</v>
      </c>
      <c r="B634" t="str">
        <f>INDEX(Transpose!$B$2:$IA$2,MATCH('Iterating Key'!D634,Transpose!$B$1:$IA$1,0))</f>
        <v>Tonga</v>
      </c>
      <c r="C634" s="1">
        <f>INDEX(Transpose!$B$3:$IA$5,MATCH('Iterating Key'!A634,Transpose!$A$3:$A$5,0),MATCH(D634,Transpose!$B$1:$IA$1,0))</f>
        <v>107383</v>
      </c>
      <c r="D634">
        <f t="shared" si="20"/>
        <v>211</v>
      </c>
      <c r="E634">
        <f t="shared" si="21"/>
        <v>3</v>
      </c>
    </row>
    <row r="635" spans="1:5" x14ac:dyDescent="0.25">
      <c r="A635" cm="1">
        <f t="array" ref="A635">_xlfn.IFS(E635=1,Transpose!$A$5,E635=2,Transpose!$A$4,E635=3,Transpose!$A$3)</f>
        <v>1990</v>
      </c>
      <c r="B635" t="str">
        <f>INDEX(Transpose!$B$2:$IA$2,MATCH('Iterating Key'!D635,Transpose!$B$1:$IA$1,0))</f>
        <v>Trinidad and Tobago</v>
      </c>
      <c r="C635" s="1">
        <f>INDEX(Transpose!$B$3:$IA$5,MATCH('Iterating Key'!A635,Transpose!$A$3:$A$5,0),MATCH(D635,Transpose!$B$1:$IA$1,0))</f>
        <v>1266518</v>
      </c>
      <c r="D635">
        <f t="shared" si="20"/>
        <v>212</v>
      </c>
      <c r="E635">
        <f t="shared" si="21"/>
        <v>1</v>
      </c>
    </row>
    <row r="636" spans="1:5" x14ac:dyDescent="0.25">
      <c r="A636" cm="1">
        <f t="array" ref="A636">_xlfn.IFS(E636=1,Transpose!$A$5,E636=2,Transpose!$A$4,E636=3,Transpose!$A$3)</f>
        <v>2000</v>
      </c>
      <c r="B636" t="str">
        <f>INDEX(Transpose!$B$2:$IA$2,MATCH('Iterating Key'!D636,Transpose!$B$1:$IA$1,0))</f>
        <v>Trinidad and Tobago</v>
      </c>
      <c r="C636" s="1">
        <f>INDEX(Transpose!$B$3:$IA$5,MATCH('Iterating Key'!A636,Transpose!$A$3:$A$5,0),MATCH(D636,Transpose!$B$1:$IA$1,0))</f>
        <v>1332203</v>
      </c>
      <c r="D636">
        <f t="shared" si="20"/>
        <v>212</v>
      </c>
      <c r="E636">
        <f t="shared" si="21"/>
        <v>2</v>
      </c>
    </row>
    <row r="637" spans="1:5" x14ac:dyDescent="0.25">
      <c r="A637" cm="1">
        <f t="array" ref="A637">_xlfn.IFS(E637=1,Transpose!$A$5,E637=2,Transpose!$A$4,E637=3,Transpose!$A$3)</f>
        <v>2010</v>
      </c>
      <c r="B637" t="str">
        <f>INDEX(Transpose!$B$2:$IA$2,MATCH('Iterating Key'!D637,Transpose!$B$1:$IA$1,0))</f>
        <v>Trinidad and Tobago</v>
      </c>
      <c r="C637" s="1">
        <f>INDEX(Transpose!$B$3:$IA$5,MATCH('Iterating Key'!A637,Transpose!$A$3:$A$5,0),MATCH(D637,Transpose!$B$1:$IA$1,0))</f>
        <v>1410296</v>
      </c>
      <c r="D637">
        <f t="shared" si="20"/>
        <v>212</v>
      </c>
      <c r="E637">
        <f t="shared" si="21"/>
        <v>3</v>
      </c>
    </row>
    <row r="638" spans="1:5" x14ac:dyDescent="0.25">
      <c r="A638" cm="1">
        <f t="array" ref="A638">_xlfn.IFS(E638=1,Transpose!$A$5,E638=2,Transpose!$A$4,E638=3,Transpose!$A$3)</f>
        <v>1990</v>
      </c>
      <c r="B638" t="str">
        <f>INDEX(Transpose!$B$2:$IA$2,MATCH('Iterating Key'!D638,Transpose!$B$1:$IA$1,0))</f>
        <v>Tunisia</v>
      </c>
      <c r="C638" s="1">
        <f>INDEX(Transpose!$B$3:$IA$5,MATCH('Iterating Key'!A638,Transpose!$A$3:$A$5,0),MATCH(D638,Transpose!$B$1:$IA$1,0))</f>
        <v>8440023</v>
      </c>
      <c r="D638">
        <f t="shared" si="20"/>
        <v>213</v>
      </c>
      <c r="E638">
        <f t="shared" si="21"/>
        <v>1</v>
      </c>
    </row>
    <row r="639" spans="1:5" x14ac:dyDescent="0.25">
      <c r="A639" cm="1">
        <f t="array" ref="A639">_xlfn.IFS(E639=1,Transpose!$A$5,E639=2,Transpose!$A$4,E639=3,Transpose!$A$3)</f>
        <v>2000</v>
      </c>
      <c r="B639" t="str">
        <f>INDEX(Transpose!$B$2:$IA$2,MATCH('Iterating Key'!D639,Transpose!$B$1:$IA$1,0))</f>
        <v>Tunisia</v>
      </c>
      <c r="C639" s="1">
        <f>INDEX(Transpose!$B$3:$IA$5,MATCH('Iterating Key'!A639,Transpose!$A$3:$A$5,0),MATCH(D639,Transpose!$B$1:$IA$1,0))</f>
        <v>9893316</v>
      </c>
      <c r="D639">
        <f t="shared" si="20"/>
        <v>213</v>
      </c>
      <c r="E639">
        <f t="shared" si="21"/>
        <v>2</v>
      </c>
    </row>
    <row r="640" spans="1:5" x14ac:dyDescent="0.25">
      <c r="A640" cm="1">
        <f t="array" ref="A640">_xlfn.IFS(E640=1,Transpose!$A$5,E640=2,Transpose!$A$4,E640=3,Transpose!$A$3)</f>
        <v>2010</v>
      </c>
      <c r="B640" t="str">
        <f>INDEX(Transpose!$B$2:$IA$2,MATCH('Iterating Key'!D640,Transpose!$B$1:$IA$1,0))</f>
        <v>Tunisia</v>
      </c>
      <c r="C640" s="1">
        <f>INDEX(Transpose!$B$3:$IA$5,MATCH('Iterating Key'!A640,Transpose!$A$3:$A$5,0),MATCH(D640,Transpose!$B$1:$IA$1,0))</f>
        <v>10895063</v>
      </c>
      <c r="D640">
        <f t="shared" si="20"/>
        <v>213</v>
      </c>
      <c r="E640">
        <f t="shared" si="21"/>
        <v>3</v>
      </c>
    </row>
    <row r="641" spans="1:5" x14ac:dyDescent="0.25">
      <c r="A641" cm="1">
        <f t="array" ref="A641">_xlfn.IFS(E641=1,Transpose!$A$5,E641=2,Transpose!$A$4,E641=3,Transpose!$A$3)</f>
        <v>1990</v>
      </c>
      <c r="B641" t="str">
        <f>INDEX(Transpose!$B$2:$IA$2,MATCH('Iterating Key'!D641,Transpose!$B$1:$IA$1,0))</f>
        <v>Turkey</v>
      </c>
      <c r="C641" s="1">
        <f>INDEX(Transpose!$B$3:$IA$5,MATCH('Iterating Key'!A641,Transpose!$A$3:$A$5,0),MATCH(D641,Transpose!$B$1:$IA$1,0))</f>
        <v>54324142</v>
      </c>
      <c r="D641">
        <f t="shared" si="20"/>
        <v>214</v>
      </c>
      <c r="E641">
        <f t="shared" si="21"/>
        <v>1</v>
      </c>
    </row>
    <row r="642" spans="1:5" x14ac:dyDescent="0.25">
      <c r="A642" cm="1">
        <f t="array" ref="A642">_xlfn.IFS(E642=1,Transpose!$A$5,E642=2,Transpose!$A$4,E642=3,Transpose!$A$3)</f>
        <v>2000</v>
      </c>
      <c r="B642" t="str">
        <f>INDEX(Transpose!$B$2:$IA$2,MATCH('Iterating Key'!D642,Transpose!$B$1:$IA$1,0))</f>
        <v>Turkey</v>
      </c>
      <c r="C642" s="1">
        <f>INDEX(Transpose!$B$3:$IA$5,MATCH('Iterating Key'!A642,Transpose!$A$3:$A$5,0),MATCH(D642,Transpose!$B$1:$IA$1,0))</f>
        <v>64113547</v>
      </c>
      <c r="D642">
        <f t="shared" si="20"/>
        <v>214</v>
      </c>
      <c r="E642">
        <f t="shared" si="21"/>
        <v>2</v>
      </c>
    </row>
    <row r="643" spans="1:5" x14ac:dyDescent="0.25">
      <c r="A643" cm="1">
        <f t="array" ref="A643">_xlfn.IFS(E643=1,Transpose!$A$5,E643=2,Transpose!$A$4,E643=3,Transpose!$A$3)</f>
        <v>2010</v>
      </c>
      <c r="B643" t="str">
        <f>INDEX(Transpose!$B$2:$IA$2,MATCH('Iterating Key'!D643,Transpose!$B$1:$IA$1,0))</f>
        <v>Turkey</v>
      </c>
      <c r="C643" s="1">
        <f>INDEX(Transpose!$B$3:$IA$5,MATCH('Iterating Key'!A643,Transpose!$A$3:$A$5,0),MATCH(D643,Transpose!$B$1:$IA$1,0))</f>
        <v>73195345</v>
      </c>
      <c r="D643">
        <f t="shared" si="20"/>
        <v>214</v>
      </c>
      <c r="E643">
        <f t="shared" si="21"/>
        <v>3</v>
      </c>
    </row>
    <row r="644" spans="1:5" x14ac:dyDescent="0.25">
      <c r="A644" cm="1">
        <f t="array" ref="A644">_xlfn.IFS(E644=1,Transpose!$A$5,E644=2,Transpose!$A$4,E644=3,Transpose!$A$3)</f>
        <v>1990</v>
      </c>
      <c r="B644" t="str">
        <f>INDEX(Transpose!$B$2:$IA$2,MATCH('Iterating Key'!D644,Transpose!$B$1:$IA$1,0))</f>
        <v>Turkmenistan</v>
      </c>
      <c r="C644" s="1">
        <f>INDEX(Transpose!$B$3:$IA$5,MATCH('Iterating Key'!A644,Transpose!$A$3:$A$5,0),MATCH(D644,Transpose!$B$1:$IA$1,0))</f>
        <v>3720278</v>
      </c>
      <c r="D644">
        <f t="shared" si="20"/>
        <v>215</v>
      </c>
      <c r="E644">
        <f t="shared" si="21"/>
        <v>1</v>
      </c>
    </row>
    <row r="645" spans="1:5" x14ac:dyDescent="0.25">
      <c r="A645" cm="1">
        <f t="array" ref="A645">_xlfn.IFS(E645=1,Transpose!$A$5,E645=2,Transpose!$A$4,E645=3,Transpose!$A$3)</f>
        <v>2000</v>
      </c>
      <c r="B645" t="str">
        <f>INDEX(Transpose!$B$2:$IA$2,MATCH('Iterating Key'!D645,Transpose!$B$1:$IA$1,0))</f>
        <v>Turkmenistan</v>
      </c>
      <c r="C645" s="1">
        <f>INDEX(Transpose!$B$3:$IA$5,MATCH('Iterating Key'!A645,Transpose!$A$3:$A$5,0),MATCH(D645,Transpose!$B$1:$IA$1,0))</f>
        <v>4569132</v>
      </c>
      <c r="D645">
        <f t="shared" si="20"/>
        <v>215</v>
      </c>
      <c r="E645">
        <f t="shared" si="21"/>
        <v>2</v>
      </c>
    </row>
    <row r="646" spans="1:5" x14ac:dyDescent="0.25">
      <c r="A646" cm="1">
        <f t="array" ref="A646">_xlfn.IFS(E646=1,Transpose!$A$5,E646=2,Transpose!$A$4,E646=3,Transpose!$A$3)</f>
        <v>2010</v>
      </c>
      <c r="B646" t="str">
        <f>INDEX(Transpose!$B$2:$IA$2,MATCH('Iterating Key'!D646,Transpose!$B$1:$IA$1,0))</f>
        <v>Turkmenistan</v>
      </c>
      <c r="C646" s="1">
        <f>INDEX(Transpose!$B$3:$IA$5,MATCH('Iterating Key'!A646,Transpose!$A$3:$A$5,0),MATCH(D646,Transpose!$B$1:$IA$1,0))</f>
        <v>5267970</v>
      </c>
      <c r="D646">
        <f t="shared" si="20"/>
        <v>215</v>
      </c>
      <c r="E646">
        <f t="shared" si="21"/>
        <v>3</v>
      </c>
    </row>
    <row r="647" spans="1:5" x14ac:dyDescent="0.25">
      <c r="A647" cm="1">
        <f t="array" ref="A647">_xlfn.IFS(E647=1,Transpose!$A$5,E647=2,Transpose!$A$4,E647=3,Transpose!$A$3)</f>
        <v>1990</v>
      </c>
      <c r="B647" t="str">
        <f>INDEX(Transpose!$B$2:$IA$2,MATCH('Iterating Key'!D647,Transpose!$B$1:$IA$1,0))</f>
        <v>Turks and Caicos Islands</v>
      </c>
      <c r="C647" s="1">
        <f>INDEX(Transpose!$B$3:$IA$5,MATCH('Iterating Key'!A647,Transpose!$A$3:$A$5,0),MATCH(D647,Transpose!$B$1:$IA$1,0))</f>
        <v>11709</v>
      </c>
      <c r="D647">
        <f t="shared" ref="D647:D703" si="22">IF(E647=1,D646+1,D646)</f>
        <v>216</v>
      </c>
      <c r="E647">
        <f t="shared" ref="E647:E703" si="23">IF(E646+1=4,1,E646+1)</f>
        <v>1</v>
      </c>
    </row>
    <row r="648" spans="1:5" x14ac:dyDescent="0.25">
      <c r="A648" cm="1">
        <f t="array" ref="A648">_xlfn.IFS(E648=1,Transpose!$A$5,E648=2,Transpose!$A$4,E648=3,Transpose!$A$3)</f>
        <v>2000</v>
      </c>
      <c r="B648" t="str">
        <f>INDEX(Transpose!$B$2:$IA$2,MATCH('Iterating Key'!D648,Transpose!$B$1:$IA$1,0))</f>
        <v>Turks and Caicos Islands</v>
      </c>
      <c r="C648" s="1">
        <f>INDEX(Transpose!$B$3:$IA$5,MATCH('Iterating Key'!A648,Transpose!$A$3:$A$5,0),MATCH(D648,Transpose!$B$1:$IA$1,0))</f>
        <v>18744</v>
      </c>
      <c r="D648">
        <f t="shared" si="22"/>
        <v>216</v>
      </c>
      <c r="E648">
        <f t="shared" si="23"/>
        <v>2</v>
      </c>
    </row>
    <row r="649" spans="1:5" x14ac:dyDescent="0.25">
      <c r="A649" cm="1">
        <f t="array" ref="A649">_xlfn.IFS(E649=1,Transpose!$A$5,E649=2,Transpose!$A$4,E649=3,Transpose!$A$3)</f>
        <v>2010</v>
      </c>
      <c r="B649" t="str">
        <f>INDEX(Transpose!$B$2:$IA$2,MATCH('Iterating Key'!D649,Transpose!$B$1:$IA$1,0))</f>
        <v>Turks and Caicos Islands</v>
      </c>
      <c r="C649" s="1">
        <f>INDEX(Transpose!$B$3:$IA$5,MATCH('Iterating Key'!A649,Transpose!$A$3:$A$5,0),MATCH(D649,Transpose!$B$1:$IA$1,0))</f>
        <v>29726</v>
      </c>
      <c r="D649">
        <f t="shared" si="22"/>
        <v>216</v>
      </c>
      <c r="E649">
        <f t="shared" si="23"/>
        <v>3</v>
      </c>
    </row>
    <row r="650" spans="1:5" x14ac:dyDescent="0.25">
      <c r="A650" cm="1">
        <f t="array" ref="A650">_xlfn.IFS(E650=1,Transpose!$A$5,E650=2,Transpose!$A$4,E650=3,Transpose!$A$3)</f>
        <v>1990</v>
      </c>
      <c r="B650" t="str">
        <f>INDEX(Transpose!$B$2:$IA$2,MATCH('Iterating Key'!D650,Transpose!$B$1:$IA$1,0))</f>
        <v>Tuvalu</v>
      </c>
      <c r="C650" s="1">
        <f>INDEX(Transpose!$B$3:$IA$5,MATCH('Iterating Key'!A650,Transpose!$A$3:$A$5,0),MATCH(D650,Transpose!$B$1:$IA$1,0))</f>
        <v>9182</v>
      </c>
      <c r="D650">
        <f t="shared" si="22"/>
        <v>217</v>
      </c>
      <c r="E650">
        <f t="shared" si="23"/>
        <v>1</v>
      </c>
    </row>
    <row r="651" spans="1:5" x14ac:dyDescent="0.25">
      <c r="A651" cm="1">
        <f t="array" ref="A651">_xlfn.IFS(E651=1,Transpose!$A$5,E651=2,Transpose!$A$4,E651=3,Transpose!$A$3)</f>
        <v>2000</v>
      </c>
      <c r="B651" t="str">
        <f>INDEX(Transpose!$B$2:$IA$2,MATCH('Iterating Key'!D651,Transpose!$B$1:$IA$1,0))</f>
        <v>Tuvalu</v>
      </c>
      <c r="C651" s="1">
        <f>INDEX(Transpose!$B$3:$IA$5,MATCH('Iterating Key'!A651,Transpose!$A$3:$A$5,0),MATCH(D651,Transpose!$B$1:$IA$1,0))</f>
        <v>9638</v>
      </c>
      <c r="D651">
        <f t="shared" si="22"/>
        <v>217</v>
      </c>
      <c r="E651">
        <f t="shared" si="23"/>
        <v>2</v>
      </c>
    </row>
    <row r="652" spans="1:5" x14ac:dyDescent="0.25">
      <c r="A652" cm="1">
        <f t="array" ref="A652">_xlfn.IFS(E652=1,Transpose!$A$5,E652=2,Transpose!$A$4,E652=3,Transpose!$A$3)</f>
        <v>2010</v>
      </c>
      <c r="B652" t="str">
        <f>INDEX(Transpose!$B$2:$IA$2,MATCH('Iterating Key'!D652,Transpose!$B$1:$IA$1,0))</f>
        <v>Tuvalu</v>
      </c>
      <c r="C652" s="1">
        <f>INDEX(Transpose!$B$3:$IA$5,MATCH('Iterating Key'!A652,Transpose!$A$3:$A$5,0),MATCH(D652,Transpose!$B$1:$IA$1,0))</f>
        <v>10550</v>
      </c>
      <c r="D652">
        <f t="shared" si="22"/>
        <v>217</v>
      </c>
      <c r="E652">
        <f t="shared" si="23"/>
        <v>3</v>
      </c>
    </row>
    <row r="653" spans="1:5" x14ac:dyDescent="0.25">
      <c r="A653" cm="1">
        <f t="array" ref="A653">_xlfn.IFS(E653=1,Transpose!$A$5,E653=2,Transpose!$A$4,E653=3,Transpose!$A$3)</f>
        <v>1990</v>
      </c>
      <c r="B653" t="str">
        <f>INDEX(Transpose!$B$2:$IA$2,MATCH('Iterating Key'!D653,Transpose!$B$1:$IA$1,0))</f>
        <v>Uganda</v>
      </c>
      <c r="C653" s="1">
        <f>INDEX(Transpose!$B$3:$IA$5,MATCH('Iterating Key'!A653,Transpose!$A$3:$A$5,0),MATCH(D653,Transpose!$B$1:$IA$1,0))</f>
        <v>17586630</v>
      </c>
      <c r="D653">
        <f t="shared" si="22"/>
        <v>218</v>
      </c>
      <c r="E653">
        <f t="shared" si="23"/>
        <v>1</v>
      </c>
    </row>
    <row r="654" spans="1:5" x14ac:dyDescent="0.25">
      <c r="A654" cm="1">
        <f t="array" ref="A654">_xlfn.IFS(E654=1,Transpose!$A$5,E654=2,Transpose!$A$4,E654=3,Transpose!$A$3)</f>
        <v>2000</v>
      </c>
      <c r="B654" t="str">
        <f>INDEX(Transpose!$B$2:$IA$2,MATCH('Iterating Key'!D654,Transpose!$B$1:$IA$1,0))</f>
        <v>Uganda</v>
      </c>
      <c r="C654" s="1">
        <f>INDEX(Transpose!$B$3:$IA$5,MATCH('Iterating Key'!A654,Transpose!$A$3:$A$5,0),MATCH(D654,Transpose!$B$1:$IA$1,0))</f>
        <v>24020697</v>
      </c>
      <c r="D654">
        <f t="shared" si="22"/>
        <v>218</v>
      </c>
      <c r="E654">
        <f t="shared" si="23"/>
        <v>2</v>
      </c>
    </row>
    <row r="655" spans="1:5" x14ac:dyDescent="0.25">
      <c r="A655" cm="1">
        <f t="array" ref="A655">_xlfn.IFS(E655=1,Transpose!$A$5,E655=2,Transpose!$A$4,E655=3,Transpose!$A$3)</f>
        <v>2010</v>
      </c>
      <c r="B655" t="str">
        <f>INDEX(Transpose!$B$2:$IA$2,MATCH('Iterating Key'!D655,Transpose!$B$1:$IA$1,0))</f>
        <v>Uganda</v>
      </c>
      <c r="C655" s="1">
        <f>INDEX(Transpose!$B$3:$IA$5,MATCH('Iterating Key'!A655,Transpose!$A$3:$A$5,0),MATCH(D655,Transpose!$B$1:$IA$1,0))</f>
        <v>32341728</v>
      </c>
      <c r="D655">
        <f t="shared" si="22"/>
        <v>218</v>
      </c>
      <c r="E655">
        <f t="shared" si="23"/>
        <v>3</v>
      </c>
    </row>
    <row r="656" spans="1:5" x14ac:dyDescent="0.25">
      <c r="A656" cm="1">
        <f t="array" ref="A656">_xlfn.IFS(E656=1,Transpose!$A$5,E656=2,Transpose!$A$4,E656=3,Transpose!$A$3)</f>
        <v>1990</v>
      </c>
      <c r="B656" t="str">
        <f>INDEX(Transpose!$B$2:$IA$2,MATCH('Iterating Key'!D656,Transpose!$B$1:$IA$1,0))</f>
        <v>Ukraine</v>
      </c>
      <c r="C656" s="1">
        <f>INDEX(Transpose!$B$3:$IA$5,MATCH('Iterating Key'!A656,Transpose!$A$3:$A$5,0),MATCH(D656,Transpose!$B$1:$IA$1,0))</f>
        <v>51589817</v>
      </c>
      <c r="D656">
        <f t="shared" si="22"/>
        <v>219</v>
      </c>
      <c r="E656">
        <f t="shared" si="23"/>
        <v>1</v>
      </c>
    </row>
    <row r="657" spans="1:5" x14ac:dyDescent="0.25">
      <c r="A657" cm="1">
        <f t="array" ref="A657">_xlfn.IFS(E657=1,Transpose!$A$5,E657=2,Transpose!$A$4,E657=3,Transpose!$A$3)</f>
        <v>2000</v>
      </c>
      <c r="B657" t="str">
        <f>INDEX(Transpose!$B$2:$IA$2,MATCH('Iterating Key'!D657,Transpose!$B$1:$IA$1,0))</f>
        <v>Ukraine</v>
      </c>
      <c r="C657" s="1">
        <f>INDEX(Transpose!$B$3:$IA$5,MATCH('Iterating Key'!A657,Transpose!$A$3:$A$5,0),MATCH(D657,Transpose!$B$1:$IA$1,0))</f>
        <v>48879755</v>
      </c>
      <c r="D657">
        <f t="shared" si="22"/>
        <v>219</v>
      </c>
      <c r="E657">
        <f t="shared" si="23"/>
        <v>2</v>
      </c>
    </row>
    <row r="658" spans="1:5" x14ac:dyDescent="0.25">
      <c r="A658" cm="1">
        <f t="array" ref="A658">_xlfn.IFS(E658=1,Transpose!$A$5,E658=2,Transpose!$A$4,E658=3,Transpose!$A$3)</f>
        <v>2010</v>
      </c>
      <c r="B658" t="str">
        <f>INDEX(Transpose!$B$2:$IA$2,MATCH('Iterating Key'!D658,Transpose!$B$1:$IA$1,0))</f>
        <v>Ukraine</v>
      </c>
      <c r="C658" s="1">
        <f>INDEX(Transpose!$B$3:$IA$5,MATCH('Iterating Key'!A658,Transpose!$A$3:$A$5,0),MATCH(D658,Transpose!$B$1:$IA$1,0))</f>
        <v>45683020</v>
      </c>
      <c r="D658">
        <f t="shared" si="22"/>
        <v>219</v>
      </c>
      <c r="E658">
        <f t="shared" si="23"/>
        <v>3</v>
      </c>
    </row>
    <row r="659" spans="1:5" x14ac:dyDescent="0.25">
      <c r="A659" cm="1">
        <f t="array" ref="A659">_xlfn.IFS(E659=1,Transpose!$A$5,E659=2,Transpose!$A$4,E659=3,Transpose!$A$3)</f>
        <v>1990</v>
      </c>
      <c r="B659" t="str">
        <f>INDEX(Transpose!$B$2:$IA$2,MATCH('Iterating Key'!D659,Transpose!$B$1:$IA$1,0))</f>
        <v>United Arab Emirates</v>
      </c>
      <c r="C659" s="1">
        <f>INDEX(Transpose!$B$3:$IA$5,MATCH('Iterating Key'!A659,Transpose!$A$3:$A$5,0),MATCH(D659,Transpose!$B$1:$IA$1,0))</f>
        <v>1900151</v>
      </c>
      <c r="D659">
        <f t="shared" si="22"/>
        <v>220</v>
      </c>
      <c r="E659">
        <f t="shared" si="23"/>
        <v>1</v>
      </c>
    </row>
    <row r="660" spans="1:5" x14ac:dyDescent="0.25">
      <c r="A660" cm="1">
        <f t="array" ref="A660">_xlfn.IFS(E660=1,Transpose!$A$5,E660=2,Transpose!$A$4,E660=3,Transpose!$A$3)</f>
        <v>2000</v>
      </c>
      <c r="B660" t="str">
        <f>INDEX(Transpose!$B$2:$IA$2,MATCH('Iterating Key'!D660,Transpose!$B$1:$IA$1,0))</f>
        <v>United Arab Emirates</v>
      </c>
      <c r="C660" s="1">
        <f>INDEX(Transpose!$B$3:$IA$5,MATCH('Iterating Key'!A660,Transpose!$A$3:$A$5,0),MATCH(D660,Transpose!$B$1:$IA$1,0))</f>
        <v>3275333</v>
      </c>
      <c r="D660">
        <f t="shared" si="22"/>
        <v>220</v>
      </c>
      <c r="E660">
        <f t="shared" si="23"/>
        <v>2</v>
      </c>
    </row>
    <row r="661" spans="1:5" x14ac:dyDescent="0.25">
      <c r="A661" cm="1">
        <f t="array" ref="A661">_xlfn.IFS(E661=1,Transpose!$A$5,E661=2,Transpose!$A$4,E661=3,Transpose!$A$3)</f>
        <v>2010</v>
      </c>
      <c r="B661" t="str">
        <f>INDEX(Transpose!$B$2:$IA$2,MATCH('Iterating Key'!D661,Transpose!$B$1:$IA$1,0))</f>
        <v>United Arab Emirates</v>
      </c>
      <c r="C661" s="1">
        <f>INDEX(Transpose!$B$3:$IA$5,MATCH('Iterating Key'!A661,Transpose!$A$3:$A$5,0),MATCH(D661,Transpose!$B$1:$IA$1,0))</f>
        <v>8481771</v>
      </c>
      <c r="D661">
        <f t="shared" si="22"/>
        <v>220</v>
      </c>
      <c r="E661">
        <f t="shared" si="23"/>
        <v>3</v>
      </c>
    </row>
    <row r="662" spans="1:5" x14ac:dyDescent="0.25">
      <c r="A662" cm="1">
        <f t="array" ref="A662">_xlfn.IFS(E662=1,Transpose!$A$5,E662=2,Transpose!$A$4,E662=3,Transpose!$A$3)</f>
        <v>1990</v>
      </c>
      <c r="B662" t="str">
        <f>INDEX(Transpose!$B$2:$IA$2,MATCH('Iterating Key'!D662,Transpose!$B$1:$IA$1,0))</f>
        <v>United Kingdom</v>
      </c>
      <c r="C662" s="1">
        <f>INDEX(Transpose!$B$3:$IA$5,MATCH('Iterating Key'!A662,Transpose!$A$3:$A$5,0),MATCH(D662,Transpose!$B$1:$IA$1,0))</f>
        <v>57210442</v>
      </c>
      <c r="D662">
        <f t="shared" si="22"/>
        <v>221</v>
      </c>
      <c r="E662">
        <f t="shared" si="23"/>
        <v>1</v>
      </c>
    </row>
    <row r="663" spans="1:5" x14ac:dyDescent="0.25">
      <c r="A663" cm="1">
        <f t="array" ref="A663">_xlfn.IFS(E663=1,Transpose!$A$5,E663=2,Transpose!$A$4,E663=3,Transpose!$A$3)</f>
        <v>2000</v>
      </c>
      <c r="B663" t="str">
        <f>INDEX(Transpose!$B$2:$IA$2,MATCH('Iterating Key'!D663,Transpose!$B$1:$IA$1,0))</f>
        <v>United Kingdom</v>
      </c>
      <c r="C663" s="1">
        <f>INDEX(Transpose!$B$3:$IA$5,MATCH('Iterating Key'!A663,Transpose!$A$3:$A$5,0),MATCH(D663,Transpose!$B$1:$IA$1,0))</f>
        <v>58850043</v>
      </c>
      <c r="D663">
        <f t="shared" si="22"/>
        <v>221</v>
      </c>
      <c r="E663">
        <f t="shared" si="23"/>
        <v>2</v>
      </c>
    </row>
    <row r="664" spans="1:5" x14ac:dyDescent="0.25">
      <c r="A664" cm="1">
        <f t="array" ref="A664">_xlfn.IFS(E664=1,Transpose!$A$5,E664=2,Transpose!$A$4,E664=3,Transpose!$A$3)</f>
        <v>2010</v>
      </c>
      <c r="B664" t="str">
        <f>INDEX(Transpose!$B$2:$IA$2,MATCH('Iterating Key'!D664,Transpose!$B$1:$IA$1,0))</f>
        <v>United Kingdom</v>
      </c>
      <c r="C664" s="1">
        <f>INDEX(Transpose!$B$3:$IA$5,MATCH('Iterating Key'!A664,Transpose!$A$3:$A$5,0),MATCH(D664,Transpose!$B$1:$IA$1,0))</f>
        <v>62760039</v>
      </c>
      <c r="D664">
        <f t="shared" si="22"/>
        <v>221</v>
      </c>
      <c r="E664">
        <f t="shared" si="23"/>
        <v>3</v>
      </c>
    </row>
    <row r="665" spans="1:5" x14ac:dyDescent="0.25">
      <c r="A665" cm="1">
        <f t="array" ref="A665">_xlfn.IFS(E665=1,Transpose!$A$5,E665=2,Transpose!$A$4,E665=3,Transpose!$A$3)</f>
        <v>1990</v>
      </c>
      <c r="B665" t="str">
        <f>INDEX(Transpose!$B$2:$IA$2,MATCH('Iterating Key'!D665,Transpose!$B$1:$IA$1,0))</f>
        <v>United States</v>
      </c>
      <c r="C665" s="1">
        <f>INDEX(Transpose!$B$3:$IA$5,MATCH('Iterating Key'!A665,Transpose!$A$3:$A$5,0),MATCH(D665,Transpose!$B$1:$IA$1,0))</f>
        <v>248083732</v>
      </c>
      <c r="D665">
        <f t="shared" si="22"/>
        <v>222</v>
      </c>
      <c r="E665">
        <f t="shared" si="23"/>
        <v>1</v>
      </c>
    </row>
    <row r="666" spans="1:5" x14ac:dyDescent="0.25">
      <c r="A666" cm="1">
        <f t="array" ref="A666">_xlfn.IFS(E666=1,Transpose!$A$5,E666=2,Transpose!$A$4,E666=3,Transpose!$A$3)</f>
        <v>2000</v>
      </c>
      <c r="B666" t="str">
        <f>INDEX(Transpose!$B$2:$IA$2,MATCH('Iterating Key'!D666,Transpose!$B$1:$IA$1,0))</f>
        <v>United States</v>
      </c>
      <c r="C666" s="1">
        <f>INDEX(Transpose!$B$3:$IA$5,MATCH('Iterating Key'!A666,Transpose!$A$3:$A$5,0),MATCH(D666,Transpose!$B$1:$IA$1,0))</f>
        <v>282398554</v>
      </c>
      <c r="D666">
        <f t="shared" si="22"/>
        <v>222</v>
      </c>
      <c r="E666">
        <f t="shared" si="23"/>
        <v>2</v>
      </c>
    </row>
    <row r="667" spans="1:5" x14ac:dyDescent="0.25">
      <c r="A667" cm="1">
        <f t="array" ref="A667">_xlfn.IFS(E667=1,Transpose!$A$5,E667=2,Transpose!$A$4,E667=3,Transpose!$A$3)</f>
        <v>2010</v>
      </c>
      <c r="B667" t="str">
        <f>INDEX(Transpose!$B$2:$IA$2,MATCH('Iterating Key'!D667,Transpose!$B$1:$IA$1,0))</f>
        <v>United States</v>
      </c>
      <c r="C667" s="1">
        <f>INDEX(Transpose!$B$3:$IA$5,MATCH('Iterating Key'!A667,Transpose!$A$3:$A$5,0),MATCH(D667,Transpose!$B$1:$IA$1,0))</f>
        <v>311182845</v>
      </c>
      <c r="D667">
        <f t="shared" si="22"/>
        <v>222</v>
      </c>
      <c r="E667">
        <f t="shared" si="23"/>
        <v>3</v>
      </c>
    </row>
    <row r="668" spans="1:5" x14ac:dyDescent="0.25">
      <c r="A668" cm="1">
        <f t="array" ref="A668">_xlfn.IFS(E668=1,Transpose!$A$5,E668=2,Transpose!$A$4,E668=3,Transpose!$A$3)</f>
        <v>1990</v>
      </c>
      <c r="B668" t="str">
        <f>INDEX(Transpose!$B$2:$IA$2,MATCH('Iterating Key'!D668,Transpose!$B$1:$IA$1,0))</f>
        <v>United States Virgin Islands</v>
      </c>
      <c r="C668" s="1">
        <f>INDEX(Transpose!$B$3:$IA$5,MATCH('Iterating Key'!A668,Transpose!$A$3:$A$5,0),MATCH(D668,Transpose!$B$1:$IA$1,0))</f>
        <v>100685</v>
      </c>
      <c r="D668">
        <f t="shared" si="22"/>
        <v>223</v>
      </c>
      <c r="E668">
        <f t="shared" si="23"/>
        <v>1</v>
      </c>
    </row>
    <row r="669" spans="1:5" x14ac:dyDescent="0.25">
      <c r="A669" cm="1">
        <f t="array" ref="A669">_xlfn.IFS(E669=1,Transpose!$A$5,E669=2,Transpose!$A$4,E669=3,Transpose!$A$3)</f>
        <v>2000</v>
      </c>
      <c r="B669" t="str">
        <f>INDEX(Transpose!$B$2:$IA$2,MATCH('Iterating Key'!D669,Transpose!$B$1:$IA$1,0))</f>
        <v>United States Virgin Islands</v>
      </c>
      <c r="C669" s="1">
        <f>INDEX(Transpose!$B$3:$IA$5,MATCH('Iterating Key'!A669,Transpose!$A$3:$A$5,0),MATCH(D669,Transpose!$B$1:$IA$1,0))</f>
        <v>108185</v>
      </c>
      <c r="D669">
        <f t="shared" si="22"/>
        <v>223</v>
      </c>
      <c r="E669">
        <f t="shared" si="23"/>
        <v>2</v>
      </c>
    </row>
    <row r="670" spans="1:5" x14ac:dyDescent="0.25">
      <c r="A670" cm="1">
        <f t="array" ref="A670">_xlfn.IFS(E670=1,Transpose!$A$5,E670=2,Transpose!$A$4,E670=3,Transpose!$A$3)</f>
        <v>2010</v>
      </c>
      <c r="B670" t="str">
        <f>INDEX(Transpose!$B$2:$IA$2,MATCH('Iterating Key'!D670,Transpose!$B$1:$IA$1,0))</f>
        <v>United States Virgin Islands</v>
      </c>
      <c r="C670" s="1">
        <f>INDEX(Transpose!$B$3:$IA$5,MATCH('Iterating Key'!A670,Transpose!$A$3:$A$5,0),MATCH(D670,Transpose!$B$1:$IA$1,0))</f>
        <v>106142</v>
      </c>
      <c r="D670">
        <f t="shared" si="22"/>
        <v>223</v>
      </c>
      <c r="E670">
        <f t="shared" si="23"/>
        <v>3</v>
      </c>
    </row>
    <row r="671" spans="1:5" x14ac:dyDescent="0.25">
      <c r="A671" cm="1">
        <f t="array" ref="A671">_xlfn.IFS(E671=1,Transpose!$A$5,E671=2,Transpose!$A$4,E671=3,Transpose!$A$3)</f>
        <v>1990</v>
      </c>
      <c r="B671" t="str">
        <f>INDEX(Transpose!$B$2:$IA$2,MATCH('Iterating Key'!D671,Transpose!$B$1:$IA$1,0))</f>
        <v>Uruguay</v>
      </c>
      <c r="C671" s="1">
        <f>INDEX(Transpose!$B$3:$IA$5,MATCH('Iterating Key'!A671,Transpose!$A$3:$A$5,0),MATCH(D671,Transpose!$B$1:$IA$1,0))</f>
        <v>3117012</v>
      </c>
      <c r="D671">
        <f t="shared" si="22"/>
        <v>224</v>
      </c>
      <c r="E671">
        <f t="shared" si="23"/>
        <v>1</v>
      </c>
    </row>
    <row r="672" spans="1:5" x14ac:dyDescent="0.25">
      <c r="A672" cm="1">
        <f t="array" ref="A672">_xlfn.IFS(E672=1,Transpose!$A$5,E672=2,Transpose!$A$4,E672=3,Transpose!$A$3)</f>
        <v>2000</v>
      </c>
      <c r="B672" t="str">
        <f>INDEX(Transpose!$B$2:$IA$2,MATCH('Iterating Key'!D672,Transpose!$B$1:$IA$1,0))</f>
        <v>Uruguay</v>
      </c>
      <c r="C672" s="1">
        <f>INDEX(Transpose!$B$3:$IA$5,MATCH('Iterating Key'!A672,Transpose!$A$3:$A$5,0),MATCH(D672,Transpose!$B$1:$IA$1,0))</f>
        <v>3292224</v>
      </c>
      <c r="D672">
        <f t="shared" si="22"/>
        <v>224</v>
      </c>
      <c r="E672">
        <f t="shared" si="23"/>
        <v>2</v>
      </c>
    </row>
    <row r="673" spans="1:5" x14ac:dyDescent="0.25">
      <c r="A673" cm="1">
        <f t="array" ref="A673">_xlfn.IFS(E673=1,Transpose!$A$5,E673=2,Transpose!$A$4,E673=3,Transpose!$A$3)</f>
        <v>2010</v>
      </c>
      <c r="B673" t="str">
        <f>INDEX(Transpose!$B$2:$IA$2,MATCH('Iterating Key'!D673,Transpose!$B$1:$IA$1,0))</f>
        <v>Uruguay</v>
      </c>
      <c r="C673" s="1">
        <f>INDEX(Transpose!$B$3:$IA$5,MATCH('Iterating Key'!A673,Transpose!$A$3:$A$5,0),MATCH(D673,Transpose!$B$1:$IA$1,0))</f>
        <v>3352651</v>
      </c>
      <c r="D673">
        <f t="shared" si="22"/>
        <v>224</v>
      </c>
      <c r="E673">
        <f t="shared" si="23"/>
        <v>3</v>
      </c>
    </row>
    <row r="674" spans="1:5" x14ac:dyDescent="0.25">
      <c r="A674" cm="1">
        <f t="array" ref="A674">_xlfn.IFS(E674=1,Transpose!$A$5,E674=2,Transpose!$A$4,E674=3,Transpose!$A$3)</f>
        <v>1990</v>
      </c>
      <c r="B674" t="str">
        <f>INDEX(Transpose!$B$2:$IA$2,MATCH('Iterating Key'!D674,Transpose!$B$1:$IA$1,0))</f>
        <v>Uzbekistan</v>
      </c>
      <c r="C674" s="1">
        <f>INDEX(Transpose!$B$3:$IA$5,MATCH('Iterating Key'!A674,Transpose!$A$3:$A$5,0),MATCH(D674,Transpose!$B$1:$IA$1,0))</f>
        <v>20579100</v>
      </c>
      <c r="D674">
        <f t="shared" si="22"/>
        <v>225</v>
      </c>
      <c r="E674">
        <f t="shared" si="23"/>
        <v>1</v>
      </c>
    </row>
    <row r="675" spans="1:5" x14ac:dyDescent="0.25">
      <c r="A675" cm="1">
        <f t="array" ref="A675">_xlfn.IFS(E675=1,Transpose!$A$5,E675=2,Transpose!$A$4,E675=3,Transpose!$A$3)</f>
        <v>2000</v>
      </c>
      <c r="B675" t="str">
        <f>INDEX(Transpose!$B$2:$IA$2,MATCH('Iterating Key'!D675,Transpose!$B$1:$IA$1,0))</f>
        <v>Uzbekistan</v>
      </c>
      <c r="C675" s="1">
        <f>INDEX(Transpose!$B$3:$IA$5,MATCH('Iterating Key'!A675,Transpose!$A$3:$A$5,0),MATCH(D675,Transpose!$B$1:$IA$1,0))</f>
        <v>24925554</v>
      </c>
      <c r="D675">
        <f t="shared" si="22"/>
        <v>225</v>
      </c>
      <c r="E675">
        <f t="shared" si="23"/>
        <v>2</v>
      </c>
    </row>
    <row r="676" spans="1:5" x14ac:dyDescent="0.25">
      <c r="A676" cm="1">
        <f t="array" ref="A676">_xlfn.IFS(E676=1,Transpose!$A$5,E676=2,Transpose!$A$4,E676=3,Transpose!$A$3)</f>
        <v>2010</v>
      </c>
      <c r="B676" t="str">
        <f>INDEX(Transpose!$B$2:$IA$2,MATCH('Iterating Key'!D676,Transpose!$B$1:$IA$1,0))</f>
        <v>Uzbekistan</v>
      </c>
      <c r="C676" s="1">
        <f>INDEX(Transpose!$B$3:$IA$5,MATCH('Iterating Key'!A676,Transpose!$A$3:$A$5,0),MATCH(D676,Transpose!$B$1:$IA$1,0))</f>
        <v>28614227</v>
      </c>
      <c r="D676">
        <f t="shared" si="22"/>
        <v>225</v>
      </c>
      <c r="E676">
        <f t="shared" si="23"/>
        <v>3</v>
      </c>
    </row>
    <row r="677" spans="1:5" x14ac:dyDescent="0.25">
      <c r="A677" cm="1">
        <f t="array" ref="A677">_xlfn.IFS(E677=1,Transpose!$A$5,E677=2,Transpose!$A$4,E677=3,Transpose!$A$3)</f>
        <v>1990</v>
      </c>
      <c r="B677" t="str">
        <f>INDEX(Transpose!$B$2:$IA$2,MATCH('Iterating Key'!D677,Transpose!$B$1:$IA$1,0))</f>
        <v>Vanuatu</v>
      </c>
      <c r="C677" s="1">
        <f>INDEX(Transpose!$B$3:$IA$5,MATCH('Iterating Key'!A677,Transpose!$A$3:$A$5,0),MATCH(D677,Transpose!$B$1:$IA$1,0))</f>
        <v>150882</v>
      </c>
      <c r="D677">
        <f t="shared" si="22"/>
        <v>226</v>
      </c>
      <c r="E677">
        <f t="shared" si="23"/>
        <v>1</v>
      </c>
    </row>
    <row r="678" spans="1:5" x14ac:dyDescent="0.25">
      <c r="A678" cm="1">
        <f t="array" ref="A678">_xlfn.IFS(E678=1,Transpose!$A$5,E678=2,Transpose!$A$4,E678=3,Transpose!$A$3)</f>
        <v>2000</v>
      </c>
      <c r="B678" t="str">
        <f>INDEX(Transpose!$B$2:$IA$2,MATCH('Iterating Key'!D678,Transpose!$B$1:$IA$1,0))</f>
        <v>Vanuatu</v>
      </c>
      <c r="C678" s="1">
        <f>INDEX(Transpose!$B$3:$IA$5,MATCH('Iterating Key'!A678,Transpose!$A$3:$A$5,0),MATCH(D678,Transpose!$B$1:$IA$1,0))</f>
        <v>192074</v>
      </c>
      <c r="D678">
        <f t="shared" si="22"/>
        <v>226</v>
      </c>
      <c r="E678">
        <f t="shared" si="23"/>
        <v>2</v>
      </c>
    </row>
    <row r="679" spans="1:5" x14ac:dyDescent="0.25">
      <c r="A679" cm="1">
        <f t="array" ref="A679">_xlfn.IFS(E679=1,Transpose!$A$5,E679=2,Transpose!$A$4,E679=3,Transpose!$A$3)</f>
        <v>2010</v>
      </c>
      <c r="B679" t="str">
        <f>INDEX(Transpose!$B$2:$IA$2,MATCH('Iterating Key'!D679,Transpose!$B$1:$IA$1,0))</f>
        <v>Vanuatu</v>
      </c>
      <c r="C679" s="1">
        <f>INDEX(Transpose!$B$3:$IA$5,MATCH('Iterating Key'!A679,Transpose!$A$3:$A$5,0),MATCH(D679,Transpose!$B$1:$IA$1,0))</f>
        <v>245453</v>
      </c>
      <c r="D679">
        <f t="shared" si="22"/>
        <v>226</v>
      </c>
      <c r="E679">
        <f t="shared" si="23"/>
        <v>3</v>
      </c>
    </row>
    <row r="680" spans="1:5" x14ac:dyDescent="0.25">
      <c r="A680" cm="1">
        <f t="array" ref="A680">_xlfn.IFS(E680=1,Transpose!$A$5,E680=2,Transpose!$A$4,E680=3,Transpose!$A$3)</f>
        <v>1990</v>
      </c>
      <c r="B680" t="str">
        <f>INDEX(Transpose!$B$2:$IA$2,MATCH('Iterating Key'!D680,Transpose!$B$1:$IA$1,0))</f>
        <v>Vatican City</v>
      </c>
      <c r="C680" s="1">
        <f>INDEX(Transpose!$B$3:$IA$5,MATCH('Iterating Key'!A680,Transpose!$A$3:$A$5,0),MATCH(D680,Transpose!$B$1:$IA$1,0))</f>
        <v>700</v>
      </c>
      <c r="D680">
        <f t="shared" si="22"/>
        <v>227</v>
      </c>
      <c r="E680">
        <f t="shared" si="23"/>
        <v>1</v>
      </c>
    </row>
    <row r="681" spans="1:5" x14ac:dyDescent="0.25">
      <c r="A681" cm="1">
        <f t="array" ref="A681">_xlfn.IFS(E681=1,Transpose!$A$5,E681=2,Transpose!$A$4,E681=3,Transpose!$A$3)</f>
        <v>2000</v>
      </c>
      <c r="B681" t="str">
        <f>INDEX(Transpose!$B$2:$IA$2,MATCH('Iterating Key'!D681,Transpose!$B$1:$IA$1,0))</f>
        <v>Vatican City</v>
      </c>
      <c r="C681" s="1">
        <f>INDEX(Transpose!$B$3:$IA$5,MATCH('Iterating Key'!A681,Transpose!$A$3:$A$5,0),MATCH(D681,Transpose!$B$1:$IA$1,0))</f>
        <v>651</v>
      </c>
      <c r="D681">
        <f t="shared" si="22"/>
        <v>227</v>
      </c>
      <c r="E681">
        <f t="shared" si="23"/>
        <v>2</v>
      </c>
    </row>
    <row r="682" spans="1:5" x14ac:dyDescent="0.25">
      <c r="A682" cm="1">
        <f t="array" ref="A682">_xlfn.IFS(E682=1,Transpose!$A$5,E682=2,Transpose!$A$4,E682=3,Transpose!$A$3)</f>
        <v>2010</v>
      </c>
      <c r="B682" t="str">
        <f>INDEX(Transpose!$B$2:$IA$2,MATCH('Iterating Key'!D682,Transpose!$B$1:$IA$1,0))</f>
        <v>Vatican City</v>
      </c>
      <c r="C682" s="1">
        <f>INDEX(Transpose!$B$3:$IA$5,MATCH('Iterating Key'!A682,Transpose!$A$3:$A$5,0),MATCH(D682,Transpose!$B$1:$IA$1,0))</f>
        <v>596</v>
      </c>
      <c r="D682">
        <f t="shared" si="22"/>
        <v>227</v>
      </c>
      <c r="E682">
        <f t="shared" si="23"/>
        <v>3</v>
      </c>
    </row>
    <row r="683" spans="1:5" x14ac:dyDescent="0.25">
      <c r="A683" cm="1">
        <f t="array" ref="A683">_xlfn.IFS(E683=1,Transpose!$A$5,E683=2,Transpose!$A$4,E683=3,Transpose!$A$3)</f>
        <v>1990</v>
      </c>
      <c r="B683" t="str">
        <f>INDEX(Transpose!$B$2:$IA$2,MATCH('Iterating Key'!D683,Transpose!$B$1:$IA$1,0))</f>
        <v>Venezuela</v>
      </c>
      <c r="C683" s="1">
        <f>INDEX(Transpose!$B$3:$IA$5,MATCH('Iterating Key'!A683,Transpose!$A$3:$A$5,0),MATCH(D683,Transpose!$B$1:$IA$1,0))</f>
        <v>19750579</v>
      </c>
      <c r="D683">
        <f t="shared" si="22"/>
        <v>228</v>
      </c>
      <c r="E683">
        <f t="shared" si="23"/>
        <v>1</v>
      </c>
    </row>
    <row r="684" spans="1:5" x14ac:dyDescent="0.25">
      <c r="A684" cm="1">
        <f t="array" ref="A684">_xlfn.IFS(E684=1,Transpose!$A$5,E684=2,Transpose!$A$4,E684=3,Transpose!$A$3)</f>
        <v>2000</v>
      </c>
      <c r="B684" t="str">
        <f>INDEX(Transpose!$B$2:$IA$2,MATCH('Iterating Key'!D684,Transpose!$B$1:$IA$1,0))</f>
        <v>Venezuela</v>
      </c>
      <c r="C684" s="1">
        <f>INDEX(Transpose!$B$3:$IA$5,MATCH('Iterating Key'!A684,Transpose!$A$3:$A$5,0),MATCH(D684,Transpose!$B$1:$IA$1,0))</f>
        <v>24427729</v>
      </c>
      <c r="D684">
        <f t="shared" si="22"/>
        <v>228</v>
      </c>
      <c r="E684">
        <f t="shared" si="23"/>
        <v>2</v>
      </c>
    </row>
    <row r="685" spans="1:5" x14ac:dyDescent="0.25">
      <c r="A685" cm="1">
        <f t="array" ref="A685">_xlfn.IFS(E685=1,Transpose!$A$5,E685=2,Transpose!$A$4,E685=3,Transpose!$A$3)</f>
        <v>2010</v>
      </c>
      <c r="B685" t="str">
        <f>INDEX(Transpose!$B$2:$IA$2,MATCH('Iterating Key'!D685,Transpose!$B$1:$IA$1,0))</f>
        <v>Venezuela</v>
      </c>
      <c r="C685" s="1">
        <f>INDEX(Transpose!$B$3:$IA$5,MATCH('Iterating Key'!A685,Transpose!$A$3:$A$5,0),MATCH(D685,Transpose!$B$1:$IA$1,0))</f>
        <v>28715022</v>
      </c>
      <c r="D685">
        <f t="shared" si="22"/>
        <v>228</v>
      </c>
      <c r="E685">
        <f t="shared" si="23"/>
        <v>3</v>
      </c>
    </row>
    <row r="686" spans="1:5" x14ac:dyDescent="0.25">
      <c r="A686" cm="1">
        <f t="array" ref="A686">_xlfn.IFS(E686=1,Transpose!$A$5,E686=2,Transpose!$A$4,E686=3,Transpose!$A$3)</f>
        <v>1990</v>
      </c>
      <c r="B686" t="str">
        <f>INDEX(Transpose!$B$2:$IA$2,MATCH('Iterating Key'!D686,Transpose!$B$1:$IA$1,0))</f>
        <v>Vietnam</v>
      </c>
      <c r="C686" s="1">
        <f>INDEX(Transpose!$B$3:$IA$5,MATCH('Iterating Key'!A686,Transpose!$A$3:$A$5,0),MATCH(D686,Transpose!$B$1:$IA$1,0))</f>
        <v>66912613</v>
      </c>
      <c r="D686">
        <f t="shared" si="22"/>
        <v>229</v>
      </c>
      <c r="E686">
        <f t="shared" si="23"/>
        <v>1</v>
      </c>
    </row>
    <row r="687" spans="1:5" x14ac:dyDescent="0.25">
      <c r="A687" cm="1">
        <f t="array" ref="A687">_xlfn.IFS(E687=1,Transpose!$A$5,E687=2,Transpose!$A$4,E687=3,Transpose!$A$3)</f>
        <v>2000</v>
      </c>
      <c r="B687" t="str">
        <f>INDEX(Transpose!$B$2:$IA$2,MATCH('Iterating Key'!D687,Transpose!$B$1:$IA$1,0))</f>
        <v>Vietnam</v>
      </c>
      <c r="C687" s="1">
        <f>INDEX(Transpose!$B$3:$IA$5,MATCH('Iterating Key'!A687,Transpose!$A$3:$A$5,0),MATCH(D687,Transpose!$B$1:$IA$1,0))</f>
        <v>79001142</v>
      </c>
      <c r="D687">
        <f t="shared" si="22"/>
        <v>229</v>
      </c>
      <c r="E687">
        <f t="shared" si="23"/>
        <v>2</v>
      </c>
    </row>
    <row r="688" spans="1:5" x14ac:dyDescent="0.25">
      <c r="A688" cm="1">
        <f t="array" ref="A688">_xlfn.IFS(E688=1,Transpose!$A$5,E688=2,Transpose!$A$4,E688=3,Transpose!$A$3)</f>
        <v>2010</v>
      </c>
      <c r="B688" t="str">
        <f>INDEX(Transpose!$B$2:$IA$2,MATCH('Iterating Key'!D688,Transpose!$B$1:$IA$1,0))</f>
        <v>Vietnam</v>
      </c>
      <c r="C688" s="1">
        <f>INDEX(Transpose!$B$3:$IA$5,MATCH('Iterating Key'!A688,Transpose!$A$3:$A$5,0),MATCH(D688,Transpose!$B$1:$IA$1,0))</f>
        <v>87411012</v>
      </c>
      <c r="D688">
        <f t="shared" si="22"/>
        <v>229</v>
      </c>
      <c r="E688">
        <f t="shared" si="23"/>
        <v>3</v>
      </c>
    </row>
    <row r="689" spans="1:5" x14ac:dyDescent="0.25">
      <c r="A689" cm="1">
        <f t="array" ref="A689">_xlfn.IFS(E689=1,Transpose!$A$5,E689=2,Transpose!$A$4,E689=3,Transpose!$A$3)</f>
        <v>1990</v>
      </c>
      <c r="B689" t="str">
        <f>INDEX(Transpose!$B$2:$IA$2,MATCH('Iterating Key'!D689,Transpose!$B$1:$IA$1,0))</f>
        <v>Wallis and Futuna</v>
      </c>
      <c r="C689" s="1">
        <f>INDEX(Transpose!$B$3:$IA$5,MATCH('Iterating Key'!A689,Transpose!$A$3:$A$5,0),MATCH(D689,Transpose!$B$1:$IA$1,0))</f>
        <v>13454</v>
      </c>
      <c r="D689">
        <f t="shared" si="22"/>
        <v>230</v>
      </c>
      <c r="E689">
        <f t="shared" si="23"/>
        <v>1</v>
      </c>
    </row>
    <row r="690" spans="1:5" x14ac:dyDescent="0.25">
      <c r="A690" cm="1">
        <f t="array" ref="A690">_xlfn.IFS(E690=1,Transpose!$A$5,E690=2,Transpose!$A$4,E690=3,Transpose!$A$3)</f>
        <v>2000</v>
      </c>
      <c r="B690" t="str">
        <f>INDEX(Transpose!$B$2:$IA$2,MATCH('Iterating Key'!D690,Transpose!$B$1:$IA$1,0))</f>
        <v>Wallis and Futuna</v>
      </c>
      <c r="C690" s="1">
        <f>INDEX(Transpose!$B$3:$IA$5,MATCH('Iterating Key'!A690,Transpose!$A$3:$A$5,0),MATCH(D690,Transpose!$B$1:$IA$1,0))</f>
        <v>14723</v>
      </c>
      <c r="D690">
        <f t="shared" si="22"/>
        <v>230</v>
      </c>
      <c r="E690">
        <f t="shared" si="23"/>
        <v>2</v>
      </c>
    </row>
    <row r="691" spans="1:5" x14ac:dyDescent="0.25">
      <c r="A691" cm="1">
        <f t="array" ref="A691">_xlfn.IFS(E691=1,Transpose!$A$5,E691=2,Transpose!$A$4,E691=3,Transpose!$A$3)</f>
        <v>2010</v>
      </c>
      <c r="B691" t="str">
        <f>INDEX(Transpose!$B$2:$IA$2,MATCH('Iterating Key'!D691,Transpose!$B$1:$IA$1,0))</f>
        <v>Wallis and Futuna</v>
      </c>
      <c r="C691" s="1">
        <f>INDEX(Transpose!$B$3:$IA$5,MATCH('Iterating Key'!A691,Transpose!$A$3:$A$5,0),MATCH(D691,Transpose!$B$1:$IA$1,0))</f>
        <v>13142</v>
      </c>
      <c r="D691">
        <f t="shared" si="22"/>
        <v>230</v>
      </c>
      <c r="E691">
        <f t="shared" si="23"/>
        <v>3</v>
      </c>
    </row>
    <row r="692" spans="1:5" x14ac:dyDescent="0.25">
      <c r="A692" cm="1">
        <f t="array" ref="A692">_xlfn.IFS(E692=1,Transpose!$A$5,E692=2,Transpose!$A$4,E692=3,Transpose!$A$3)</f>
        <v>1990</v>
      </c>
      <c r="B692" t="str">
        <f>INDEX(Transpose!$B$2:$IA$2,MATCH('Iterating Key'!D692,Transpose!$B$1:$IA$1,0))</f>
        <v>Western Sahara</v>
      </c>
      <c r="C692" s="1">
        <f>INDEX(Transpose!$B$3:$IA$5,MATCH('Iterating Key'!A692,Transpose!$A$3:$A$5,0),MATCH(D692,Transpose!$B$1:$IA$1,0))</f>
        <v>178529</v>
      </c>
      <c r="D692">
        <f t="shared" si="22"/>
        <v>231</v>
      </c>
      <c r="E692">
        <f t="shared" si="23"/>
        <v>1</v>
      </c>
    </row>
    <row r="693" spans="1:5" x14ac:dyDescent="0.25">
      <c r="A693" cm="1">
        <f t="array" ref="A693">_xlfn.IFS(E693=1,Transpose!$A$5,E693=2,Transpose!$A$4,E693=3,Transpose!$A$3)</f>
        <v>2000</v>
      </c>
      <c r="B693" t="str">
        <f>INDEX(Transpose!$B$2:$IA$2,MATCH('Iterating Key'!D693,Transpose!$B$1:$IA$1,0))</f>
        <v>Western Sahara</v>
      </c>
      <c r="C693" s="1">
        <f>INDEX(Transpose!$B$3:$IA$5,MATCH('Iterating Key'!A693,Transpose!$A$3:$A$5,0),MATCH(D693,Transpose!$B$1:$IA$1,0))</f>
        <v>270375</v>
      </c>
      <c r="D693">
        <f t="shared" si="22"/>
        <v>231</v>
      </c>
      <c r="E693">
        <f t="shared" si="23"/>
        <v>2</v>
      </c>
    </row>
    <row r="694" spans="1:5" x14ac:dyDescent="0.25">
      <c r="A694" cm="1">
        <f t="array" ref="A694">_xlfn.IFS(E694=1,Transpose!$A$5,E694=2,Transpose!$A$4,E694=3,Transpose!$A$3)</f>
        <v>2010</v>
      </c>
      <c r="B694" t="str">
        <f>INDEX(Transpose!$B$2:$IA$2,MATCH('Iterating Key'!D694,Transpose!$B$1:$IA$1,0))</f>
        <v>Western Sahara</v>
      </c>
      <c r="C694" s="1">
        <f>INDEX(Transpose!$B$3:$IA$5,MATCH('Iterating Key'!A694,Transpose!$A$3:$A$5,0),MATCH(D694,Transpose!$B$1:$IA$1,0))</f>
        <v>413296</v>
      </c>
      <c r="D694">
        <f t="shared" si="22"/>
        <v>231</v>
      </c>
      <c r="E694">
        <f t="shared" si="23"/>
        <v>3</v>
      </c>
    </row>
    <row r="695" spans="1:5" x14ac:dyDescent="0.25">
      <c r="A695" cm="1">
        <f t="array" ref="A695">_xlfn.IFS(E695=1,Transpose!$A$5,E695=2,Transpose!$A$4,E695=3,Transpose!$A$3)</f>
        <v>1990</v>
      </c>
      <c r="B695" t="str">
        <f>INDEX(Transpose!$B$2:$IA$2,MATCH('Iterating Key'!D695,Transpose!$B$1:$IA$1,0))</f>
        <v>Yemen</v>
      </c>
      <c r="C695" s="1">
        <f>INDEX(Transpose!$B$3:$IA$5,MATCH('Iterating Key'!A695,Transpose!$A$3:$A$5,0),MATCH(D695,Transpose!$B$1:$IA$1,0))</f>
        <v>13375121</v>
      </c>
      <c r="D695">
        <f t="shared" si="22"/>
        <v>232</v>
      </c>
      <c r="E695">
        <f t="shared" si="23"/>
        <v>1</v>
      </c>
    </row>
    <row r="696" spans="1:5" x14ac:dyDescent="0.25">
      <c r="A696" cm="1">
        <f t="array" ref="A696">_xlfn.IFS(E696=1,Transpose!$A$5,E696=2,Transpose!$A$4,E696=3,Transpose!$A$3)</f>
        <v>2000</v>
      </c>
      <c r="B696" t="str">
        <f>INDEX(Transpose!$B$2:$IA$2,MATCH('Iterating Key'!D696,Transpose!$B$1:$IA$1,0))</f>
        <v>Yemen</v>
      </c>
      <c r="C696" s="1">
        <f>INDEX(Transpose!$B$3:$IA$5,MATCH('Iterating Key'!A696,Transpose!$A$3:$A$5,0),MATCH(D696,Transpose!$B$1:$IA$1,0))</f>
        <v>18628700</v>
      </c>
      <c r="D696">
        <f t="shared" si="22"/>
        <v>232</v>
      </c>
      <c r="E696">
        <f t="shared" si="23"/>
        <v>2</v>
      </c>
    </row>
    <row r="697" spans="1:5" x14ac:dyDescent="0.25">
      <c r="A697" cm="1">
        <f t="array" ref="A697">_xlfn.IFS(E697=1,Transpose!$A$5,E697=2,Transpose!$A$4,E697=3,Transpose!$A$3)</f>
        <v>2010</v>
      </c>
      <c r="B697" t="str">
        <f>INDEX(Transpose!$B$2:$IA$2,MATCH('Iterating Key'!D697,Transpose!$B$1:$IA$1,0))</f>
        <v>Yemen</v>
      </c>
      <c r="C697" s="1">
        <f>INDEX(Transpose!$B$3:$IA$5,MATCH('Iterating Key'!A697,Transpose!$A$3:$A$5,0),MATCH(D697,Transpose!$B$1:$IA$1,0))</f>
        <v>24743946</v>
      </c>
      <c r="D697">
        <f t="shared" si="22"/>
        <v>232</v>
      </c>
      <c r="E697">
        <f t="shared" si="23"/>
        <v>3</v>
      </c>
    </row>
    <row r="698" spans="1:5" x14ac:dyDescent="0.25">
      <c r="A698" cm="1">
        <f t="array" ref="A698">_xlfn.IFS(E698=1,Transpose!$A$5,E698=2,Transpose!$A$4,E698=3,Transpose!$A$3)</f>
        <v>1990</v>
      </c>
      <c r="B698" t="str">
        <f>INDEX(Transpose!$B$2:$IA$2,MATCH('Iterating Key'!D698,Transpose!$B$1:$IA$1,0))</f>
        <v>Zambia</v>
      </c>
      <c r="C698" s="1">
        <f>INDEX(Transpose!$B$3:$IA$5,MATCH('Iterating Key'!A698,Transpose!$A$3:$A$5,0),MATCH(D698,Transpose!$B$1:$IA$1,0))</f>
        <v>7686401</v>
      </c>
      <c r="D698">
        <f t="shared" si="22"/>
        <v>233</v>
      </c>
      <c r="E698">
        <f t="shared" si="23"/>
        <v>1</v>
      </c>
    </row>
    <row r="699" spans="1:5" x14ac:dyDescent="0.25">
      <c r="A699" cm="1">
        <f t="array" ref="A699">_xlfn.IFS(E699=1,Transpose!$A$5,E699=2,Transpose!$A$4,E699=3,Transpose!$A$3)</f>
        <v>2000</v>
      </c>
      <c r="B699" t="str">
        <f>INDEX(Transpose!$B$2:$IA$2,MATCH('Iterating Key'!D699,Transpose!$B$1:$IA$1,0))</f>
        <v>Zambia</v>
      </c>
      <c r="C699" s="1">
        <f>INDEX(Transpose!$B$3:$IA$5,MATCH('Iterating Key'!A699,Transpose!$A$3:$A$5,0),MATCH(D699,Transpose!$B$1:$IA$1,0))</f>
        <v>9891136</v>
      </c>
      <c r="D699">
        <f t="shared" si="22"/>
        <v>233</v>
      </c>
      <c r="E699">
        <f t="shared" si="23"/>
        <v>2</v>
      </c>
    </row>
    <row r="700" spans="1:5" x14ac:dyDescent="0.25">
      <c r="A700" cm="1">
        <f t="array" ref="A700">_xlfn.IFS(E700=1,Transpose!$A$5,E700=2,Transpose!$A$4,E700=3,Transpose!$A$3)</f>
        <v>2010</v>
      </c>
      <c r="B700" t="str">
        <f>INDEX(Transpose!$B$2:$IA$2,MATCH('Iterating Key'!D700,Transpose!$B$1:$IA$1,0))</f>
        <v>Zambia</v>
      </c>
      <c r="C700" s="1">
        <f>INDEX(Transpose!$B$3:$IA$5,MATCH('Iterating Key'!A700,Transpose!$A$3:$A$5,0),MATCH(D700,Transpose!$B$1:$IA$1,0))</f>
        <v>13792086</v>
      </c>
      <c r="D700">
        <f t="shared" si="22"/>
        <v>233</v>
      </c>
      <c r="E700">
        <f t="shared" si="23"/>
        <v>3</v>
      </c>
    </row>
    <row r="701" spans="1:5" x14ac:dyDescent="0.25">
      <c r="A701" cm="1">
        <f t="array" ref="A701">_xlfn.IFS(E701=1,Transpose!$A$5,E701=2,Transpose!$A$4,E701=3,Transpose!$A$3)</f>
        <v>1990</v>
      </c>
      <c r="B701" t="str">
        <f>INDEX(Transpose!$B$2:$IA$2,MATCH('Iterating Key'!D701,Transpose!$B$1:$IA$1,0))</f>
        <v>Zimbabwe</v>
      </c>
      <c r="C701" s="1">
        <f>INDEX(Transpose!$B$3:$IA$5,MATCH('Iterating Key'!A701,Transpose!$A$3:$A$5,0),MATCH(D701,Transpose!$B$1:$IA$1,0))</f>
        <v>10113893</v>
      </c>
      <c r="D701">
        <f t="shared" si="22"/>
        <v>234</v>
      </c>
      <c r="E701">
        <f t="shared" si="23"/>
        <v>1</v>
      </c>
    </row>
    <row r="702" spans="1:5" x14ac:dyDescent="0.25">
      <c r="A702" cm="1">
        <f t="array" ref="A702">_xlfn.IFS(E702=1,Transpose!$A$5,E702=2,Transpose!$A$4,E702=3,Transpose!$A$3)</f>
        <v>2000</v>
      </c>
      <c r="B702" t="str">
        <f>INDEX(Transpose!$B$2:$IA$2,MATCH('Iterating Key'!D702,Transpose!$B$1:$IA$1,0))</f>
        <v>Zimbabwe</v>
      </c>
      <c r="C702" s="1">
        <f>INDEX(Transpose!$B$3:$IA$5,MATCH('Iterating Key'!A702,Transpose!$A$3:$A$5,0),MATCH(D702,Transpose!$B$1:$IA$1,0))</f>
        <v>11834676</v>
      </c>
      <c r="D702">
        <f t="shared" si="22"/>
        <v>234</v>
      </c>
      <c r="E702">
        <f t="shared" si="23"/>
        <v>2</v>
      </c>
    </row>
    <row r="703" spans="1:5" x14ac:dyDescent="0.25">
      <c r="A703" cm="1">
        <f t="array" ref="A703">_xlfn.IFS(E703=1,Transpose!$A$5,E703=2,Transpose!$A$4,E703=3,Transpose!$A$3)</f>
        <v>2010</v>
      </c>
      <c r="B703" t="str">
        <f>INDEX(Transpose!$B$2:$IA$2,MATCH('Iterating Key'!D703,Transpose!$B$1:$IA$1,0))</f>
        <v>Zimbabwe</v>
      </c>
      <c r="C703" s="1">
        <f>INDEX(Transpose!$B$3:$IA$5,MATCH('Iterating Key'!A703,Transpose!$A$3:$A$5,0),MATCH(D703,Transpose!$B$1:$IA$1,0))</f>
        <v>12839771</v>
      </c>
      <c r="D703">
        <f t="shared" si="22"/>
        <v>234</v>
      </c>
      <c r="E703">
        <f t="shared" si="2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world_population</vt:lpstr>
      <vt:lpstr>Transformed</vt:lpstr>
      <vt:lpstr>Transpose</vt:lpstr>
      <vt:lpstr>Iterating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Padierna</dc:creator>
  <cp:lastModifiedBy>Christian Padierna</cp:lastModifiedBy>
  <dcterms:created xsi:type="dcterms:W3CDTF">2023-05-24T03:32:33Z</dcterms:created>
  <dcterms:modified xsi:type="dcterms:W3CDTF">2023-05-24T03:32:53Z</dcterms:modified>
</cp:coreProperties>
</file>