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pagniello/Documents/C_files/SIO 2020-2021/C_manuscripts/Camera/Oceanography/"/>
    </mc:Choice>
  </mc:AlternateContent>
  <xr:revisionPtr revIDLastSave="0" documentId="8_{A0BB8351-4D7F-4343-81E4-D1BA994E0EA6}" xr6:coauthVersionLast="45" xr6:coauthVersionMax="45" xr10:uidLastSave="{00000000-0000-0000-0000-000000000000}"/>
  <bookViews>
    <workbookView xWindow="480" yWindow="960" windowWidth="25040" windowHeight="13680" xr2:uid="{59075A62-F60A-7B41-83A4-7A3D1F4749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F65" i="1"/>
  <c r="F62" i="1"/>
  <c r="F61" i="1"/>
  <c r="F60" i="1"/>
  <c r="F59" i="1"/>
  <c r="F58" i="1"/>
  <c r="F57" i="1"/>
  <c r="F56" i="1"/>
  <c r="F53" i="1"/>
  <c r="F50" i="1"/>
  <c r="F47" i="1"/>
  <c r="F46" i="1"/>
  <c r="F45" i="1"/>
  <c r="F44" i="1"/>
  <c r="F36" i="1"/>
  <c r="F35" i="1"/>
  <c r="F43" i="1"/>
  <c r="F42" i="1"/>
  <c r="F41" i="1"/>
  <c r="F40" i="1"/>
  <c r="F39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4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<sst xmlns="http://schemas.openxmlformats.org/spreadsheetml/2006/main" count="151" uniqueCount="150">
  <si>
    <t>Item</t>
  </si>
  <si>
    <t>Manufacturer/Model</t>
  </si>
  <si>
    <t>Part #</t>
  </si>
  <si>
    <t>Price</t>
  </si>
  <si>
    <t>Qty</t>
  </si>
  <si>
    <t>Total</t>
  </si>
  <si>
    <t>Source Info</t>
  </si>
  <si>
    <t>Camera System</t>
  </si>
  <si>
    <t>Sony Alpha a7S II Mirrorless Digital Camera (Body Only)</t>
  </si>
  <si>
    <t>ILCE7SM2/B</t>
  </si>
  <si>
    <t>https://www.newegg.com/Product/Product.aspx?Item=9SIABMT52C6840&amp;cm_re=sony_a7s_ii-_-30-179-801-_-Product</t>
  </si>
  <si>
    <t>Rokinon 12mm F2.8 Ultra Wide Fisheye Lens for Sony E Mount Interchangeable Lens Cameras (NEX) - Full Frame Compatible</t>
  </si>
  <si>
    <t>B00PDHY286</t>
  </si>
  <si>
    <t>https://www.newegg.com/Product/Product.aspx?Item=9SIA4P03N89634&amp;ignorebbr=1</t>
  </si>
  <si>
    <t>Andoer NP-FW50 Fully Decocded Dummy Battery Pack DC Coupler Connector for Sony A7 A7II A7R A7S A7RII A7SII A6000 A5000 ILDC Camera</t>
  </si>
  <si>
    <t>ADJ7837390335370QM</t>
  </si>
  <si>
    <t>https://www.amazon.com/Andoer-NP-FW50-Decocded-Battery-Connector/dp/B01LZYW7IP/ref=sr_1_32?s=electronics&amp;ie=UTF8&amp;qid=1515631607&amp;sr=1-32&amp;keywords=dummy+battery+for+sony</t>
  </si>
  <si>
    <t>Housing</t>
  </si>
  <si>
    <t>8in Dome Kit  / 3.5in Standard Zoom</t>
  </si>
  <si>
    <t>https://www.ikelite.com/collections/fl-lens-ports/products/fl-8-inch-dome-kit-for-lenses-up-to-3-5-inches</t>
  </si>
  <si>
    <t>Custom Housing Sony A7S II</t>
  </si>
  <si>
    <t>MISC</t>
  </si>
  <si>
    <t>316 Stainless Steel Eyebolt without Shoulder-for Lifting, 1/4"-20 Thread Size, 1" Thread Length</t>
  </si>
  <si>
    <t>8891T32</t>
  </si>
  <si>
    <t>https://www.mcmaster.com/#8891t32/=1b324az</t>
  </si>
  <si>
    <t>Hex L-Key, 3/16" Size, 6" Overall Length</t>
  </si>
  <si>
    <t>7122A67</t>
  </si>
  <si>
    <t>https://www.mcmaster.com/#catalog/123/2830/=1b2moh6</t>
  </si>
  <si>
    <t>Super-Corrosion-Resistant 316 Stainless Steel Socket Head Screws (Pack of 10)</t>
  </si>
  <si>
    <t>92185A542</t>
  </si>
  <si>
    <t>https://www.mcmaster.com/#socket-head-cap-screws/=1b322tg</t>
  </si>
  <si>
    <t>Battery Systems</t>
  </si>
  <si>
    <t>SEA CON MCBH4M Micro Wet-Con Male Bulkhead Connector with 4 Pins</t>
  </si>
  <si>
    <t>MCBH4M</t>
  </si>
  <si>
    <t>https://www.amronintl.com/seacon-micro-wet-con-male-bulkhead-connector-with-teflon-wire-pigtail-mcbh4m.html</t>
  </si>
  <si>
    <t>SEA CON MCIL4F Micro Wet-Con In-Line Connector - 4 Socket Female</t>
  </si>
  <si>
    <t>MCIL4F</t>
  </si>
  <si>
    <t>https://www.amronintl.com/seacon-micro-wet-con-inline-connector-female-4-sockets-mcil4f.html</t>
  </si>
  <si>
    <t>SEA CON MCDLS-F Micro Female Locking Sleeve - 2 to 8 Contacts</t>
  </si>
  <si>
    <t>MCDLS-F</t>
  </si>
  <si>
    <t>https://www.amronintl.com/sea-con-micro-wet-con-female-locking-sleeve-delrin-2-to-8-contacts-mcdls-f.html</t>
  </si>
  <si>
    <t>Clear PETG Tubes (by ft.)</t>
  </si>
  <si>
    <t>9245K25</t>
  </si>
  <si>
    <t>https://www.mcmaster.com/#9245k25/=1b31qpj</t>
  </si>
  <si>
    <t>Cable Insulating Resin Flame Retardant, 1000 Maximum Volts, 7.5 oz.</t>
  </si>
  <si>
    <t>6366K47</t>
  </si>
  <si>
    <t>https://www.mcmaster.com/#6366k47/=1b31mx1</t>
  </si>
  <si>
    <t>Abrasion-Resistant Expandable Sleeving</t>
  </si>
  <si>
    <t>9142K1</t>
  </si>
  <si>
    <t>https://www.mcmaster.com/#9142k1/=1b32gow</t>
  </si>
  <si>
    <t>Standard-Wall Unthreaded PVC Pipe for Water</t>
  </si>
  <si>
    <t>48925K18</t>
  </si>
  <si>
    <t>https://www.mcmaster.com/#48925k18/=1b31s3c</t>
  </si>
  <si>
    <t>Standard-Wall PVC Pipe Fitting for Water Cap, White, 4 Pipe Size Socket-Connect Female</t>
  </si>
  <si>
    <t>4880K58</t>
  </si>
  <si>
    <t>https://www.mcmaster.com/#catalog/123/82/=1b2mpr5</t>
  </si>
  <si>
    <t>Standard-Wall PVC Pipe Fitting for Water Union Connector, 4 Pipe Size Socket-Connect Female</t>
  </si>
  <si>
    <t>4880K309</t>
  </si>
  <si>
    <t>https://www.mcmaster.com/#catalog/123/82/=1b2morj</t>
  </si>
  <si>
    <t>Clear Acrylic Disc, 1/4" Long, 4" Diameter</t>
  </si>
  <si>
    <t>8581K35</t>
  </si>
  <si>
    <t>https://www.mcmaster.com/#8581k35/=1b31w39</t>
  </si>
  <si>
    <t>Battery Holder for 3 D Batteries, Polypropylene End-to-End Spring Holder</t>
  </si>
  <si>
    <t>7712K26</t>
  </si>
  <si>
    <t>https://www.mcmaster.com/#catalog/123/766/=1b2mzdh</t>
  </si>
  <si>
    <t>Primers for Pipe Cement for Plastic Pipe</t>
  </si>
  <si>
    <t>74605A26</t>
  </si>
  <si>
    <t>https://www.mcmaster.com/#pvc-glue/=1b31sl3</t>
  </si>
  <si>
    <t>Cement for Plastics</t>
  </si>
  <si>
    <t>7352A11</t>
  </si>
  <si>
    <t>https://www.mcmaster.com/#pvc-glue/=1b31sed</t>
  </si>
  <si>
    <t>RioRand 5 Pack Boost Converter Module XL6009 DC 3.0-30 V to DC 5-35 V Output Voltage Adjustable Step up Circuit Board 4A</t>
  </si>
  <si>
    <t>RRLM25961.23-30V</t>
  </si>
  <si>
    <t>https://www.amazon.com/RioRand-LM2596-Converter-1-23V-30V-Pcs-LM2596/dp/B008BHB4L8/ref=sr_1_2?ie=UTF8&amp;qid=1515706008&amp;sr=8-2&amp;keywords=riorand+lm2596</t>
  </si>
  <si>
    <t>Size D Alkaline Disposable Batteries, Packs of 72</t>
  </si>
  <si>
    <t>71455K65</t>
  </si>
  <si>
    <t>https://www.mcmaster.com/#catalog/123/765/=1b2moul</t>
  </si>
  <si>
    <t>Cable Tie Narrow, 4" Long, 10 lbs. Breaking Strength, Off-White</t>
  </si>
  <si>
    <t>7130K12</t>
  </si>
  <si>
    <t>https://www.mcmaster.com/7130K12/</t>
  </si>
  <si>
    <t>18-8 Stainless Steel Phillips Flat Head Screw Passivated, 4-40 Thread Size, 1/2" Long</t>
  </si>
  <si>
    <t>91771A110</t>
  </si>
  <si>
    <t>https://www.mcmaster.com/91771A110/</t>
  </si>
  <si>
    <t>18-8 Stainless Steel Hex Nut 4-40 Thread Size</t>
  </si>
  <si>
    <t>91841A005</t>
  </si>
  <si>
    <t>https://www.mcmaster.com/91841A005/</t>
  </si>
  <si>
    <t>Computer and Misc. Electronics</t>
  </si>
  <si>
    <t>Raspberry Pi Model A+ 512MB RAM</t>
  </si>
  <si>
    <t>https://www.adafruit.com/products/2266</t>
  </si>
  <si>
    <t>Witty Pi 2: RealPme Clock and Power Management for Raspberry Pi</t>
  </si>
  <si>
    <t>WITTY_PI_2</t>
  </si>
  <si>
    <t>http://www.uugear.com/product/wittypi2/</t>
  </si>
  <si>
    <t>SanDisk - Extreme PLUS 32GB microSDHC UHS-I Memory Card</t>
  </si>
  <si>
    <t>SDSQXSG-032GANCMA</t>
  </si>
  <si>
    <t>https://www.bestbuy.com/site/sandisk-extreme-plus-32gb-microsdhc-uhs-i-memory-card/9387066.p?skuId=9387066</t>
  </si>
  <si>
    <t>StarTech.com Micro USB Cable - A to Right Angle Micro B</t>
  </si>
  <si>
    <t>UUSBHAUB1RA</t>
  </si>
  <si>
    <t>https://www.amazon.com/StarTech-com-Micro-USB-Cable-UUSBHAUB1RA/dp/B003YKX6WC/ref=sr_1_9?ie=UTF8&amp;qid=1495137801&amp;sr=8-9&amp;keywords=right%2Bangle%252</t>
  </si>
  <si>
    <t>Seadream 2Pack 6" SuperSpeed USB 3.0 Angle Male to Female Extension Cable -2Pack Each of Left Angle And Right Angle</t>
  </si>
  <si>
    <t>B06VWQVHZC</t>
  </si>
  <si>
    <t>https://www.amazon.com/Seadream-SuperSpeed-Female-Extension-2Pack/dp/B06VWQVHZC/ref=sr_1_17?ie=UTF8&amp;qid=1495830548&amp;sr=8-17&amp;keywords=angle+USB+extension</t>
  </si>
  <si>
    <t>Compact Push-In Signal/Power Connector Molex Standard .093" Pin Housing for 6 Poles (Pack of 10)</t>
  </si>
  <si>
    <t>69295K84</t>
  </si>
  <si>
    <t>https://www.mcmaster.com/69295k84</t>
  </si>
  <si>
    <t>Compact Push-In Signal/Power Connector Molex Standard .093" Sleeve Housing for 6 Poles (Pack of 10)</t>
  </si>
  <si>
    <t>69295K64</t>
  </si>
  <si>
    <t>https://www.mcmaster.com/69295k64</t>
  </si>
  <si>
    <t>Compact Push-In Signal/Power Connector Molex Standard .093" Pin for 22-18 Wire Gauge</t>
  </si>
  <si>
    <t>69295K23</t>
  </si>
  <si>
    <t>https://www.mcmaster.com/69295k23</t>
  </si>
  <si>
    <t>Compact Push-In Signal/Power Connector Molex Standard .093" Sleeve for 22-18 Wire Gauge</t>
  </si>
  <si>
    <t>69295K33</t>
  </si>
  <si>
    <t>https://www.mcmaster.com/69295k33</t>
  </si>
  <si>
    <t>AmazonBasics 4-Port USB 2.0 Ultra-Mini Hub</t>
  </si>
  <si>
    <t>HU2K44N3</t>
  </si>
  <si>
    <t>https://www.amazon.com/AmazonBasics-4-Port-USB-2-0-Ultra-Mini/dp/B003M0NURK/ref=sr_1_5?ie=UTF8&amp;qid=1515634268&amp;sr=8-5&amp;keywords=4+port+usb+hub</t>
  </si>
  <si>
    <t>Mini Metal Speaker w/ Wires - 8 ohm 0.5W</t>
  </si>
  <si>
    <t>https://www.adafruit.com/product/1890</t>
  </si>
  <si>
    <t>Storage</t>
  </si>
  <si>
    <t>SanDisk Cruzer Glide 3.0 256GB USB 3.0</t>
  </si>
  <si>
    <t>SDCZ600-256G-AC25</t>
  </si>
  <si>
    <t>https://www.amazon.com/SanDisk-Cruzer-Glide-3-0-256GB/dp/B01JHLJBO8/ref=sr_1_3?ie=UTF8&amp;qid=1515704156&amp;sr=8-3&amp;keywords=256gb+usb</t>
  </si>
  <si>
    <t>Temperature and Light</t>
  </si>
  <si>
    <t>HOBO Pendant® Temperature/Light 8K Data Logger</t>
  </si>
  <si>
    <t>UA-002-08</t>
  </si>
  <si>
    <t>http://www.onsetcomp.com/products/data-loggers/ua-002-08</t>
  </si>
  <si>
    <t>Deployment</t>
  </si>
  <si>
    <t>2-1/4 in. x 2-1/2 in. x 4 ft. Green Steel Fence U Post</t>
  </si>
  <si>
    <t>https://www.homedepot.com/p/Everbilt-2-1-4-in-x-2-1-2-in-x-4-ft-Green-Steel-Fence-U-Post-901154EB/205960882</t>
  </si>
  <si>
    <t>90 lb. Concrete Mix</t>
  </si>
  <si>
    <t>https://www.homedepot.com/p/Quikrete-90-lb-Concrete-Mix-110190/100318523?keyword=100318523</t>
  </si>
  <si>
    <t>3/8 in.-16 tpi x 3-7/8 in. Stainless Steel Eye Bolt with Nut (4-Pack)</t>
  </si>
  <si>
    <t>https://www.homedepot.com/p/The-Hillman-Group-3-8-in-16-tpi-x-3-7-8-in-Stainless-Steel-Eye-Bolt-with-Nut-4-Pack-4287/204775186?keyword=204775186</t>
  </si>
  <si>
    <t>Wet-Environment Rope - Not for Lifting Grip-Tight, 5/16" Diameter</t>
  </si>
  <si>
    <t>6068T15</t>
  </si>
  <si>
    <t>https://www.mcmaster.com/#6068t15/=1b3271y</t>
  </si>
  <si>
    <t>Nylon Cable Tie 8-1/2" Long, 2-3/8" Bundle Diameter, 40 lb. Break Strength, Black</t>
  </si>
  <si>
    <t>7130K104</t>
  </si>
  <si>
    <t>https://www.mcmaster.com/#7130K104</t>
  </si>
  <si>
    <t>Nylon Cable Tie 32" Long, 9-7/8" Bundle Diameter, 170 lb. Break Strength, Black</t>
  </si>
  <si>
    <t>80005K28</t>
  </si>
  <si>
    <t>https://www.mcmaster.com/#80005k28/=1b3288r</t>
  </si>
  <si>
    <t>Seal and O-Ring Grease with Silicone Thickener, 2 oz. Tube</t>
  </si>
  <si>
    <t>9463K33</t>
  </si>
  <si>
    <t>https://www.mcmaster.com/#9463k33/=1b326cj</t>
  </si>
  <si>
    <t>Equipment Component Summary Costs (2017 - no tax or shipping)</t>
  </si>
  <si>
    <t>Contact Ikelite and Ask for "CUSTOM HOUSING SONY A7S II
HOUSING CONSISTS OF: ACRYLIC BACK
W/VIEWFINDER AND LCD FOAM, FRONT W/PORT LOCKS, TRAY MOUNTS &amp; TOP MOUNT. ALUM BASE W/ SINGLE HANDLE INCLUDED"</t>
  </si>
  <si>
    <t>https://www.mcmaster.com/1252K23/</t>
  </si>
  <si>
    <t>Dupont Molykote 44 Medium High Temperature Bearing Grease, 5.3 oz. Tube</t>
  </si>
  <si>
    <t>1252K23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</si>
</sst>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  <xf numFmtId="44" fontId="2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" fillId="0" borderId="0" xfId="0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ADDA-3737-B04A-81BE-41141C8294B7}">
  <dimension ref="A1:G65"/>
  <sheetViews>
    <sheetView tabSelected="1" topLeftCell="B45" workbookViewId="0">
      <selection activeCell="G66" sqref="G66"/>
    </sheetView>
  </sheetViews>
  <sheetFormatPr baseColWidth="10" defaultColWidth="9.1640625" defaultRowHeight="16" x14ac:dyDescent="0.2"/>
  <cols>
    <col min="1" max="1" width="5.5" style="1" customWidth="1"/>
    <col min="2" max="2" width="141.5" style="1" customWidth="1"/>
    <col min="3" max="3" width="25.6640625" style="1" customWidth="1"/>
    <col min="4" max="4" width="12.83203125" style="2" bestFit="1" customWidth="1"/>
    <col min="5" max="5" width="4.5" style="1" bestFit="1" customWidth="1"/>
    <col min="6" max="6" width="14.33203125" style="1" bestFit="1" customWidth="1"/>
    <col min="7" max="7" width="93.6640625" style="1" customWidth="1"/>
    <col min="8" max="16384" width="9.1640625" style="1"/>
  </cols>
  <sheetData>
    <row r="1" spans="1:7" x14ac:dyDescent="0.2">
      <c r="A1" s="1" t="s">
        <v>145</v>
      </c>
    </row>
    <row r="3" spans="1:7" x14ac:dyDescent="0.2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 s="1">
        <v>1</v>
      </c>
      <c r="B4" s="1" t="s">
        <v>7</v>
      </c>
    </row>
    <row r="5" spans="1:7" x14ac:dyDescent="0.2">
      <c r="B5" s="1" t="s">
        <v>8</v>
      </c>
      <c r="C5" s="3" t="s">
        <v>9</v>
      </c>
      <c r="D5" s="2">
        <v>2333.9899999999998</v>
      </c>
      <c r="E5" s="1">
        <v>1</v>
      </c>
      <c r="F5" s="4">
        <f>D5*E5</f>
        <v>2333.9899999999998</v>
      </c>
      <c r="G5" s="1" t="s">
        <v>10</v>
      </c>
    </row>
    <row r="6" spans="1:7" ht="17" x14ac:dyDescent="0.2">
      <c r="B6" s="5" t="s">
        <v>11</v>
      </c>
      <c r="C6" s="3" t="s">
        <v>12</v>
      </c>
      <c r="D6" s="2">
        <v>349</v>
      </c>
      <c r="E6" s="1">
        <v>1</v>
      </c>
      <c r="F6" s="4">
        <f t="shared" ref="F6:F14" si="0">D6*E6</f>
        <v>349</v>
      </c>
      <c r="G6" s="1" t="s">
        <v>13</v>
      </c>
    </row>
    <row r="7" spans="1:7" ht="15" customHeight="1" x14ac:dyDescent="0.2">
      <c r="B7" s="6" t="s">
        <v>14</v>
      </c>
      <c r="C7" s="1" t="s">
        <v>15</v>
      </c>
      <c r="D7" s="2">
        <v>13.99</v>
      </c>
      <c r="E7" s="1">
        <v>1</v>
      </c>
      <c r="F7" s="4">
        <f>D7*E7</f>
        <v>13.99</v>
      </c>
      <c r="G7" s="1" t="s">
        <v>16</v>
      </c>
    </row>
    <row r="8" spans="1:7" x14ac:dyDescent="0.2">
      <c r="C8" s="3"/>
      <c r="F8" s="4"/>
    </row>
    <row r="9" spans="1:7" x14ac:dyDescent="0.2">
      <c r="A9" s="1">
        <v>2</v>
      </c>
      <c r="B9" s="1" t="s">
        <v>17</v>
      </c>
      <c r="F9" s="4"/>
    </row>
    <row r="10" spans="1:7" x14ac:dyDescent="0.2">
      <c r="B10" s="1" t="s">
        <v>18</v>
      </c>
      <c r="C10" s="7">
        <v>5511.2</v>
      </c>
      <c r="D10" s="2">
        <v>299.2</v>
      </c>
      <c r="E10" s="1">
        <v>1</v>
      </c>
      <c r="F10" s="4">
        <f t="shared" si="0"/>
        <v>299.2</v>
      </c>
      <c r="G10" s="1" t="s">
        <v>19</v>
      </c>
    </row>
    <row r="11" spans="1:7" ht="68" x14ac:dyDescent="0.2">
      <c r="B11" s="6" t="s">
        <v>20</v>
      </c>
      <c r="C11" s="7" t="s">
        <v>21</v>
      </c>
      <c r="D11" s="2">
        <v>675</v>
      </c>
      <c r="E11" s="1">
        <v>1</v>
      </c>
      <c r="F11" s="4">
        <f t="shared" si="0"/>
        <v>675</v>
      </c>
      <c r="G11" s="5" t="s">
        <v>146</v>
      </c>
    </row>
    <row r="12" spans="1:7" ht="17" x14ac:dyDescent="0.2">
      <c r="B12" s="6" t="s">
        <v>22</v>
      </c>
      <c r="C12" s="1" t="s">
        <v>23</v>
      </c>
      <c r="D12" s="2">
        <v>10.72</v>
      </c>
      <c r="E12" s="1">
        <v>1</v>
      </c>
      <c r="F12" s="4">
        <f t="shared" si="0"/>
        <v>10.72</v>
      </c>
      <c r="G12" s="1" t="s">
        <v>24</v>
      </c>
    </row>
    <row r="13" spans="1:7" x14ac:dyDescent="0.2">
      <c r="B13" s="8" t="s">
        <v>25</v>
      </c>
      <c r="C13" s="1" t="s">
        <v>26</v>
      </c>
      <c r="D13" s="2">
        <v>1.2</v>
      </c>
      <c r="E13" s="1">
        <v>1</v>
      </c>
      <c r="F13" s="4">
        <f t="shared" si="0"/>
        <v>1.2</v>
      </c>
      <c r="G13" s="1" t="s">
        <v>27</v>
      </c>
    </row>
    <row r="14" spans="1:7" ht="17" x14ac:dyDescent="0.2">
      <c r="B14" s="6" t="s">
        <v>28</v>
      </c>
      <c r="C14" s="1" t="s">
        <v>29</v>
      </c>
      <c r="D14" s="2">
        <v>3.91</v>
      </c>
      <c r="E14" s="1">
        <v>1</v>
      </c>
      <c r="F14" s="4">
        <f t="shared" si="0"/>
        <v>3.91</v>
      </c>
      <c r="G14" s="1" t="s">
        <v>30</v>
      </c>
    </row>
    <row r="15" spans="1:7" x14ac:dyDescent="0.2">
      <c r="F15" s="4"/>
    </row>
    <row r="16" spans="1:7" x14ac:dyDescent="0.2">
      <c r="A16" s="1">
        <v>3</v>
      </c>
      <c r="B16" s="1" t="s">
        <v>31</v>
      </c>
      <c r="F16" s="4"/>
    </row>
    <row r="17" spans="2:7" x14ac:dyDescent="0.2">
      <c r="B17" s="8" t="s">
        <v>32</v>
      </c>
      <c r="C17" s="1" t="s">
        <v>33</v>
      </c>
      <c r="D17" s="2">
        <v>55.38</v>
      </c>
      <c r="E17" s="1">
        <v>2</v>
      </c>
      <c r="F17" s="4">
        <f t="shared" ref="F17:F29" si="1">D17*E17</f>
        <v>110.76</v>
      </c>
      <c r="G17" s="1" t="s">
        <v>34</v>
      </c>
    </row>
    <row r="18" spans="2:7" x14ac:dyDescent="0.2">
      <c r="B18" s="8" t="s">
        <v>35</v>
      </c>
      <c r="C18" s="1" t="s">
        <v>36</v>
      </c>
      <c r="D18" s="2">
        <v>33.119999999999997</v>
      </c>
      <c r="E18" s="1">
        <v>2</v>
      </c>
      <c r="F18" s="4">
        <f t="shared" si="1"/>
        <v>66.239999999999995</v>
      </c>
      <c r="G18" s="1" t="s">
        <v>37</v>
      </c>
    </row>
    <row r="19" spans="2:7" x14ac:dyDescent="0.2">
      <c r="B19" s="8" t="s">
        <v>38</v>
      </c>
      <c r="C19" s="1" t="s">
        <v>39</v>
      </c>
      <c r="D19" s="2">
        <v>14.58</v>
      </c>
      <c r="E19" s="1">
        <v>2</v>
      </c>
      <c r="F19" s="4">
        <f t="shared" si="1"/>
        <v>29.16</v>
      </c>
      <c r="G19" s="1" t="s">
        <v>40</v>
      </c>
    </row>
    <row r="20" spans="2:7" x14ac:dyDescent="0.2">
      <c r="B20" s="8" t="s">
        <v>41</v>
      </c>
      <c r="C20" s="1" t="s">
        <v>42</v>
      </c>
      <c r="D20" s="2">
        <v>1.6</v>
      </c>
      <c r="E20" s="1">
        <v>6</v>
      </c>
      <c r="F20" s="4">
        <f t="shared" si="1"/>
        <v>9.6000000000000014</v>
      </c>
      <c r="G20" s="1" t="s">
        <v>43</v>
      </c>
    </row>
    <row r="21" spans="2:7" x14ac:dyDescent="0.2">
      <c r="B21" s="8" t="s">
        <v>44</v>
      </c>
      <c r="C21" s="1" t="s">
        <v>45</v>
      </c>
      <c r="D21" s="2">
        <v>24.5</v>
      </c>
      <c r="E21" s="1">
        <v>1</v>
      </c>
      <c r="F21" s="4">
        <f t="shared" si="1"/>
        <v>24.5</v>
      </c>
      <c r="G21" s="1" t="s">
        <v>46</v>
      </c>
    </row>
    <row r="22" spans="2:7" x14ac:dyDescent="0.2">
      <c r="B22" s="8" t="s">
        <v>47</v>
      </c>
      <c r="C22" s="1" t="s">
        <v>48</v>
      </c>
      <c r="D22" s="2">
        <v>6.21</v>
      </c>
      <c r="E22" s="1">
        <v>1</v>
      </c>
      <c r="F22" s="4">
        <f t="shared" si="1"/>
        <v>6.21</v>
      </c>
      <c r="G22" s="1" t="s">
        <v>49</v>
      </c>
    </row>
    <row r="23" spans="2:7" x14ac:dyDescent="0.2">
      <c r="B23" s="8" t="s">
        <v>50</v>
      </c>
      <c r="C23" s="1" t="s">
        <v>51</v>
      </c>
      <c r="D23" s="2">
        <v>45.64</v>
      </c>
      <c r="E23" s="1">
        <v>1</v>
      </c>
      <c r="F23" s="4">
        <f t="shared" si="1"/>
        <v>45.64</v>
      </c>
      <c r="G23" s="1" t="s">
        <v>52</v>
      </c>
    </row>
    <row r="24" spans="2:7" ht="17" x14ac:dyDescent="0.2">
      <c r="B24" s="6" t="s">
        <v>53</v>
      </c>
      <c r="C24" s="1" t="s">
        <v>54</v>
      </c>
      <c r="D24" s="2">
        <v>5.83</v>
      </c>
      <c r="E24" s="1">
        <v>1</v>
      </c>
      <c r="F24" s="4">
        <f t="shared" si="1"/>
        <v>5.83</v>
      </c>
      <c r="G24" s="1" t="s">
        <v>55</v>
      </c>
    </row>
    <row r="25" spans="2:7" ht="17" x14ac:dyDescent="0.2">
      <c r="B25" s="6" t="s">
        <v>56</v>
      </c>
      <c r="C25" s="1" t="s">
        <v>57</v>
      </c>
      <c r="D25" s="2">
        <v>44.1</v>
      </c>
      <c r="E25" s="1">
        <v>1</v>
      </c>
      <c r="F25" s="4">
        <f>D25*E25</f>
        <v>44.1</v>
      </c>
      <c r="G25" s="1" t="s">
        <v>58</v>
      </c>
    </row>
    <row r="26" spans="2:7" ht="17" x14ac:dyDescent="0.2">
      <c r="B26" s="6" t="s">
        <v>59</v>
      </c>
      <c r="C26" s="1" t="s">
        <v>60</v>
      </c>
      <c r="D26" s="2">
        <v>6.62</v>
      </c>
      <c r="E26" s="1">
        <v>1</v>
      </c>
      <c r="F26" s="4">
        <f t="shared" si="1"/>
        <v>6.62</v>
      </c>
      <c r="G26" t="s">
        <v>61</v>
      </c>
    </row>
    <row r="27" spans="2:7" x14ac:dyDescent="0.2">
      <c r="B27" s="8" t="s">
        <v>62</v>
      </c>
      <c r="C27" s="1" t="s">
        <v>63</v>
      </c>
      <c r="D27" s="2">
        <v>3.29</v>
      </c>
      <c r="E27" s="1">
        <v>16</v>
      </c>
      <c r="F27" s="4">
        <f t="shared" si="1"/>
        <v>52.64</v>
      </c>
      <c r="G27" s="1" t="s">
        <v>64</v>
      </c>
    </row>
    <row r="28" spans="2:7" x14ac:dyDescent="0.2">
      <c r="B28" s="8" t="s">
        <v>65</v>
      </c>
      <c r="C28" s="1" t="s">
        <v>66</v>
      </c>
      <c r="D28" s="2">
        <v>5.8</v>
      </c>
      <c r="E28" s="1">
        <v>1</v>
      </c>
      <c r="F28" s="4">
        <f>D28*E28</f>
        <v>5.8</v>
      </c>
      <c r="G28" s="1" t="s">
        <v>67</v>
      </c>
    </row>
    <row r="29" spans="2:7" x14ac:dyDescent="0.2">
      <c r="B29" s="8" t="s">
        <v>68</v>
      </c>
      <c r="C29" s="1" t="s">
        <v>69</v>
      </c>
      <c r="D29" s="2">
        <v>24.71</v>
      </c>
      <c r="E29" s="1">
        <v>1</v>
      </c>
      <c r="F29" s="4">
        <f t="shared" si="1"/>
        <v>24.71</v>
      </c>
      <c r="G29" s="1" t="s">
        <v>70</v>
      </c>
    </row>
    <row r="30" spans="2:7" ht="17" x14ac:dyDescent="0.2">
      <c r="B30" s="6" t="s">
        <v>71</v>
      </c>
      <c r="C30" s="1" t="s">
        <v>72</v>
      </c>
      <c r="D30" s="2">
        <v>9.9499999999999993</v>
      </c>
      <c r="E30" s="1">
        <v>1</v>
      </c>
      <c r="F30" s="4">
        <f>D30*E30</f>
        <v>9.9499999999999993</v>
      </c>
      <c r="G30" s="1" t="s">
        <v>73</v>
      </c>
    </row>
    <row r="31" spans="2:7" x14ac:dyDescent="0.2">
      <c r="B31" s="8" t="s">
        <v>74</v>
      </c>
      <c r="C31" s="1" t="s">
        <v>75</v>
      </c>
      <c r="D31" s="2">
        <v>96.43</v>
      </c>
      <c r="E31" s="1">
        <v>1</v>
      </c>
      <c r="F31" s="4">
        <f>D31*E31</f>
        <v>96.43</v>
      </c>
      <c r="G31" s="1" t="s">
        <v>76</v>
      </c>
    </row>
    <row r="32" spans="2:7" x14ac:dyDescent="0.2">
      <c r="B32" s="1" t="s">
        <v>77</v>
      </c>
      <c r="C32" s="1" t="s">
        <v>78</v>
      </c>
      <c r="D32" s="2">
        <v>2.94</v>
      </c>
      <c r="E32" s="1">
        <v>1</v>
      </c>
      <c r="F32" s="4">
        <f>D32*E32</f>
        <v>2.94</v>
      </c>
      <c r="G32" s="1" t="s">
        <v>79</v>
      </c>
    </row>
    <row r="33" spans="1:7" x14ac:dyDescent="0.2">
      <c r="B33" s="1" t="s">
        <v>80</v>
      </c>
      <c r="C33" s="1" t="s">
        <v>81</v>
      </c>
      <c r="D33" s="2">
        <v>4.6100000000000003</v>
      </c>
      <c r="E33" s="1">
        <v>1</v>
      </c>
      <c r="F33" s="4">
        <f>D33*E33</f>
        <v>4.6100000000000003</v>
      </c>
      <c r="G33" s="1" t="s">
        <v>82</v>
      </c>
    </row>
    <row r="34" spans="1:7" x14ac:dyDescent="0.2">
      <c r="B34" s="1" t="s">
        <v>83</v>
      </c>
      <c r="C34" s="1" t="s">
        <v>84</v>
      </c>
      <c r="D34" s="2">
        <v>3.02</v>
      </c>
      <c r="E34" s="1">
        <v>1</v>
      </c>
      <c r="F34" s="4">
        <f>D34*E34</f>
        <v>3.02</v>
      </c>
      <c r="G34" s="1" t="s">
        <v>85</v>
      </c>
    </row>
    <row r="35" spans="1:7" ht="17" x14ac:dyDescent="0.2">
      <c r="B35" s="6" t="s">
        <v>101</v>
      </c>
      <c r="C35" s="1" t="s">
        <v>102</v>
      </c>
      <c r="D35" s="2">
        <v>3.65</v>
      </c>
      <c r="E35" s="1">
        <v>1</v>
      </c>
      <c r="F35" s="4">
        <f>D35*E35</f>
        <v>3.65</v>
      </c>
      <c r="G35" s="1" t="s">
        <v>103</v>
      </c>
    </row>
    <row r="36" spans="1:7" ht="17" x14ac:dyDescent="0.2">
      <c r="B36" s="6" t="s">
        <v>104</v>
      </c>
      <c r="C36" s="1" t="s">
        <v>105</v>
      </c>
      <c r="D36" s="2">
        <v>3.24</v>
      </c>
      <c r="E36" s="1">
        <v>1</v>
      </c>
      <c r="F36" s="4">
        <f>D36*E36</f>
        <v>3.24</v>
      </c>
      <c r="G36" s="1" t="s">
        <v>106</v>
      </c>
    </row>
    <row r="37" spans="1:7" x14ac:dyDescent="0.2">
      <c r="B37" s="8"/>
      <c r="F37" s="4"/>
    </row>
    <row r="38" spans="1:7" x14ac:dyDescent="0.2">
      <c r="A38" s="1">
        <v>4</v>
      </c>
      <c r="B38" s="1" t="s">
        <v>86</v>
      </c>
      <c r="F38" s="4"/>
    </row>
    <row r="39" spans="1:7" x14ac:dyDescent="0.2">
      <c r="B39" s="1" t="s">
        <v>87</v>
      </c>
      <c r="C39" s="7">
        <v>2266</v>
      </c>
      <c r="D39" s="2">
        <v>24.95</v>
      </c>
      <c r="E39" s="1">
        <v>1</v>
      </c>
      <c r="F39" s="4">
        <f t="shared" ref="F39:F47" si="2">D39*E39</f>
        <v>24.95</v>
      </c>
      <c r="G39" s="1" t="s">
        <v>88</v>
      </c>
    </row>
    <row r="40" spans="1:7" x14ac:dyDescent="0.2">
      <c r="B40" s="8" t="s">
        <v>89</v>
      </c>
      <c r="C40" s="7" t="s">
        <v>90</v>
      </c>
      <c r="D40" s="2">
        <v>22.56</v>
      </c>
      <c r="E40" s="1">
        <v>1</v>
      </c>
      <c r="F40" s="4">
        <f t="shared" si="2"/>
        <v>22.56</v>
      </c>
      <c r="G40" s="1" t="s">
        <v>91</v>
      </c>
    </row>
    <row r="41" spans="1:7" x14ac:dyDescent="0.2">
      <c r="B41" s="8" t="s">
        <v>92</v>
      </c>
      <c r="C41" s="1" t="s">
        <v>93</v>
      </c>
      <c r="D41" s="2">
        <v>24.99</v>
      </c>
      <c r="E41" s="1">
        <v>1</v>
      </c>
      <c r="F41" s="4">
        <f t="shared" si="2"/>
        <v>24.99</v>
      </c>
      <c r="G41" s="1" t="s">
        <v>94</v>
      </c>
    </row>
    <row r="42" spans="1:7" x14ac:dyDescent="0.2">
      <c r="B42" s="8" t="s">
        <v>95</v>
      </c>
      <c r="C42" s="1" t="s">
        <v>96</v>
      </c>
      <c r="D42" s="2">
        <v>5.32</v>
      </c>
      <c r="E42" s="1">
        <v>2</v>
      </c>
      <c r="F42" s="4">
        <f t="shared" si="2"/>
        <v>10.64</v>
      </c>
      <c r="G42" s="1" t="s">
        <v>97</v>
      </c>
    </row>
    <row r="43" spans="1:7" ht="17" x14ac:dyDescent="0.2">
      <c r="B43" s="6" t="s">
        <v>98</v>
      </c>
      <c r="C43" s="1" t="s">
        <v>99</v>
      </c>
      <c r="D43" s="2">
        <v>7.99</v>
      </c>
      <c r="E43" s="1">
        <v>1</v>
      </c>
      <c r="F43" s="4">
        <f t="shared" si="2"/>
        <v>7.99</v>
      </c>
      <c r="G43" s="1" t="s">
        <v>100</v>
      </c>
    </row>
    <row r="44" spans="1:7" ht="17" x14ac:dyDescent="0.2">
      <c r="B44" s="6" t="s">
        <v>107</v>
      </c>
      <c r="C44" s="1" t="s">
        <v>108</v>
      </c>
      <c r="D44" s="2">
        <v>11.62</v>
      </c>
      <c r="E44" s="1">
        <v>1</v>
      </c>
      <c r="F44" s="4">
        <f t="shared" si="2"/>
        <v>11.62</v>
      </c>
      <c r="G44" s="1" t="s">
        <v>109</v>
      </c>
    </row>
    <row r="45" spans="1:7" ht="17" x14ac:dyDescent="0.2">
      <c r="B45" s="6" t="s">
        <v>110</v>
      </c>
      <c r="C45" s="1" t="s">
        <v>111</v>
      </c>
      <c r="D45" s="2">
        <v>10</v>
      </c>
      <c r="E45" s="1">
        <v>1</v>
      </c>
      <c r="F45" s="4">
        <f t="shared" si="2"/>
        <v>10</v>
      </c>
      <c r="G45" s="1" t="s">
        <v>112</v>
      </c>
    </row>
    <row r="46" spans="1:7" x14ac:dyDescent="0.2">
      <c r="B46" s="8" t="s">
        <v>113</v>
      </c>
      <c r="C46" s="1" t="s">
        <v>114</v>
      </c>
      <c r="D46" s="2">
        <v>6.99</v>
      </c>
      <c r="E46" s="1">
        <v>1</v>
      </c>
      <c r="F46" s="4">
        <f t="shared" si="2"/>
        <v>6.99</v>
      </c>
      <c r="G46" s="1" t="s">
        <v>115</v>
      </c>
    </row>
    <row r="47" spans="1:7" x14ac:dyDescent="0.2">
      <c r="B47" s="8" t="s">
        <v>116</v>
      </c>
      <c r="C47" s="1">
        <v>1890</v>
      </c>
      <c r="D47" s="2">
        <v>1.95</v>
      </c>
      <c r="E47" s="1">
        <v>1</v>
      </c>
      <c r="F47" s="4">
        <f t="shared" si="2"/>
        <v>1.95</v>
      </c>
      <c r="G47" s="1" t="s">
        <v>117</v>
      </c>
    </row>
    <row r="48" spans="1:7" x14ac:dyDescent="0.2">
      <c r="F48" s="4"/>
    </row>
    <row r="49" spans="1:7" x14ac:dyDescent="0.2">
      <c r="A49" s="1">
        <v>5</v>
      </c>
      <c r="B49" s="1" t="s">
        <v>118</v>
      </c>
      <c r="F49" s="4"/>
    </row>
    <row r="50" spans="1:7" x14ac:dyDescent="0.2">
      <c r="B50" s="8" t="s">
        <v>119</v>
      </c>
      <c r="C50" s="1" t="s">
        <v>120</v>
      </c>
      <c r="D50" s="2">
        <v>48.5</v>
      </c>
      <c r="E50" s="1">
        <v>3</v>
      </c>
      <c r="F50" s="4">
        <f>D50*E50</f>
        <v>145.5</v>
      </c>
      <c r="G50" s="1" t="s">
        <v>121</v>
      </c>
    </row>
    <row r="51" spans="1:7" x14ac:dyDescent="0.2">
      <c r="F51" s="4"/>
    </row>
    <row r="52" spans="1:7" x14ac:dyDescent="0.2">
      <c r="A52" s="1">
        <v>6</v>
      </c>
      <c r="B52" s="1" t="s">
        <v>122</v>
      </c>
      <c r="F52" s="4"/>
    </row>
    <row r="53" spans="1:7" x14ac:dyDescent="0.2">
      <c r="B53" s="8" t="s">
        <v>123</v>
      </c>
      <c r="C53" s="1" t="s">
        <v>124</v>
      </c>
      <c r="D53" s="2">
        <v>47</v>
      </c>
      <c r="E53" s="1">
        <v>1</v>
      </c>
      <c r="F53" s="4">
        <f>D53*E53</f>
        <v>47</v>
      </c>
      <c r="G53" s="1" t="s">
        <v>125</v>
      </c>
    </row>
    <row r="54" spans="1:7" x14ac:dyDescent="0.2">
      <c r="F54" s="4"/>
    </row>
    <row r="55" spans="1:7" x14ac:dyDescent="0.2">
      <c r="A55" s="1">
        <v>7</v>
      </c>
      <c r="B55" s="1" t="s">
        <v>126</v>
      </c>
      <c r="F55" s="4"/>
    </row>
    <row r="56" spans="1:7" x14ac:dyDescent="0.2">
      <c r="B56" s="8" t="s">
        <v>127</v>
      </c>
      <c r="C56" s="1">
        <v>205960882</v>
      </c>
      <c r="D56" s="2">
        <v>3.48</v>
      </c>
      <c r="E56" s="1">
        <v>1</v>
      </c>
      <c r="F56" s="4">
        <f t="shared" ref="F56:F61" si="3">D56*E56</f>
        <v>3.48</v>
      </c>
      <c r="G56" s="1" t="s">
        <v>128</v>
      </c>
    </row>
    <row r="57" spans="1:7" x14ac:dyDescent="0.2">
      <c r="B57" s="8" t="s">
        <v>129</v>
      </c>
      <c r="C57" s="1">
        <v>100318523</v>
      </c>
      <c r="D57" s="2">
        <v>3.8</v>
      </c>
      <c r="E57" s="1">
        <v>1</v>
      </c>
      <c r="F57" s="4">
        <f t="shared" si="3"/>
        <v>3.8</v>
      </c>
      <c r="G57" s="1" t="s">
        <v>130</v>
      </c>
    </row>
    <row r="58" spans="1:7" x14ac:dyDescent="0.2">
      <c r="B58" s="8" t="s">
        <v>131</v>
      </c>
      <c r="C58" s="1">
        <v>204775186</v>
      </c>
      <c r="D58" s="2">
        <v>14.96</v>
      </c>
      <c r="E58" s="1">
        <v>4</v>
      </c>
      <c r="F58" s="4">
        <f>D58*E58</f>
        <v>59.84</v>
      </c>
      <c r="G58" s="1" t="s">
        <v>132</v>
      </c>
    </row>
    <row r="59" spans="1:7" x14ac:dyDescent="0.2">
      <c r="B59" s="8" t="s">
        <v>133</v>
      </c>
      <c r="C59" s="1" t="s">
        <v>134</v>
      </c>
      <c r="D59" s="2">
        <v>20</v>
      </c>
      <c r="E59" s="1">
        <v>1</v>
      </c>
      <c r="F59" s="4">
        <f t="shared" si="3"/>
        <v>20</v>
      </c>
      <c r="G59" s="1" t="s">
        <v>135</v>
      </c>
    </row>
    <row r="60" spans="1:7" ht="17" x14ac:dyDescent="0.2">
      <c r="B60" s="6" t="s">
        <v>136</v>
      </c>
      <c r="C60" s="1" t="s">
        <v>137</v>
      </c>
      <c r="D60" s="2">
        <v>3.61</v>
      </c>
      <c r="E60" s="1">
        <v>1</v>
      </c>
      <c r="F60" s="4">
        <f t="shared" si="3"/>
        <v>3.61</v>
      </c>
      <c r="G60" s="1" t="s">
        <v>138</v>
      </c>
    </row>
    <row r="61" spans="1:7" ht="17" x14ac:dyDescent="0.2">
      <c r="B61" s="6" t="s">
        <v>139</v>
      </c>
      <c r="C61" s="1" t="s">
        <v>140</v>
      </c>
      <c r="D61" s="2">
        <v>14.24</v>
      </c>
      <c r="E61" s="1">
        <v>1</v>
      </c>
      <c r="F61" s="4">
        <f t="shared" si="3"/>
        <v>14.24</v>
      </c>
      <c r="G61" s="1" t="s">
        <v>141</v>
      </c>
    </row>
    <row r="62" spans="1:7" x14ac:dyDescent="0.2">
      <c r="B62" s="8" t="s">
        <v>142</v>
      </c>
      <c r="C62" s="1" t="s">
        <v>143</v>
      </c>
      <c r="D62" s="2">
        <v>37.86</v>
      </c>
      <c r="E62" s="1">
        <v>1</v>
      </c>
      <c r="F62" s="4">
        <f>D62*E62</f>
        <v>37.86</v>
      </c>
      <c r="G62" s="1" t="s">
        <v>144</v>
      </c>
    </row>
    <row r="63" spans="1:7" x14ac:dyDescent="0.2">
      <c r="B63" s="8" t="s">
        <v>148</v>
      </c>
      <c r="C63" s="1" t="s">
        <v>149</v>
      </c>
      <c r="D63" s="2">
        <v>33.369999999999997</v>
      </c>
      <c r="E63" s="1">
        <v>1</v>
      </c>
      <c r="F63" s="4">
        <f>D63*E63</f>
        <v>33.369999999999997</v>
      </c>
      <c r="G63" s="1" t="s">
        <v>147</v>
      </c>
    </row>
    <row r="64" spans="1:7" x14ac:dyDescent="0.2">
      <c r="F64" s="4"/>
    </row>
    <row r="65" spans="4:6" x14ac:dyDescent="0.2">
      <c r="D65" s="9" t="s">
        <v>5</v>
      </c>
      <c r="F65" s="4">
        <f>SUM(F5:F63)</f>
        <v>4733.0499999999956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Pagniello</dc:creator>
  <cp:lastModifiedBy>Camille Pagniello</cp:lastModifiedBy>
  <dcterms:created xsi:type="dcterms:W3CDTF">2021-01-07T21:55:22Z</dcterms:created>
  <dcterms:modified xsi:type="dcterms:W3CDTF">2021-01-07T22:02:56Z</dcterms:modified>
</cp:coreProperties>
</file>