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8548304-2C7A-4B0D-8264-C8D2866DDEE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" l="1"/>
  <c r="E104" i="1" s="1"/>
  <c r="B102" i="1"/>
  <c r="C100" i="1"/>
  <c r="D100" i="1"/>
  <c r="E100" i="1"/>
  <c r="B100" i="1"/>
  <c r="C106" i="1" l="1"/>
  <c r="B104" i="1"/>
  <c r="C104" i="1"/>
  <c r="D104" i="1"/>
  <c r="B106" i="1"/>
  <c r="B108" i="1" l="1"/>
</calcChain>
</file>

<file path=xl/sharedStrings.xml><?xml version="1.0" encoding="utf-8"?>
<sst xmlns="http://schemas.openxmlformats.org/spreadsheetml/2006/main" count="110" uniqueCount="104">
  <si>
    <t>Manual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</si>
  <si>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</si>
  <si>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</si>
  <si>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</si>
  <si>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parameter name</t>
    <phoneticPr fontId="1" type="noConversion"/>
  </si>
  <si>
    <t>PARU</t>
    <phoneticPr fontId="1" type="noConversion"/>
  </si>
  <si>
    <t>org.objectweb.asm.tree.analysis.BasicVerifier#unaryOperation(Lorg/objectweb/asm/tree/AbstractInsnNode;Lorg/objectweb/asm/tree/analysis/BasicValue;)Lorg/objectweb/asm/tree/analysis/BasicValue;insn</t>
    <phoneticPr fontId="1" type="noConversion"/>
  </si>
  <si>
    <t>org.objectweb.asm.tree.analysis.BasicVerifier#copyOperation(Lorg/objectweb/asm/tree/AbstractInsnNode;Lorg/objectweb/asm/tree/analysis/BasicValue;)Lorg/objectweb/asm/tree/analysis/BasicValue;value</t>
    <phoneticPr fontId="1" type="noConversion"/>
  </si>
  <si>
    <t>org.objectweb.asm.tree.analysis.BasicVerifier#binaryOperation(Lorg/objectweb/asm/tree/AbstractInsnNode;Lorg/objectweb/asm/tree/analysis/BasicValue;Lorg/objectweb/asm/tree/analysis/BasicValue;)Lorg/objectweb/asm/tree/analysis/BasicValue;insn</t>
    <phoneticPr fontId="1" type="noConversion"/>
  </si>
  <si>
    <t>org.objectweb.asm.tree.analysis.BasicVerifier#binaryOperation(Lorg/objectweb/asm/tree/AbstractInsnNode;Lorg/objectweb/asm/tree/analysis/BasicValue;Lorg/objectweb/asm/tree/analysis/BasicValue;)Lorg/objectweb/asm/tree/analysis/BasicValue;value1</t>
    <phoneticPr fontId="1" type="noConversion"/>
  </si>
  <si>
    <t>org.objectweb.asm.tree.analysis.BasicVerifier#binaryOperation(Lorg/objectweb/asm/tree/AbstractInsnNode;Lorg/objectweb/asm/tree/analysis/BasicValue;Lorg/objectweb/asm/tree/analysis/BasicValue;)Lorg/objectweb/asm/tree/analysis/BasicValue;value2</t>
    <phoneticPr fontId="1" type="noConversion"/>
  </si>
  <si>
    <t>org.objectweb.asm.tree.analysis.BasicVerifier#unaryOperation(Lorg/objectweb/asm/tree/AbstractInsnNode;Lorg/objectweb/asm/tree/analysis/BasicValue;)Lorg/objectweb/asm/tree/analysis/BasicValue;value</t>
    <phoneticPr fontId="1" type="noConversion"/>
  </si>
  <si>
    <t>org.objectweb.asm.commons.Method#getMethod(Ljava/lang/String;Z)Lorg/objectweb/asm/commons/Method;</t>
  </si>
  <si>
    <t>org.objectweb.asm.tree.FrameNode#&lt;init&gt;(II[Ljava/lang/Object;I[Ljava/lang/Object;)V local</t>
    <phoneticPr fontId="1" type="noConversion"/>
  </si>
  <si>
    <t>org.objectweb.asm.tree.FrameNode#&lt;init&gt;(II[Ljava/lang/Object;I[Ljava/lang/Object;)V stack</t>
    <phoneticPr fontId="1" type="noConversion"/>
  </si>
  <si>
    <t>org.objectweb.asm.tree.FrameNode#&lt;init&gt;(II[Ljava/lang/Object;I[Ljava/lang/Object;)V type</t>
    <phoneticPr fontId="1" type="noConversion"/>
  </si>
  <si>
    <t>org.objectweb.asm.tree.MethodNode#&lt;init&gt;(I)V api</t>
    <phoneticPr fontId="1" type="noConversion"/>
  </si>
  <si>
    <t>org.objectweb.asm.tree.MethodNode#&lt;init&gt;(IILjava/lang/String;Ljava/lang/String;Ljava/lang/String;[Ljava/lang/String;)V api</t>
    <phoneticPr fontId="1" type="noConversion"/>
  </si>
  <si>
    <t>org.objectweb.asm.tree.MethodNode#check(I)V api</t>
    <phoneticPr fontId="1" type="noConversion"/>
  </si>
  <si>
    <t>org.objectweb.asm.tree.MethodInsnNode#&lt;init&gt;(ILjava/lang/String;Ljava/lang/String;Ljava/lang/String;)V opcode</t>
    <phoneticPr fontId="1" type="noConversion"/>
  </si>
  <si>
    <t>org.objectweb.asm.tree.MethodInsnNode#&lt;init&gt;(ILjava/lang/String;Ljava/lang/String;Ljava/lang/String;Z)V opcode</t>
    <phoneticPr fontId="1" type="noConversion"/>
  </si>
  <si>
    <t>org.objectweb.asm.tree.MethodInsnNode#setOpcode(I)V opcode</t>
    <phoneticPr fontId="1" type="noConversion"/>
  </si>
  <si>
    <t>org.objectweb.asm.tree.ClassNode#check(I)V api</t>
    <phoneticPr fontId="1" type="noConversion"/>
  </si>
  <si>
    <t>org.objectweb.asm.tree.ClassNode#&lt;init&gt;(I)V api</t>
    <phoneticPr fontId="1" type="noConversion"/>
  </si>
  <si>
    <t>org.objectweb.asm.tree.LocalVariableAnnotationNode#&lt;init&gt;(ILorg/objectweb/asm/TypePath;[Lorg/objectweb/asm/tree/LabelNode;[Lorg/objectweb/asm/tree/LabelNode;[ILjava/lang/String;)V end</t>
    <phoneticPr fontId="1" type="noConversion"/>
  </si>
  <si>
    <t>org.objectweb.asm.tree.LocalVariableAnnotationNode#&lt;init&gt;(ILorg/objectweb/asm/TypePath;[Lorg/objectweb/asm/tree/LabelNode;[Lorg/objectweb/asm/tree/LabelNode;[ILjava/lang/String;)V index</t>
    <phoneticPr fontId="1" type="noConversion"/>
  </si>
  <si>
    <t>org.objectweb.asm.tree.LocalVariableAnnotationNode#&lt;init&gt;(IILorg/objectweb/asm/TypePath;[Lorg/objectweb/asm/tree/LabelNode;[Lorg/objectweb/asm/tree/LabelNode;[ILjava/lang/String;)V api</t>
    <phoneticPr fontId="1" type="noConversion"/>
  </si>
  <si>
    <t>org.objectweb.asm.tree.LocalVariableAnnotationNode#&lt;init&gt;(IILorg/objectweb/asm/TypePath;[Lorg/objectweb/asm/tree/LabelNode;[Lorg/objectweb/asm/tree/LabelNode;[ILjava/lang/String;)V end</t>
    <phoneticPr fontId="1" type="noConversion"/>
  </si>
  <si>
    <t>org.objectweb.asm.tree.LocalVariableAnnotationNode#&lt;init&gt;(IILorg/objectweb/asm/TypePath;[Lorg/objectweb/asm/tree/LabelNode;[Lorg/objectweb/asm/tree/LabelNode;[ILjava/lang/String;)V index</t>
    <phoneticPr fontId="1" type="noConversion"/>
  </si>
  <si>
    <t>org.objectweb.asm.tree.analysis.Frame#getLocal(I)Lorg/objectweb/asm/tree/analysis/Value;@index</t>
    <phoneticPr fontId="1" type="noConversion"/>
  </si>
  <si>
    <t>org.objectweb.asm.tree.analysis.Frame#setLocal(ILorg/objectweb/asm/tree/analysis/Value;)V@index</t>
    <phoneticPr fontId="1" type="noConversion"/>
  </si>
  <si>
    <t>org.objectweb.asm.tree.analysis.Frame#execute(Lorg/objectweb/asm/tree/AbstractInsnNode;Lorg/objectweb/asm/tree/analysis/Interpreter;)V@insn</t>
    <phoneticPr fontId="1" type="noConversion"/>
  </si>
  <si>
    <t>org.objectweb.asm.tree.analysis.Frame#merge(Lorg/objectweb/asm/tree/analysis/Frame;Lorg/objectweb/asm/tree/analysis/Interpreter;)Z@frame</t>
    <phoneticPr fontId="1" type="noConversion"/>
  </si>
  <si>
    <t>org.objectweb.asm.tree.analysis.SimpleVerifier#&lt;init&gt;(ILorg/objectweb/asm/Type;Lorg/objectweb/asm/Type;Ljava/util/List;Z)V@api</t>
  </si>
  <si>
    <t>org.objectweb.asm.tree.analysis.SourceValue#&lt;init&gt;(ILjava/util/Set;)V@size</t>
  </si>
  <si>
    <t>org.objectweb.asm.tree.analysis.SourceInterpreter#&lt;init&gt;(I)V@api</t>
  </si>
  <si>
    <t>org.objectweb.asm.tree.analysis.BasicVerifier#&lt;init&gt;(I)V@api</t>
  </si>
  <si>
    <t>org.objectweb.asm.tree.analysis.BasicVerifier#returnOperation(Lorg/objectweb/asm/tree/AbstractInsnNode;Lorg/objectweb/asm/tree/analysis/BasicValue;Lorg/objectweb/asm/tree/analysis/BasicValue;)V@expected</t>
  </si>
  <si>
    <t>org.objectweb.asm.commons.LocalVariablesSorter#&lt;init&gt;(IILjava/lang/String;Lorg/objectweb/asm/MethodVisitor;)V@api</t>
  </si>
  <si>
    <t>org.objectweb.asm.commons.LocalVariablesSorter#visitVarInsn(II)V@opcode</t>
  </si>
  <si>
    <t>org.objectweb.asm.commons.LocalVariablesSorter#visitFrame(II[Ljava/lang/Object;I[Ljava/lang/Object;)V@type</t>
  </si>
  <si>
    <t>org.objectweb.asm.commons.LocalVariablesSorter#newLocal(Lorg/objectweb/asm/Type;)I@type</t>
  </si>
  <si>
    <t>org.objectweb.asm.commons.LocalVariablesSorter#updateNewLocals([Ljava/lang/Object;)V@newLocals</t>
  </si>
  <si>
    <t>org.objectweb.asm.commons.GeneratorAdapter#&lt;init&gt;(ILorg/objectweb/asm/MethodVisitor;ILjava/lang/String;Ljava/lang/String;)V@api</t>
  </si>
  <si>
    <t>org.objectweb.asm.commons.GeneratorAdapter#cast(Lorg/objectweb/asm/Type;Lorg/objectweb/asm/Type;)V@from</t>
  </si>
  <si>
    <t>org.objectweb.asm.commons.GeneratorAdapter#ifCmp(Lorg/objectweb/asm/Type;ILorg/objectweb/asm/Label;)V@mode</t>
  </si>
  <si>
    <t>org.objectweb.asm.commons.GeneratorAdapter#tableSwitch([ILorg/objectweb/asm/commons/TableSwitchGenerator;Z)V@keys</t>
  </si>
  <si>
    <t>org.objectweb.asm.commons.GeneratorAdapter#invokeDynamic(Ljava/lang/String;Ljava/lang/String;Lorg/objectweb/asm/Handle;[Ljava/lang/Object;)V@bootstrapMethodArguments</t>
  </si>
  <si>
    <t>org.objectweb.asm.commons.InstructionAdapter#&lt;init&gt;(ILorg/objectweb/asm/MethodVisitor;)V@api</t>
  </si>
  <si>
    <t>org.objectweb.asm.commons.InstructionAdapter#visitInsn(I)V@opcode</t>
  </si>
  <si>
    <t>org.objectweb.asm.commons.InstructionAdapter#visitIntInsn(II)V@opcode</t>
  </si>
  <si>
    <t>org.objectweb.asm.commons.InstructionAdapter#visitIntInsn(II)V@operand</t>
  </si>
  <si>
    <t>org.objectweb.asm.commons.InstructionAdapter#visitVarInsn(II)V@opcode</t>
  </si>
  <si>
    <t>org.objectweb.asm.commons.InstructionAdapter#visitTypeInsn(ILjava/lang/String;)V@opcode</t>
  </si>
  <si>
    <t>org.objectweb.asm.commons.InstructionAdapter#visitFieldInsn(ILjava/lang/String;Ljava/lang/String;Ljava/lang/String;)V@opcode</t>
  </si>
  <si>
    <t>org.objectweb.asm.commons.InstructionAdapter#doVisitMethodInsn(ILjava/lang/String;Ljava/lang/String;Ljava/lang/String;Z)V@opcode</t>
  </si>
  <si>
    <t>org.objectweb.asm.commons.InstructionAdapter#visitJumpInsn(ILorg/objectweb/asm/Label;)V@opcode</t>
  </si>
  <si>
    <t>org.objectweb.asm.commons.InstructionAdapter#visitLdcInsn(Ljava/lang/Object;)V@value</t>
  </si>
  <si>
    <t>org.objectweb.asm.commons.InstructionAdapter#aconst(Ljava/lang/Object;)V@value</t>
  </si>
  <si>
    <t>org.objectweb.asm.commons.InstructionAdapter#invokevirtual(Ljava/lang/String;Ljava/lang/String;Ljava/lang/String;Z)V@isinterface</t>
  </si>
  <si>
    <t>org.objectweb.asm.commons.InstructionAdapter#invokespecial(Ljava/lang/String;Ljava/lang/String;Ljava/lang/String;Z)V@isinterface</t>
  </si>
  <si>
    <t>org.objectweb.asm.commons.InstructionAdapter#invokestatic(Ljava/lang/String;Ljava/lang/String;Ljava/lang/String;Z)V@isinterface</t>
  </si>
  <si>
    <t>org.objectweb.asm.commons.InstructionAdapter#invokedynamic(Ljava/lang/String;Ljava/lang/String;Lorg/objectweb/asm/Handle;[Ljava/lang/Object;)V@bootstrapMethodArguments</t>
  </si>
  <si>
    <t>org.objectweb.asm.commons.AnalyzerAdapter#&lt;init&gt;(ILjava/lang/String;ILjava/lang/String;Ljava/lang/String;Lorg/objectweb/asm/MethodVisitor;)V@api</t>
  </si>
  <si>
    <t>org.objectweb.asm.commons.AnalyzerAdapter#visitFrame(II[Ljava/lang/Object;I[Ljava/lang/Object;)V@type</t>
  </si>
  <si>
    <t>org.objectweb.asm.commons.AnalyzerAdapter#visitInsn(I)V@opcode</t>
  </si>
  <si>
    <t>org.objectweb.asm.commons.AnalyzerAdapter#visitVarInsn(II)V@opcode</t>
  </si>
  <si>
    <t>org.objectweb.asm.commons.AnalyzerAdapter#visitFieldInsn(ILjava/lang/String;Ljava/lang/String;Ljava/lang/String;)V@opcode</t>
  </si>
  <si>
    <t>org.objectweb.asm.commons.AnalyzerAdapter#visitMethodInsn(ILjava/lang/String;Ljava/lang/String;Ljava/lang/String;Z)V@descriptor</t>
  </si>
  <si>
    <t>org.objectweb.asm.commons.AnalyzerAdapter#visitInvokeDynamicInsn(Ljava/lang/String;Ljava/lang/String;Lorg/objectweb/asm/Handle;[Ljava/lang/Object;)V@descriptor</t>
  </si>
  <si>
    <t>org.objectweb.asm.commons.AnalyzerAdapter#visitJumpInsn(ILorg/objectweb/asm/Label;)V@opcode</t>
  </si>
  <si>
    <t>org.objectweb.asm.commons.AnalyzerAdapter#visitLdcInsn(Ljava/lang/Object;)V@value</t>
  </si>
  <si>
    <t>org.objectweb.asm.commons.StaticInitMerger#&lt;init&gt;(Ljava/lang/String;Lorg/objectweb/asm/ClassVisitor;)V@classVisitor</t>
  </si>
  <si>
    <t>org.objectweb.asm.commons.StaticInitMerger#&lt;init&gt;(ILjava/lang/String;Lorg/objectweb/asm/ClassVisitor;)V@api</t>
  </si>
  <si>
    <t>org.objectweb.asm.commons.StaticInitMerger#&lt;init&gt;(ILjava/lang/String;Lorg/objectweb/asm/ClassVisitor;)V@classVisitor</t>
  </si>
  <si>
    <t>org.objectweb.asm.tree.IntInsnNode#&lt;init&gt;(II)V@opcode</t>
  </si>
  <si>
    <t>org.objectweb.asm.tree.IntInsnNode#setOpcode(I)V@opcode</t>
  </si>
  <si>
    <t>org.objectweb.asm.tree.FrameNode#&lt;init&gt;(II[Ljava/lang/Object;I[Ljava/lang/Object;)V@type</t>
  </si>
  <si>
    <t>org.objectweb.asm.tree.FrameNode#&lt;init&gt;(II[Ljava/lang/Object;I[Ljava/lang/Object;)V@local</t>
  </si>
  <si>
    <t>org.objectweb.asm.tree.FrameNode#&lt;init&gt;(II[Ljava/lang/Object;I[Ljava/lang/Object;)V@stack</t>
  </si>
  <si>
    <t>org.objectweb.asm.tree.JumpInsnNode#&lt;init&gt;(ILorg/objectweb/asm/tree/LabelNode;)V@opcode</t>
  </si>
  <si>
    <t>org.objectweb.asm.tree.JumpInsnNode#setOpcode(I)V@opcode</t>
  </si>
  <si>
    <t>org.objectweb.asm.tree.VarInsnNode#&lt;init&gt;(II)V@opcode</t>
  </si>
  <si>
    <t>org.objectweb.asm.tree.VarInsnNode#setOpcode(I)V@opcode</t>
  </si>
  <si>
    <t>org.objectweb.asm.tree.analysis.SimpleVerifier#getElementValue(Lorg/objectweb/asm/tree/analysis/BasicValue;)Lorg/objectweb/asm/tree/analysis/BasicValue;@objectArrayValue</t>
    <phoneticPr fontId="1" type="noConversion"/>
  </si>
  <si>
    <t>org.objectweb.asm.tree.analysis.SourceValue#&lt;init&gt;(I;)V@size</t>
    <phoneticPr fontId="1" type="noConversion"/>
  </si>
  <si>
    <t>org.objectweb.asm.tree.analysis.BasicVerifier#ternaryOperation(Lorg/objectweb/asm/tree/AbstractInsnNode;Lorg/objectweb/asm/tree/analysis/BasicValue;Lorg/objectweb/asm/tree/analysis/BasicValue;Lorg/objectweb/asm/tree/analysis/BasicValue;)Lorg/objectweb/asm/tree/analysis/BasicValue;@insn</t>
    <phoneticPr fontId="1" type="noConversion"/>
  </si>
  <si>
    <t>org.objectweb.asm.tree.analysis.BasicVerifier#ternaryOperation(Lorg/objectweb/asm/tree/AbstractInsnNode;Lorg/objectweb/asm/tree/analysis/BasicValue;Lorg/objectweb/asm/tree/analysis/BasicValue;Lorg/objectweb/asm/tree/analysis/BasicValue;)Lorg/objectweb/asm/tree/analysis/BasicValue;@value1</t>
    <phoneticPr fontId="1" type="noConversion"/>
  </si>
  <si>
    <t>org.objectweb.asm.tree.analysis.BasicVerifier#ternaryOperation(Lorg/objectweb/asm/tree/AbstractInsnNode;Lorg/objectweb/asm/tree/analysis/BasicValue;Lorg/objectweb/asm/tree/analysis/BasicValue;Lorg/objectweb/asm/tree/analysis/BasicValue;)Lorg/objectweb/asm/tree/analysis/BasicValue;v@alue2</t>
    <phoneticPr fontId="1" type="noConversion"/>
  </si>
  <si>
    <t>org.objectweb.asm.tree.analysis.BasicVerifier#ternaryOperation(Lorg/objectweb/asm/tree/AbstractInsnNode;Lorg/objectweb/asm/tree/analysis/BasicValue;Lorg/objectweb/asm/tree/analysis/BasicValue;Lorg/objectweb/asm/tree/analysis/BasicValue;)Lorg/objectweb/asm/tree/analysis/BasicValue;@value3</t>
    <phoneticPr fontId="1" type="noConversion"/>
  </si>
  <si>
    <t>org.objectweb.asm.tree.analysis.BasicVerifier#naryOperation(Lorg/objectweb/asm/tree/AbstractInsnNode;Ljava/util/List;)Lorg/objectweb/asm/tree/analysis/BasicValue;@insn</t>
    <phoneticPr fontId="1" type="noConversion"/>
  </si>
  <si>
    <t>org.objectweb.asm.tree.analysis.BasicVerifier#naryOperation(Lorg/objectweb/asm/tree/AbstractInsnNode;Ljava/util/List;)Lorg/objectweb/asm/tree/analysis/BasicValue;@value</t>
    <phoneticPr fontId="1" type="noConversion"/>
  </si>
  <si>
    <t>org.objectweb.asm.commons.Method#getMethod(Ljava/lang/String;)Lorg/objectweb/asm/commons/Method;@method</t>
    <phoneticPr fontId="1" type="noConversion"/>
  </si>
  <si>
    <t>org.objectweb.asm.commons.AnalyzerAdapter#visitIntInsn(II)V@opcode</t>
    <phoneticPr fontId="1" type="noConversion"/>
  </si>
  <si>
    <t>org.objectweb.asm.commons.AnalyzerAdapter#visitTypeInsn(ILjava/lang/String;)V@opcode</t>
    <phoneticPr fontId="1" type="noConversion"/>
  </si>
  <si>
    <t>org.objectweb.asm.commons.AnalyzerAdapter#visitMethodInsn(ILjava/lang/String;Ljava/lang/String;Ljava/lang/String;)V@descriptor</t>
    <phoneticPr fontId="1" type="noConversion"/>
  </si>
  <si>
    <t>positive_doc/code, true_doc/code</t>
    <phoneticPr fontId="1" type="noConversion"/>
  </si>
  <si>
    <t>true positive_doc/code</t>
    <phoneticPr fontId="1" type="noConversion"/>
  </si>
  <si>
    <t>precision_doc/code, recall_doc/code</t>
    <phoneticPr fontId="1" type="noConversion"/>
  </si>
  <si>
    <t>precison, recall</t>
    <phoneticPr fontId="1" type="noConversion"/>
  </si>
  <si>
    <t>f_score</t>
    <phoneticPr fontId="1" type="noConversion"/>
  </si>
  <si>
    <t>看到doc没看到code</t>
    <phoneticPr fontId="1" type="noConversion"/>
  </si>
  <si>
    <t xml:space="preserve"> @param api the ASM API version supported by this verifier. Must be one of {@link
   *     org.objectweb.asm.Opcodes#ASM4}, {@link org.objectweb.asm.Opcodes#ASM5}, {@link
   *     org.objectweb.asm.Opcodes#ASM6} or {@link org.objectweb.asm.Opcodes#ASM7}.</t>
    <phoneticPr fontId="1" type="noConversion"/>
  </si>
  <si>
    <t xml:space="preserve"> switch (insn.getOpcode())
default:
        throw new AssertionError();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</si>
</sst>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0" fontId="0" fillId="2" borderId="0" xfId="0" applyFont="1" applyFill="1"/>
    <xf numFmtId="0" fontId="3" fillId="3" borderId="0" xfId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abSelected="1" workbookViewId="0">
      <pane ySplit="1" topLeftCell="A95" activePane="bottomLeft" state="frozen"/>
      <selection pane="bottomLeft" activeCell="D111" sqref="D111"/>
    </sheetView>
  </sheetViews>
  <sheetFormatPr defaultRowHeight="14.25" x14ac:dyDescent="0.2"/>
  <cols>
    <col min="1" max="1" width="130.75" style="2" customWidth="1"/>
    <col min="6" max="6" width="41.375" customWidth="1"/>
  </cols>
  <sheetData>
    <row r="1" spans="1:6" x14ac:dyDescent="0.2">
      <c r="A1" s="8" t="s">
        <v>4</v>
      </c>
      <c r="B1" s="7" t="s">
        <v>5</v>
      </c>
      <c r="C1" s="7"/>
      <c r="D1" s="7" t="s">
        <v>0</v>
      </c>
      <c r="E1" s="7"/>
    </row>
    <row r="2" spans="1:6" x14ac:dyDescent="0.2">
      <c r="A2" s="8"/>
      <c r="B2" t="s">
        <v>1</v>
      </c>
      <c r="C2" t="s">
        <v>2</v>
      </c>
      <c r="D2" t="s">
        <v>3</v>
      </c>
      <c r="E2" t="s">
        <v>2</v>
      </c>
    </row>
    <row r="3" spans="1:6" ht="20.100000000000001" customHeight="1" x14ac:dyDescent="0.2">
      <c r="A3" s="2" t="s">
        <v>29</v>
      </c>
      <c r="B3" s="3"/>
      <c r="C3" s="5">
        <v>1</v>
      </c>
      <c r="D3" s="3"/>
      <c r="E3" s="5">
        <v>1</v>
      </c>
    </row>
    <row r="4" spans="1:6" ht="20.100000000000001" customHeight="1" x14ac:dyDescent="0.2">
      <c r="A4" s="2" t="s">
        <v>30</v>
      </c>
      <c r="B4" s="3"/>
      <c r="C4" s="5">
        <v>1</v>
      </c>
      <c r="D4" s="3"/>
      <c r="E4" s="5">
        <v>1</v>
      </c>
    </row>
    <row r="5" spans="1:6" ht="20.100000000000001" customHeight="1" x14ac:dyDescent="0.2">
      <c r="A5" s="2" t="s">
        <v>31</v>
      </c>
      <c r="C5" s="5">
        <v>1</v>
      </c>
      <c r="E5" s="5">
        <v>1</v>
      </c>
    </row>
    <row r="6" spans="1:6" ht="20.100000000000001" customHeight="1" x14ac:dyDescent="0.2">
      <c r="A6" s="2" t="s">
        <v>32</v>
      </c>
      <c r="C6" s="5">
        <v>1</v>
      </c>
      <c r="E6" s="5">
        <v>1</v>
      </c>
    </row>
    <row r="7" spans="1:6" ht="39.75" customHeight="1" x14ac:dyDescent="0.2">
      <c r="A7" s="2" t="s">
        <v>33</v>
      </c>
      <c r="B7" s="1">
        <v>1</v>
      </c>
      <c r="D7" s="6">
        <v>1</v>
      </c>
      <c r="F7" s="2" t="s">
        <v>102</v>
      </c>
    </row>
    <row r="8" spans="1:6" ht="45.75" customHeight="1" x14ac:dyDescent="0.2">
      <c r="A8" s="2" t="s">
        <v>84</v>
      </c>
      <c r="C8" s="1">
        <v>1</v>
      </c>
      <c r="E8" s="1">
        <v>1</v>
      </c>
    </row>
    <row r="9" spans="1:6" ht="20.100000000000001" customHeight="1" x14ac:dyDescent="0.2">
      <c r="A9" s="2" t="s">
        <v>34</v>
      </c>
      <c r="B9" s="1">
        <v>1</v>
      </c>
      <c r="D9" s="1">
        <v>1</v>
      </c>
    </row>
    <row r="10" spans="1:6" ht="20.100000000000001" customHeight="1" x14ac:dyDescent="0.2">
      <c r="A10" s="2" t="s">
        <v>85</v>
      </c>
      <c r="B10" s="4"/>
      <c r="D10" s="1">
        <v>1</v>
      </c>
    </row>
    <row r="11" spans="1:6" ht="20.100000000000001" customHeight="1" x14ac:dyDescent="0.2">
      <c r="A11" s="2" t="s">
        <v>35</v>
      </c>
      <c r="B11" s="1">
        <v>1</v>
      </c>
      <c r="D11" s="1">
        <v>1</v>
      </c>
    </row>
    <row r="12" spans="1:6" ht="20.100000000000001" customHeight="1" x14ac:dyDescent="0.2">
      <c r="A12" s="2" t="s">
        <v>36</v>
      </c>
      <c r="B12" s="1">
        <v>1</v>
      </c>
      <c r="D12" s="1">
        <v>1</v>
      </c>
    </row>
    <row r="13" spans="1:6" ht="42.75" customHeight="1" x14ac:dyDescent="0.2">
      <c r="A13" s="2" t="s">
        <v>7</v>
      </c>
      <c r="C13" s="1">
        <v>1</v>
      </c>
      <c r="D13" s="4"/>
      <c r="E13" s="1">
        <v>1</v>
      </c>
    </row>
    <row r="14" spans="1:6" ht="45.75" customHeight="1" x14ac:dyDescent="0.2">
      <c r="A14" s="2" t="s">
        <v>6</v>
      </c>
      <c r="C14" s="1">
        <v>1</v>
      </c>
      <c r="D14" s="4"/>
      <c r="E14" s="1">
        <v>1</v>
      </c>
    </row>
    <row r="15" spans="1:6" ht="42" customHeight="1" x14ac:dyDescent="0.2">
      <c r="A15" s="2" t="s">
        <v>11</v>
      </c>
      <c r="C15" s="1">
        <v>1</v>
      </c>
      <c r="D15" s="4"/>
      <c r="E15" s="1">
        <v>1</v>
      </c>
    </row>
    <row r="16" spans="1:6" ht="82.5" customHeight="1" x14ac:dyDescent="0.2">
      <c r="A16" s="2" t="s">
        <v>8</v>
      </c>
      <c r="C16" s="1">
        <v>1</v>
      </c>
      <c r="D16" s="4"/>
      <c r="E16" s="1">
        <v>1</v>
      </c>
    </row>
    <row r="17" spans="1:6" ht="62.25" customHeight="1" x14ac:dyDescent="0.2">
      <c r="A17" s="2" t="s">
        <v>9</v>
      </c>
      <c r="C17" s="1">
        <v>1</v>
      </c>
      <c r="D17" s="4"/>
      <c r="E17" s="1">
        <v>1</v>
      </c>
    </row>
    <row r="18" spans="1:6" ht="36" customHeight="1" x14ac:dyDescent="0.2">
      <c r="A18" s="2" t="s">
        <v>10</v>
      </c>
      <c r="C18" s="1">
        <v>1</v>
      </c>
      <c r="D18" s="4"/>
      <c r="E18" s="1">
        <v>1</v>
      </c>
    </row>
    <row r="19" spans="1:6" ht="96.75" customHeight="1" x14ac:dyDescent="0.2">
      <c r="A19" s="2" t="s">
        <v>86</v>
      </c>
      <c r="C19" s="1">
        <v>1</v>
      </c>
      <c r="E19" s="6">
        <v>1</v>
      </c>
      <c r="F19" s="2" t="s">
        <v>103</v>
      </c>
    </row>
    <row r="20" spans="1:6" ht="74.25" customHeight="1" x14ac:dyDescent="0.2">
      <c r="A20" s="2" t="s">
        <v>87</v>
      </c>
      <c r="C20" s="1">
        <v>1</v>
      </c>
      <c r="E20" s="1">
        <v>1</v>
      </c>
    </row>
    <row r="21" spans="1:6" ht="33.75" customHeight="1" x14ac:dyDescent="0.2">
      <c r="A21" s="2" t="s">
        <v>88</v>
      </c>
      <c r="C21" s="1">
        <v>1</v>
      </c>
      <c r="E21" s="1">
        <v>1</v>
      </c>
    </row>
    <row r="22" spans="1:6" ht="36" customHeight="1" x14ac:dyDescent="0.2">
      <c r="A22" s="2" t="s">
        <v>89</v>
      </c>
      <c r="C22" s="1">
        <v>1</v>
      </c>
      <c r="E22" s="1">
        <v>1</v>
      </c>
    </row>
    <row r="23" spans="1:6" ht="45.75" customHeight="1" x14ac:dyDescent="0.2">
      <c r="A23" s="2" t="s">
        <v>90</v>
      </c>
      <c r="C23" s="1">
        <v>1</v>
      </c>
      <c r="E23" s="1">
        <v>1</v>
      </c>
    </row>
    <row r="24" spans="1:6" ht="35.25" customHeight="1" x14ac:dyDescent="0.2">
      <c r="A24" s="2" t="s">
        <v>91</v>
      </c>
      <c r="C24" s="1">
        <v>1</v>
      </c>
      <c r="E24" s="1">
        <v>1</v>
      </c>
    </row>
    <row r="25" spans="1:6" ht="32.25" customHeight="1" x14ac:dyDescent="0.2">
      <c r="A25" s="2" t="s">
        <v>37</v>
      </c>
      <c r="C25" s="1">
        <v>1</v>
      </c>
      <c r="E25" s="1">
        <v>1</v>
      </c>
    </row>
    <row r="26" spans="1:6" ht="20.100000000000001" customHeight="1" x14ac:dyDescent="0.2">
      <c r="A26" s="2" t="s">
        <v>38</v>
      </c>
      <c r="B26" s="1">
        <v>1</v>
      </c>
      <c r="D26" s="1">
        <v>1</v>
      </c>
    </row>
    <row r="27" spans="1:6" ht="20.100000000000001" customHeight="1" x14ac:dyDescent="0.2">
      <c r="A27" s="2" t="s">
        <v>39</v>
      </c>
      <c r="C27" s="1">
        <v>1</v>
      </c>
      <c r="E27" s="1">
        <v>1</v>
      </c>
    </row>
    <row r="28" spans="1:6" ht="20.100000000000001" customHeight="1" x14ac:dyDescent="0.2">
      <c r="A28" s="2" t="s">
        <v>40</v>
      </c>
      <c r="C28" s="1">
        <v>1</v>
      </c>
      <c r="E28" s="1">
        <v>1</v>
      </c>
    </row>
    <row r="29" spans="1:6" ht="20.100000000000001" customHeight="1" x14ac:dyDescent="0.2">
      <c r="A29" s="2" t="s">
        <v>41</v>
      </c>
      <c r="C29" s="1">
        <v>1</v>
      </c>
      <c r="E29" s="1">
        <v>1</v>
      </c>
    </row>
    <row r="30" spans="1:6" ht="20.100000000000001" customHeight="1" x14ac:dyDescent="0.2">
      <c r="A30" s="2" t="s">
        <v>42</v>
      </c>
      <c r="B30" s="1">
        <v>1</v>
      </c>
      <c r="D30" s="1">
        <v>1</v>
      </c>
    </row>
    <row r="31" spans="1:6" ht="20.100000000000001" customHeight="1" x14ac:dyDescent="0.2">
      <c r="A31" s="2" t="s">
        <v>92</v>
      </c>
      <c r="B31" s="1">
        <v>1</v>
      </c>
      <c r="C31" s="1">
        <v>1</v>
      </c>
      <c r="D31" s="1">
        <v>1</v>
      </c>
      <c r="E31" s="1">
        <v>1</v>
      </c>
    </row>
    <row r="32" spans="1:6" ht="20.100000000000001" customHeight="1" x14ac:dyDescent="0.2">
      <c r="A32" s="2" t="s">
        <v>12</v>
      </c>
      <c r="C32" s="1">
        <v>1</v>
      </c>
      <c r="D32" s="6">
        <v>1</v>
      </c>
      <c r="E32" s="1">
        <v>1</v>
      </c>
      <c r="F32" t="s">
        <v>101</v>
      </c>
    </row>
    <row r="33" spans="1:5" ht="20.100000000000001" customHeight="1" x14ac:dyDescent="0.2">
      <c r="A33" s="2" t="s">
        <v>43</v>
      </c>
      <c r="B33" s="1">
        <v>1</v>
      </c>
      <c r="D33" s="1">
        <v>1</v>
      </c>
    </row>
    <row r="34" spans="1:5" ht="20.100000000000001" customHeight="1" x14ac:dyDescent="0.2">
      <c r="A34" s="2" t="s">
        <v>44</v>
      </c>
      <c r="C34" s="1">
        <v>1</v>
      </c>
      <c r="E34" s="1">
        <v>1</v>
      </c>
    </row>
    <row r="35" spans="1:5" ht="20.100000000000001" customHeight="1" x14ac:dyDescent="0.2">
      <c r="A35" s="2" t="s">
        <v>45</v>
      </c>
      <c r="C35" s="1">
        <v>1</v>
      </c>
      <c r="E35" s="1">
        <v>1</v>
      </c>
    </row>
    <row r="36" spans="1:5" ht="20.100000000000001" customHeight="1" x14ac:dyDescent="0.2">
      <c r="A36" s="2" t="s">
        <v>45</v>
      </c>
      <c r="C36" s="4"/>
      <c r="D36" s="1">
        <v>1</v>
      </c>
      <c r="E36" s="4"/>
    </row>
    <row r="37" spans="1:5" ht="20.100000000000001" customHeight="1" x14ac:dyDescent="0.2">
      <c r="A37" s="2" t="s">
        <v>46</v>
      </c>
      <c r="C37" s="1">
        <v>1</v>
      </c>
      <c r="E37" s="1">
        <v>1</v>
      </c>
    </row>
    <row r="38" spans="1:5" ht="28.5" customHeight="1" x14ac:dyDescent="0.2">
      <c r="A38" s="2" t="s">
        <v>47</v>
      </c>
      <c r="C38" s="1">
        <v>1</v>
      </c>
      <c r="E38" s="1">
        <v>1</v>
      </c>
    </row>
    <row r="39" spans="1:5" ht="20.100000000000001" customHeight="1" x14ac:dyDescent="0.2">
      <c r="A39" s="2" t="s">
        <v>48</v>
      </c>
      <c r="B39" s="1">
        <v>1</v>
      </c>
      <c r="D39" s="1">
        <v>1</v>
      </c>
    </row>
    <row r="40" spans="1:5" ht="20.100000000000001" customHeight="1" x14ac:dyDescent="0.2">
      <c r="A40" s="2" t="s">
        <v>49</v>
      </c>
      <c r="C40" s="1">
        <v>1</v>
      </c>
      <c r="E40" s="1">
        <v>1</v>
      </c>
    </row>
    <row r="41" spans="1:5" ht="20.100000000000001" customHeight="1" x14ac:dyDescent="0.2">
      <c r="A41" s="2" t="s">
        <v>50</v>
      </c>
      <c r="C41" s="1">
        <v>1</v>
      </c>
      <c r="E41" s="1">
        <v>1</v>
      </c>
    </row>
    <row r="42" spans="1:5" ht="20.100000000000001" customHeight="1" x14ac:dyDescent="0.2">
      <c r="A42" s="2" t="s">
        <v>51</v>
      </c>
      <c r="C42" s="1">
        <v>1</v>
      </c>
      <c r="E42" s="1">
        <v>1</v>
      </c>
    </row>
    <row r="43" spans="1:5" ht="20.100000000000001" customHeight="1" x14ac:dyDescent="0.2">
      <c r="A43" s="2" t="s">
        <v>52</v>
      </c>
      <c r="C43" s="1">
        <v>1</v>
      </c>
      <c r="E43" s="1">
        <v>1</v>
      </c>
    </row>
    <row r="44" spans="1:5" ht="20.100000000000001" customHeight="1" x14ac:dyDescent="0.2">
      <c r="A44" s="2" t="s">
        <v>53</v>
      </c>
      <c r="C44" s="1">
        <v>1</v>
      </c>
      <c r="E44" s="1">
        <v>1</v>
      </c>
    </row>
    <row r="45" spans="1:5" ht="20.100000000000001" customHeight="1" x14ac:dyDescent="0.2">
      <c r="A45" s="2" t="s">
        <v>54</v>
      </c>
      <c r="C45" s="1">
        <v>1</v>
      </c>
      <c r="E45" s="1">
        <v>1</v>
      </c>
    </row>
    <row r="46" spans="1:5" ht="20.100000000000001" customHeight="1" x14ac:dyDescent="0.2">
      <c r="A46" s="2" t="s">
        <v>55</v>
      </c>
      <c r="C46" s="1">
        <v>1</v>
      </c>
      <c r="E46" s="1">
        <v>1</v>
      </c>
    </row>
    <row r="47" spans="1:5" ht="20.100000000000001" customHeight="1" x14ac:dyDescent="0.2">
      <c r="A47" s="2" t="s">
        <v>56</v>
      </c>
      <c r="C47" s="1">
        <v>1</v>
      </c>
      <c r="E47" s="1">
        <v>1</v>
      </c>
    </row>
    <row r="48" spans="1:5" ht="20.100000000000001" customHeight="1" x14ac:dyDescent="0.2">
      <c r="A48" s="2" t="s">
        <v>57</v>
      </c>
      <c r="C48" s="1">
        <v>1</v>
      </c>
      <c r="E48" s="1">
        <v>1</v>
      </c>
    </row>
    <row r="49" spans="1:5" ht="20.100000000000001" customHeight="1" x14ac:dyDescent="0.2">
      <c r="A49" s="2" t="s">
        <v>58</v>
      </c>
      <c r="B49" s="1">
        <v>1</v>
      </c>
      <c r="D49">
        <v>1</v>
      </c>
    </row>
    <row r="50" spans="1:5" ht="20.100000000000001" customHeight="1" x14ac:dyDescent="0.2">
      <c r="A50" s="2" t="s">
        <v>59</v>
      </c>
      <c r="C50" s="1">
        <v>1</v>
      </c>
      <c r="E50" s="1">
        <v>1</v>
      </c>
    </row>
    <row r="51" spans="1:5" ht="20.100000000000001" customHeight="1" x14ac:dyDescent="0.2">
      <c r="A51" s="2" t="s">
        <v>60</v>
      </c>
      <c r="C51" s="1">
        <v>1</v>
      </c>
      <c r="E51" s="1">
        <v>1</v>
      </c>
    </row>
    <row r="52" spans="1:5" ht="20.100000000000001" customHeight="1" x14ac:dyDescent="0.2">
      <c r="A52" s="2" t="s">
        <v>61</v>
      </c>
      <c r="C52" s="1">
        <v>1</v>
      </c>
      <c r="E52" s="1">
        <v>1</v>
      </c>
    </row>
    <row r="53" spans="1:5" ht="37.5" customHeight="1" x14ac:dyDescent="0.2">
      <c r="A53" s="2" t="s">
        <v>62</v>
      </c>
      <c r="B53" s="1">
        <v>1</v>
      </c>
      <c r="D53" s="1">
        <v>1</v>
      </c>
    </row>
    <row r="54" spans="1:5" ht="20.100000000000001" customHeight="1" x14ac:dyDescent="0.2">
      <c r="A54" s="2" t="s">
        <v>63</v>
      </c>
      <c r="B54" s="1">
        <v>1</v>
      </c>
      <c r="D54" s="1">
        <v>1</v>
      </c>
    </row>
    <row r="55" spans="1:5" ht="20.100000000000001" customHeight="1" x14ac:dyDescent="0.2">
      <c r="A55" s="2" t="s">
        <v>64</v>
      </c>
      <c r="C55" s="1">
        <v>1</v>
      </c>
      <c r="E55" s="1">
        <v>1</v>
      </c>
    </row>
    <row r="56" spans="1:5" ht="20.100000000000001" customHeight="1" x14ac:dyDescent="0.2">
      <c r="A56" s="2" t="s">
        <v>65</v>
      </c>
      <c r="C56" s="1">
        <v>1</v>
      </c>
      <c r="E56" s="1">
        <v>1</v>
      </c>
    </row>
    <row r="57" spans="1:5" ht="20.100000000000001" customHeight="1" x14ac:dyDescent="0.2">
      <c r="A57" s="2" t="s">
        <v>93</v>
      </c>
      <c r="C57" s="1">
        <v>1</v>
      </c>
      <c r="E57" s="1">
        <v>1</v>
      </c>
    </row>
    <row r="58" spans="1:5" ht="20.100000000000001" customHeight="1" x14ac:dyDescent="0.2">
      <c r="A58" s="2" t="s">
        <v>66</v>
      </c>
      <c r="C58" s="1">
        <v>1</v>
      </c>
      <c r="E58" s="1">
        <v>1</v>
      </c>
    </row>
    <row r="59" spans="1:5" ht="20.100000000000001" customHeight="1" x14ac:dyDescent="0.2">
      <c r="A59" s="2" t="s">
        <v>94</v>
      </c>
      <c r="C59" s="1">
        <v>1</v>
      </c>
      <c r="E59" s="1">
        <v>1</v>
      </c>
    </row>
    <row r="60" spans="1:5" ht="20.100000000000001" customHeight="1" x14ac:dyDescent="0.2">
      <c r="A60" s="2" t="s">
        <v>67</v>
      </c>
      <c r="C60" s="1">
        <v>1</v>
      </c>
      <c r="E60" s="1">
        <v>1</v>
      </c>
    </row>
    <row r="61" spans="1:5" ht="20.100000000000001" customHeight="1" x14ac:dyDescent="0.2">
      <c r="A61" s="2" t="s">
        <v>95</v>
      </c>
      <c r="C61" s="1">
        <v>1</v>
      </c>
      <c r="E61" s="1">
        <v>1</v>
      </c>
    </row>
    <row r="62" spans="1:5" ht="20.100000000000001" customHeight="1" x14ac:dyDescent="0.2">
      <c r="A62" s="2" t="s">
        <v>68</v>
      </c>
      <c r="C62" s="1">
        <v>1</v>
      </c>
      <c r="E62" s="1">
        <v>1</v>
      </c>
    </row>
    <row r="63" spans="1:5" ht="33.6" customHeight="1" x14ac:dyDescent="0.2">
      <c r="A63" s="2" t="s">
        <v>69</v>
      </c>
      <c r="C63" s="1">
        <v>1</v>
      </c>
      <c r="E63" s="1">
        <v>1</v>
      </c>
    </row>
    <row r="64" spans="1:5" ht="20.100000000000001" customHeight="1" x14ac:dyDescent="0.2">
      <c r="A64" s="2" t="s">
        <v>70</v>
      </c>
      <c r="C64" s="1">
        <v>1</v>
      </c>
      <c r="E64" s="1">
        <v>1</v>
      </c>
    </row>
    <row r="65" spans="1:5" ht="20.100000000000001" customHeight="1" x14ac:dyDescent="0.2">
      <c r="A65" s="2" t="s">
        <v>71</v>
      </c>
      <c r="C65" s="1">
        <v>1</v>
      </c>
      <c r="E65" s="1">
        <v>1</v>
      </c>
    </row>
    <row r="66" spans="1:5" ht="20.100000000000001" customHeight="1" x14ac:dyDescent="0.2">
      <c r="A66" s="2" t="s">
        <v>72</v>
      </c>
      <c r="B66" s="1">
        <v>1</v>
      </c>
      <c r="D66" s="4"/>
    </row>
    <row r="67" spans="1:5" ht="20.100000000000001" customHeight="1" x14ac:dyDescent="0.2">
      <c r="A67" s="2" t="s">
        <v>73</v>
      </c>
      <c r="B67" s="1">
        <v>1</v>
      </c>
      <c r="D67" s="1">
        <v>1</v>
      </c>
    </row>
    <row r="68" spans="1:5" ht="20.100000000000001" customHeight="1" x14ac:dyDescent="0.2">
      <c r="A68" s="2" t="s">
        <v>74</v>
      </c>
      <c r="B68" s="1">
        <v>1</v>
      </c>
      <c r="D68" s="1">
        <v>1</v>
      </c>
    </row>
    <row r="69" spans="1:5" ht="20.100000000000001" customHeight="1" x14ac:dyDescent="0.2">
      <c r="A69" s="2" t="s">
        <v>75</v>
      </c>
      <c r="B69" s="1">
        <v>1</v>
      </c>
      <c r="D69" s="1">
        <v>1</v>
      </c>
    </row>
    <row r="70" spans="1:5" ht="20.100000000000001" customHeight="1" x14ac:dyDescent="0.2">
      <c r="A70" s="2" t="s">
        <v>76</v>
      </c>
      <c r="B70" s="1">
        <v>1</v>
      </c>
      <c r="D70" s="1">
        <v>1</v>
      </c>
    </row>
    <row r="71" spans="1:5" ht="20.100000000000001" customHeight="1" x14ac:dyDescent="0.2">
      <c r="A71" s="2" t="s">
        <v>77</v>
      </c>
      <c r="C71" s="1">
        <v>1</v>
      </c>
      <c r="E71" s="1">
        <v>1</v>
      </c>
    </row>
    <row r="72" spans="1:5" ht="20.100000000000001" customHeight="1" x14ac:dyDescent="0.2">
      <c r="A72" s="2" t="s">
        <v>77</v>
      </c>
      <c r="B72" s="1">
        <v>1</v>
      </c>
      <c r="D72" s="1">
        <v>1</v>
      </c>
    </row>
    <row r="73" spans="1:5" ht="20.100000000000001" customHeight="1" x14ac:dyDescent="0.2">
      <c r="A73" s="2" t="s">
        <v>78</v>
      </c>
      <c r="B73" s="1">
        <v>1</v>
      </c>
      <c r="D73" s="1">
        <v>1</v>
      </c>
    </row>
    <row r="74" spans="1:5" ht="20.100000000000001" customHeight="1" x14ac:dyDescent="0.2">
      <c r="A74" s="2" t="s">
        <v>79</v>
      </c>
      <c r="B74" s="1">
        <v>1</v>
      </c>
      <c r="D74" s="1">
        <v>1</v>
      </c>
    </row>
    <row r="75" spans="1:5" ht="20.100000000000001" customHeight="1" x14ac:dyDescent="0.2">
      <c r="A75" s="2" t="s">
        <v>80</v>
      </c>
      <c r="B75" s="1">
        <v>1</v>
      </c>
      <c r="D75" s="1">
        <v>1</v>
      </c>
    </row>
    <row r="76" spans="1:5" ht="20.100000000000001" customHeight="1" x14ac:dyDescent="0.2">
      <c r="A76" s="2" t="s">
        <v>81</v>
      </c>
      <c r="B76" s="1">
        <v>1</v>
      </c>
      <c r="D76" s="1">
        <v>1</v>
      </c>
    </row>
    <row r="77" spans="1:5" ht="20.100000000000001" customHeight="1" x14ac:dyDescent="0.2">
      <c r="A77" s="2" t="s">
        <v>82</v>
      </c>
      <c r="B77" s="1">
        <v>1</v>
      </c>
      <c r="D77" s="1">
        <v>1</v>
      </c>
    </row>
    <row r="78" spans="1:5" ht="20.100000000000001" customHeight="1" x14ac:dyDescent="0.2">
      <c r="A78" s="2" t="s">
        <v>83</v>
      </c>
      <c r="B78" s="1">
        <v>1</v>
      </c>
      <c r="D78" s="1">
        <v>1</v>
      </c>
    </row>
    <row r="79" spans="1:5" ht="20.100000000000001" customHeight="1" x14ac:dyDescent="0.2">
      <c r="A79" s="2" t="s">
        <v>77</v>
      </c>
      <c r="C79" s="1">
        <v>1</v>
      </c>
      <c r="E79" s="1">
        <v>1</v>
      </c>
    </row>
    <row r="80" spans="1:5" ht="20.100000000000001" customHeight="1" x14ac:dyDescent="0.2">
      <c r="A80" s="2" t="s">
        <v>15</v>
      </c>
      <c r="B80" s="1">
        <v>1</v>
      </c>
      <c r="D80" s="1">
        <v>1</v>
      </c>
    </row>
    <row r="81" spans="1:5" ht="20.100000000000001" customHeight="1" x14ac:dyDescent="0.2">
      <c r="A81" s="2" t="s">
        <v>13</v>
      </c>
      <c r="B81" s="1">
        <v>1</v>
      </c>
      <c r="D81" s="1">
        <v>1</v>
      </c>
    </row>
    <row r="82" spans="1:5" ht="20.100000000000001" customHeight="1" x14ac:dyDescent="0.2">
      <c r="A82" s="2" t="s">
        <v>14</v>
      </c>
      <c r="B82" s="1">
        <v>1</v>
      </c>
      <c r="D82" s="1">
        <v>1</v>
      </c>
    </row>
    <row r="83" spans="1:5" ht="20.100000000000001" customHeight="1" x14ac:dyDescent="0.2">
      <c r="A83" s="2" t="s">
        <v>16</v>
      </c>
      <c r="B83" s="1">
        <v>1</v>
      </c>
      <c r="D83" s="1">
        <v>1</v>
      </c>
    </row>
    <row r="84" spans="1:5" ht="20.100000000000001" customHeight="1" x14ac:dyDescent="0.2">
      <c r="A84" s="2" t="s">
        <v>17</v>
      </c>
      <c r="B84" s="1">
        <v>1</v>
      </c>
      <c r="D84" s="1">
        <v>1</v>
      </c>
    </row>
    <row r="85" spans="1:5" ht="20.100000000000001" customHeight="1" x14ac:dyDescent="0.2">
      <c r="A85" s="2" t="s">
        <v>18</v>
      </c>
      <c r="B85" s="1">
        <v>1</v>
      </c>
      <c r="D85" s="1">
        <v>1</v>
      </c>
    </row>
    <row r="86" spans="1:5" ht="20.100000000000001" customHeight="1" x14ac:dyDescent="0.2">
      <c r="A86" s="2" t="s">
        <v>18</v>
      </c>
      <c r="C86" s="1">
        <v>1</v>
      </c>
      <c r="E86" s="1">
        <v>1</v>
      </c>
    </row>
    <row r="87" spans="1:5" ht="20.100000000000001" customHeight="1" x14ac:dyDescent="0.2">
      <c r="A87" s="2" t="s">
        <v>19</v>
      </c>
      <c r="B87" s="1">
        <v>1</v>
      </c>
      <c r="D87" s="1">
        <v>1</v>
      </c>
    </row>
    <row r="88" spans="1:5" ht="20.100000000000001" customHeight="1" x14ac:dyDescent="0.2">
      <c r="A88" s="2" t="s">
        <v>20</v>
      </c>
      <c r="B88" s="1">
        <v>1</v>
      </c>
      <c r="D88" s="1">
        <v>1</v>
      </c>
    </row>
    <row r="89" spans="1:5" ht="20.100000000000001" customHeight="1" x14ac:dyDescent="0.2">
      <c r="A89" s="2" t="s">
        <v>21</v>
      </c>
      <c r="B89" s="1">
        <v>1</v>
      </c>
      <c r="D89" s="1">
        <v>1</v>
      </c>
    </row>
    <row r="90" spans="1:5" ht="20.100000000000001" customHeight="1" x14ac:dyDescent="0.2">
      <c r="A90" s="2" t="s">
        <v>22</v>
      </c>
      <c r="B90" s="1">
        <v>1</v>
      </c>
      <c r="D90" s="1">
        <v>1</v>
      </c>
    </row>
    <row r="91" spans="1:5" ht="20.100000000000001" customHeight="1" x14ac:dyDescent="0.2">
      <c r="A91" s="2" t="s">
        <v>22</v>
      </c>
      <c r="C91" s="1">
        <v>1</v>
      </c>
      <c r="E91" s="1">
        <v>1</v>
      </c>
    </row>
    <row r="92" spans="1:5" ht="45.75" customHeight="1" x14ac:dyDescent="0.2">
      <c r="A92" s="2" t="s">
        <v>23</v>
      </c>
      <c r="B92" s="1">
        <v>1</v>
      </c>
      <c r="D92" s="1">
        <v>1</v>
      </c>
    </row>
    <row r="93" spans="1:5" ht="48" customHeight="1" x14ac:dyDescent="0.2">
      <c r="A93" s="2" t="s">
        <v>24</v>
      </c>
      <c r="B93" s="1">
        <v>1</v>
      </c>
      <c r="D93" s="1">
        <v>1</v>
      </c>
    </row>
    <row r="94" spans="1:5" ht="36.75" customHeight="1" x14ac:dyDescent="0.2">
      <c r="A94" s="2" t="s">
        <v>25</v>
      </c>
      <c r="B94" s="1">
        <v>1</v>
      </c>
      <c r="D94" s="1">
        <v>1</v>
      </c>
    </row>
    <row r="95" spans="1:5" ht="30" customHeight="1" x14ac:dyDescent="0.2">
      <c r="A95" s="2" t="s">
        <v>26</v>
      </c>
      <c r="B95" s="1">
        <v>1</v>
      </c>
      <c r="D95" s="1">
        <v>1</v>
      </c>
    </row>
    <row r="96" spans="1:5" ht="30.75" customHeight="1" x14ac:dyDescent="0.2">
      <c r="A96" s="2" t="s">
        <v>27</v>
      </c>
      <c r="B96" s="1">
        <v>1</v>
      </c>
      <c r="D96" s="1">
        <v>1</v>
      </c>
    </row>
    <row r="97" spans="1:5" ht="33" customHeight="1" x14ac:dyDescent="0.2">
      <c r="A97" s="2" t="s">
        <v>28</v>
      </c>
      <c r="B97" s="1">
        <v>1</v>
      </c>
      <c r="D97" s="1">
        <v>1</v>
      </c>
    </row>
    <row r="100" spans="1:5" x14ac:dyDescent="0.2">
      <c r="A100" s="2" t="s">
        <v>96</v>
      </c>
      <c r="B100">
        <f>COUNTIF(B3:B97,1)</f>
        <v>40</v>
      </c>
      <c r="C100">
        <f t="shared" ref="C100:E100" si="0">COUNTIF(C3:C97,1)</f>
        <v>54</v>
      </c>
      <c r="D100">
        <f t="shared" si="0"/>
        <v>42</v>
      </c>
      <c r="E100">
        <f t="shared" si="0"/>
        <v>54</v>
      </c>
    </row>
    <row r="102" spans="1:5" x14ac:dyDescent="0.2">
      <c r="A102" s="2" t="s">
        <v>97</v>
      </c>
      <c r="B102">
        <f>COUNTIFS(B3:B97, 1, D3:D97, 1)</f>
        <v>39</v>
      </c>
      <c r="C102">
        <f>COUNTIFS(C3:C97,1,E3:E97,1)</f>
        <v>54</v>
      </c>
    </row>
    <row r="104" spans="1:5" x14ac:dyDescent="0.2">
      <c r="A104" s="2" t="s">
        <v>98</v>
      </c>
      <c r="B104">
        <f>B102/B100</f>
        <v>0.97499999999999998</v>
      </c>
      <c r="C104">
        <f>C102/C100</f>
        <v>1</v>
      </c>
      <c r="D104">
        <f>B102/D100</f>
        <v>0.9285714285714286</v>
      </c>
      <c r="E104">
        <f>C102/E100</f>
        <v>1</v>
      </c>
    </row>
    <row r="106" spans="1:5" x14ac:dyDescent="0.2">
      <c r="A106" s="2" t="s">
        <v>99</v>
      </c>
      <c r="B106">
        <f>(B102+C102)/(B100+C100)</f>
        <v>0.98936170212765961</v>
      </c>
      <c r="C106">
        <f>(B102+C102)/(D100+E100)</f>
        <v>0.96875</v>
      </c>
    </row>
    <row r="108" spans="1:5" x14ac:dyDescent="0.2">
      <c r="A108" s="2" t="s">
        <v>100</v>
      </c>
      <c r="B108">
        <f>(2*B106*C106)/(B106+C106)</f>
        <v>0.97894736842105257</v>
      </c>
    </row>
  </sheetData>
  <mergeCells count="3">
    <mergeCell ref="B1:C1"/>
    <mergeCell ref="A1:A2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2019-07-23T02:54:18Z</dcterms:modified>
</cp:coreProperties>
</file>