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23EF4B1-9935-4A1B-B141-C621B38407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0" i="1" l="1"/>
  <c r="E92" i="1" s="1"/>
  <c r="B90" i="1"/>
  <c r="D88" i="1"/>
  <c r="E88" i="1"/>
  <c r="C88" i="1"/>
  <c r="B88" i="1"/>
  <c r="B94" i="1" l="1"/>
  <c r="B92" i="1"/>
  <c r="C94" i="1"/>
  <c r="C92" i="1"/>
  <c r="D92" i="1"/>
  <c r="B96" i="1" l="1"/>
</calcChain>
</file>

<file path=xl/sharedStrings.xml><?xml version="1.0" encoding="utf-8"?>
<sst xmlns="http://schemas.openxmlformats.org/spreadsheetml/2006/main" count="103" uniqueCount="92">
  <si>
    <t>PARU</t>
  </si>
  <si>
    <t>Manual</t>
  </si>
  <si>
    <t>doc</t>
  </si>
  <si>
    <t>code</t>
  </si>
  <si>
    <t>parameter@name</t>
  </si>
  <si>
    <t>com.itextpdf.awt.geom.GeneralPath#setWindingRule(I)V@rule</t>
  </si>
  <si>
    <t>com.itextpdf.awt.geom.GeneralPath#checkBuf(IZ)V@checkMove</t>
  </si>
  <si>
    <t>com.itextpdf.awt.geom.misc.RenderingHints#&lt;init&gt;(Lcom/itextpdf/awt/geom/misc/RenderingHints$Key;Ljava/lang/Object;)V@key</t>
  </si>
  <si>
    <t>com.itextpdf.awt.geom.misc.RenderingHints#&lt;init&gt;(Lcom/itextpdf/awt/geom/misc/RenderingHints$Key;Ljava/lang/Object;)V@value</t>
  </si>
  <si>
    <t>com.itextpdf.awt.geom.misc.RenderingHints#put(Ljava/lang/Object;Ljava/lang/Object;)Ljava/lang/Object;@key</t>
  </si>
  <si>
    <t>com.itextpdf.awt.geom.misc.RenderingHints#put(Ljava/lang/Object;Ljava/lang/Object;)Ljava/lang/Object;@value</t>
  </si>
  <si>
    <t>com.itextpdf.awt.geom.misc.RenderingHints#containsKey(Ljava/lang/Object;)Z@key</t>
  </si>
  <si>
    <t>com.itextpdf.testutils.CompareTool#compareContentStreamsByParsing(Lcom/itextpdf/text/pdf/PdfObject;Lcom/itextpdf/text/pdf/PdfObject;)Z@outObj</t>
  </si>
  <si>
    <t>com.itextpdf.testutils.CompareTool#compareContentStreamsByParsing(Lcom/itextpdf/text/pdf/PdfObject;Lcom/itextpdf/text/pdf/PdfObject;)Z@cmpObj</t>
  </si>
  <si>
    <t>com.itextpdf.testutils.CompareTool#compareContentStreamsByParsing(Lcom/itextpdf/text/pdf/PdfObject;Lcom/itextpdf/text/pdf/PdfObject;Lcom/itextpdf/text/pdf/PdfDictionary;Lcom/itextpdf/text/pdf/PdfDictionary;)Z@outObj</t>
  </si>
  <si>
    <t>com.itextpdf.testutils.CompareTool#compareContentStreamsByParsing(Lcom/itextpdf/text/pdf/PdfObject;Lcom/itextpdf/text/pdf/PdfObject;Lcom/itextpdf/text/pdf/PdfDictionary;Lcom/itextpdf/text/pdf/PdfDictionary;)Z@cmpObj</t>
  </si>
  <si>
    <t>com.itextpdf.text.Chunk#&lt;init&gt;(Lcom/itextpdf/text/pdf/draw/DrawInterface;FZ)V@tabPosition</t>
  </si>
  <si>
    <t>com.itextpdf.text.Chunk#&lt;init&gt;(Ljava/lang/Float;Z)V@tabInterval</t>
  </si>
  <si>
    <t>com.itextpdf.text.Chunk#setTextRenderMode(IFLcom/itextpdf/text/BaseColor;)Lcom/itextpdf/text/Chunk;@mode</t>
  </si>
  <si>
    <t>com.itextpdf.text.Phrase#add(ILcom/itextpdf/text/Element;)V@element</t>
  </si>
  <si>
    <t>com.itextpdf.text.Phrase#add(Lcom/itextpdf/text/Element;)Z@element</t>
  </si>
  <si>
    <t>com.itextpdf.text.Section#add(ILcom/itextpdf/text/Element;)V@element</t>
  </si>
  <si>
    <t>com.itextpdf.text.Section#add(Lcom/itextpdf/text/Element;)Z@element</t>
  </si>
  <si>
    <t>com.itextpdf.text.pdf.BidiOrder#&lt;init&gt;([B)V@types</t>
  </si>
  <si>
    <t>com.itextpdf.text.pdf.BidiOrder#&lt;init&gt;([BB)V@types</t>
  </si>
  <si>
    <t>com.itextpdf.text.pdf.BidiOrder#&lt;init&gt;([BB)V@paragraphEmbeddingLevel</t>
  </si>
  <si>
    <t>com.itextpdf.text.pdf.BidiOrder#&lt;init&gt;([CIIB)V@paragraphEmbeddingLevel</t>
  </si>
  <si>
    <t>com.itextpdf.text.pdf.BidiOrder#getLevels([I)[B@linebreaks</t>
  </si>
  <si>
    <t>com.itextpdf.text.pdf.BidiOrder#getReordering([I)[I@linebreaks</t>
  </si>
  <si>
    <t>com.itextpdf.text.pdf.RandomAccessFileOrArray#readFully([B)V@b</t>
  </si>
  <si>
    <t>com.itextpdf.text.pdf.RandomAccessFileOrArray#readFully([BII)V@b</t>
  </si>
  <si>
    <t>com.itextpdf.text.pdf.RandomAccessFileOrArray#readFully([BII)V@off</t>
  </si>
  <si>
    <t>com.itextpdf.text.pdf.RandomAccessFileOrArray#readFully([BII)V@len</t>
  </si>
  <si>
    <t>com.itextpdf.text.pdf.RadioCheckField#&lt;init&gt;(Lcom/itextpdf/text/pdf/PdfWriter;Lcom/itextpdf/text/Rectangle;Ljava/lang/String;Ljava/lang/String;)V@fieldName</t>
  </si>
  <si>
    <t>com.itextpdf.text.pdf.RadioCheckField#setCheckType(I)V@chexkType</t>
  </si>
  <si>
    <t>com.itextpdf.text.pdf.PdfSignatureAppearance#setCertificationLevel(I)V@certificationLevel</t>
  </si>
  <si>
    <t>com.itextpdf.text.pdf.PdfSignatureAppearance#setVisibleSignature(Lcom/itextpdf/text/Rectangle;ILjava/lang/String;)V@page</t>
  </si>
  <si>
    <t>com.itextpdf.text.pdf.PdfSignatureAppearance#setVisibleSignature(Lcom/itextpdf/text/Rectangle;ILjava/lang/String;)V@fieldName</t>
  </si>
  <si>
    <t>com.itextpdf.text.pdf.PdfSignatureAppearance#setVisibleSignature(Ljava/lang/String;)V@fieldName</t>
  </si>
  <si>
    <t>com.itextpdf.text.pdf.PdfSignatureAppearance#setRunDirection(I)V@runDirection</t>
  </si>
  <si>
    <t>com.itextpdf.text.pdf.PdfSignatureAppearance#preClose(Ljava/util/HashMap;)V@exclusionSizes</t>
  </si>
  <si>
    <t>com.itextpdf.text.pdf.PdfSignatureAppearance#close(Lcom/itextpdf/text/pdf/PdfDictionary;)V@update</t>
  </si>
  <si>
    <t>com.itextpdf.text.pdf.BarcodeCodabar#getBarsCodabar(Ljava/lang/String;)[B@text</t>
  </si>
  <si>
    <t>com.itextpdf.text.pdf.BarcodeCodabar#placeBarcode(Lcom/itextpdf/text/pdf/PdfContentByte;Lcom/itextpdf/text/BaseColor;Lcom/itextpdf/text/BaseColor;)Lcom/itextpdf/text/Rectangle;@textColor</t>
  </si>
  <si>
    <t>com.itextpdf.text.pdf.PdfStamper#setEncryption([B[BII)V@encryptionType</t>
  </si>
  <si>
    <t>com.itextpdf.text.pdf.PdfStamper#setEncryption(ILjava/lang/String;Ljava/lang/String;I)V@encryptionType</t>
  </si>
  <si>
    <t>com.itextpdf.text.pdf.PdfStamper#setEncryption([Ljava/security/cert/Certificate;[II)V@encryptionType</t>
  </si>
  <si>
    <t>com.itextpdf.text.pdf.PdfStamper#setPageAction(Lcom/itextpdf/text/pdf/PdfName;Lcom/itextpdf/text/pdf/PdfAction;I)V@actionType</t>
  </si>
  <si>
    <t>com.itextpdf.text.pdf.PdfStamper#createSignature(Lcom/itextpdf/text/pdf/PdfReader;Ljava/io/OutputStream;CLjava/io/File;)Lcom/itextpdf/text/pdf/PdfStamper;@tempFile</t>
  </si>
  <si>
    <t>com.itextpdf.text.pdf.ColumnText#addElement(Lcom/itextpdf/text/Element;)V@element</t>
  </si>
  <si>
    <t>com.itextpdf.text.pdf.ColumnText#convertColumn([F)Ljava/util/ArrayList;@cLine</t>
  </si>
  <si>
    <t>com.itextpdf.text.pdf.ColumnText#go(Z)I@simulate</t>
  </si>
  <si>
    <t>com.itextpdf.text.pdf.ColumnText#go(ZLcom/itextpdf/text/pdf/interfaces/IAccessibleElement;)I@simulate</t>
  </si>
  <si>
    <t>com.itextpdf.text.pdf.ColumnText#setRunDirection(I)V@runDirection</t>
  </si>
  <si>
    <t>com.itextpdf.text.pdf.ColumnText#showTextAligned(Lcom/itextpdf/text/pdf/PdfContentByte;ILcom/itextpdf/text/Phrase;FFFII)V@runDirection</t>
  </si>
  <si>
    <t>com.itextpdf.text.pdf.ColumnText#fitText(Lcom/itextpdf/text/Font;Ljava/lang/String;Lcom/itextpdf/text/Rectangle;FI)F@runDirection</t>
  </si>
  <si>
    <t>com.itextpdf.text.pdf.ColumnText#goComposite(Z)I@simulate</t>
  </si>
  <si>
    <t>com.itextpdf.text.pdf.PdfPageLabels#addPageLabel(IILjava/lang/String;I)V@page</t>
  </si>
  <si>
    <t>com.itextpdf.text.pdf.PdfPageLabels#addPageLabel(IILjava/lang/String;IZ)V@page</t>
  </si>
  <si>
    <t>com.itextpdf.text.pdf.PdfPageLabels#addPageLabel(IILjava/lang/String;)V@page</t>
  </si>
  <si>
    <t>com.itextpdf.text.pdf.PdfPageLabels#addPageLabel(II)V@page</t>
  </si>
  <si>
    <t>com.itextpdf.text.pdf.BarcodeInter25#getBarsInter25(Ljava/lang/String;)[B@text</t>
  </si>
  <si>
    <t>com.itextpdf.text.pdf.BarcodeInter25#placeBarcode(Lcom/itextpdf/text/pdf/PdfContentByte;Lcom/itextpdf/text/BaseColor;Lcom/itextpdf/text/BaseColor;)Lcom/itextpdf/text/Rectangle;@barColor</t>
  </si>
  <si>
    <t>com.itextpdf.text.pdf.BarcodeInter25#placeBarcode(Lcom/itextpdf/text/pdf/PdfContentByte;Lcom/itextpdf/text/BaseColor;Lcom/itextpdf/text/BaseColor;)Lcom/itextpdf/text/Rectangle;@textColor</t>
  </si>
  <si>
    <t>com.itextpdf.text.pdf.SimpleNamedDestination#endElement(Ljava/lang/String;)V@tag</t>
  </si>
  <si>
    <t>com.itextpdf.text.pdf.SimpleNamedDestination#startElement(Ljava/lang/String;Ljava/util/Map;)V@tag</t>
  </si>
  <si>
    <t>com.itextpdf.text.pdf.Barcode128#getRawText(Ljava/lang/String;ZLcom/itextpdf/text/pdf/Barcode128$Barcode128CodeSet;)Ljava/lang/String;@text</t>
  </si>
  <si>
    <t>com.itextpdf.text.pdf.Barcode128#getRawText(Ljava/lang/String;ZLcom/itextpdf/text/pdf/Barcode128$Barcode129CodeSet;)Ljava/lang/String;@codeSet</t>
  </si>
  <si>
    <t>com.itextpdf.text.pdf.Barcode128#getRawText(Ljava/lang/String;Z)Ljava/lang/String;@text</t>
  </si>
  <si>
    <t>com.itextpdf.text.pdf.Barcode128#setCode(String)V@code</t>
  </si>
  <si>
    <t>com.itextpdf.text.pdf.Barcode128#placeBarcode(Lcom/itextpdf/text/pdf/PdfContentByte;Lcom/itextpdf/text/BaseColor;Lcom/itextpdf/text/BaseColor;)Lcom/itextpdf/text/Rectangle;@barColor</t>
  </si>
  <si>
    <t>com.itextpdf.text.pdf.Barcode128#placeBarcode(Lcom/itextpdf/text/pdf/PdfContentByte;Lcom/itextpdf/text/BaseColor;Lcom/itextpdf/text/BaseColor;)Lcom/itextpdf/text/Rectangle;@textColor</t>
  </si>
  <si>
    <t>com.itextpdf.text.pdf.Barcode128#setCode(Ljava/lang/String;)V@code</t>
  </si>
  <si>
    <t>com.itextpdf.text.pdf.Type3Font#defineGlyph(CFFFFF)Lcom/itextpdf/text/pdf/PdfContentByte;@c</t>
  </si>
  <si>
    <t>com.itextpdf.text.pdf.Type3Font#writeFont(Lcom/itextpdf/text/pdf/PdfWriter;Lcom/itextpdf/text/pdf/PdfIndirectReference;[Ljava/lang/Object;)V@writer</t>
  </si>
  <si>
    <t>com.itextpdf.text.pdf.Type3Font#getWidth(I)I@char1</t>
  </si>
  <si>
    <t>com.itextpdf.text.pdf.PdfCopy#addDocument(Lcom/itextpdf/text/pdf/PdfReader;Ljava/util/List;)V@reader</t>
  </si>
  <si>
    <t>com.itextpdf.text.pdf.PdfCopy#copyDocumentFields(Lcom/itextpdf/text/pdf/PdfReader;)V@reader</t>
  </si>
  <si>
    <t>com.itextpdf.text.pdf.PdfCopy#addDocument(Lcom/itextpdf/text/pdf/PdfReader;)V@reader</t>
  </si>
  <si>
    <t>com.itextpdf.text.pdf.PdfPRow#writeCells(IIFF[Lcom/itextpdf/text/pdf/PdfContentByte;Z)V@reusable</t>
    <phoneticPr fontId="1" type="noConversion"/>
  </si>
  <si>
    <t>com.itextpdf.text.pdf.PdfPRow#splitRowspans(Lcom/itextpdf/text/pdf/PdfPTable;ILcom/itextpdf/text/pdf/PdfPTable;I)V@original</t>
    <phoneticPr fontId="1" type="noConversion"/>
  </si>
  <si>
    <t>com.itextpdf.text.pdf.PdfPRow#splitRowspans(Lcom/itextpdf/text/pdf/PdfPTable;ILcom/itextpdf/text/pdf/PdfPTable;I)V@part</t>
    <phoneticPr fontId="1" type="noConversion"/>
  </si>
  <si>
    <t>com.itextpdf.text.pdf.RadioCheckField#getRadioGroup(ZZ)Lcom/itextpdf/text/pdf/PdfFormField;@noToggleToOff</t>
    <phoneticPr fontId="1" type="noConversion"/>
  </si>
  <si>
    <t>com.itextpdf.text.pdf.BarcodeCodabar#placeBarcode(Lcom/itextpdf/text/pdf/PdfContentByte;Lcom/itextpdf/text/BaseColor;Lcom/itextpdf/text/BaseColor;)Lcom/itextpdf/text/Rectangle;@barColor</t>
    <phoneticPr fontId="1" type="noConversion"/>
  </si>
  <si>
    <t>com.itextpdf.text.pdf.PdfStamper#createSignature(Lcom/itextpdf/text/pdf/PdfReader;Ljava/io/OutputStream;CLjava/io/File;Z)Lcom/itextpdf/text/pdf/PdfStamper;@tempFile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</si>
  <si>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</si>
  <si>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</si>
  <si>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</si>
  <si>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</si>
  <si>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</si>
  <si>
    <t>It can be &lt;CODE&gt;null&lt;/CODE&gt;</t>
  </si>
  <si>
    <t>If it's &lt;CODE&gt;null&lt;/CODE&gt;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</si>
</sst>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/>
    <xf numFmtId="0" fontId="0" fillId="0" borderId="0" xfId="0" applyAlignment="1">
      <alignment wrapText="1"/>
    </xf>
    <xf numFmtId="0" fontId="3" fillId="3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workbookViewId="0">
      <selection activeCell="J75" sqref="J75"/>
    </sheetView>
  </sheetViews>
  <sheetFormatPr defaultRowHeight="14.25" x14ac:dyDescent="0.2"/>
  <cols>
    <col min="1" max="1" width="58.375" style="2" customWidth="1"/>
  </cols>
  <sheetData>
    <row r="1" spans="1:5" s="4" customFormat="1" x14ac:dyDescent="0.2">
      <c r="A1" s="3" t="s">
        <v>4</v>
      </c>
      <c r="B1" s="4" t="s">
        <v>0</v>
      </c>
      <c r="D1" s="4" t="s">
        <v>1</v>
      </c>
    </row>
    <row r="2" spans="1:5" s="4" customFormat="1" x14ac:dyDescent="0.2">
      <c r="A2" s="3"/>
      <c r="B2" s="4" t="s">
        <v>2</v>
      </c>
      <c r="C2" s="4" t="s">
        <v>3</v>
      </c>
      <c r="D2" s="4" t="s">
        <v>2</v>
      </c>
      <c r="E2" s="4" t="s">
        <v>3</v>
      </c>
    </row>
    <row r="3" spans="1:5" x14ac:dyDescent="0.2">
      <c r="A3" s="2" t="s">
        <v>5</v>
      </c>
      <c r="C3" s="1">
        <v>1</v>
      </c>
      <c r="E3" s="1">
        <v>1</v>
      </c>
    </row>
    <row r="4" spans="1:5" x14ac:dyDescent="0.2">
      <c r="A4" s="2" t="s">
        <v>6</v>
      </c>
      <c r="C4" s="1">
        <v>1</v>
      </c>
      <c r="E4" s="1">
        <v>1</v>
      </c>
    </row>
    <row r="5" spans="1:5" ht="28.5" x14ac:dyDescent="0.2">
      <c r="A5" s="2" t="s">
        <v>7</v>
      </c>
      <c r="C5" s="1">
        <v>1</v>
      </c>
      <c r="E5" s="1">
        <v>1</v>
      </c>
    </row>
    <row r="6" spans="1:5" ht="28.5" x14ac:dyDescent="0.2">
      <c r="A6" s="2" t="s">
        <v>8</v>
      </c>
      <c r="C6" s="1">
        <v>1</v>
      </c>
      <c r="E6" s="1">
        <v>1</v>
      </c>
    </row>
    <row r="7" spans="1:5" ht="28.5" x14ac:dyDescent="0.2">
      <c r="A7" s="2" t="s">
        <v>9</v>
      </c>
      <c r="C7" s="1">
        <v>1</v>
      </c>
      <c r="E7" s="1">
        <v>1</v>
      </c>
    </row>
    <row r="8" spans="1:5" ht="28.5" x14ac:dyDescent="0.2">
      <c r="A8" s="2" t="s">
        <v>10</v>
      </c>
      <c r="C8" s="1">
        <v>1</v>
      </c>
      <c r="E8" s="1">
        <v>1</v>
      </c>
    </row>
    <row r="9" spans="1:5" ht="28.5" x14ac:dyDescent="0.2">
      <c r="A9" s="2" t="s">
        <v>11</v>
      </c>
      <c r="C9" s="1">
        <v>1</v>
      </c>
      <c r="E9" s="1">
        <v>1</v>
      </c>
    </row>
    <row r="10" spans="1:5" ht="42.75" x14ac:dyDescent="0.2">
      <c r="A10" s="2" t="s">
        <v>12</v>
      </c>
      <c r="C10" s="1">
        <v>1</v>
      </c>
      <c r="E10" s="1">
        <v>1</v>
      </c>
    </row>
    <row r="11" spans="1:5" ht="42.75" x14ac:dyDescent="0.2">
      <c r="A11" s="2" t="s">
        <v>13</v>
      </c>
      <c r="C11" s="1">
        <v>1</v>
      </c>
      <c r="E11" s="1">
        <v>1</v>
      </c>
    </row>
    <row r="12" spans="1:5" ht="57" x14ac:dyDescent="0.2">
      <c r="A12" s="2" t="s">
        <v>14</v>
      </c>
      <c r="C12" s="1">
        <v>1</v>
      </c>
      <c r="E12" s="1">
        <v>1</v>
      </c>
    </row>
    <row r="13" spans="1:5" ht="57" x14ac:dyDescent="0.2">
      <c r="A13" s="2" t="s">
        <v>15</v>
      </c>
      <c r="C13" s="1">
        <v>1</v>
      </c>
      <c r="E13" s="1">
        <v>1</v>
      </c>
    </row>
    <row r="14" spans="1:5" ht="28.5" x14ac:dyDescent="0.2">
      <c r="A14" s="2" t="s">
        <v>16</v>
      </c>
      <c r="C14" s="1">
        <v>1</v>
      </c>
      <c r="E14" s="1">
        <v>1</v>
      </c>
    </row>
    <row r="15" spans="1:5" x14ac:dyDescent="0.2">
      <c r="A15" s="2" t="s">
        <v>17</v>
      </c>
      <c r="C15" s="1">
        <v>1</v>
      </c>
      <c r="E15" s="1">
        <v>1</v>
      </c>
    </row>
    <row r="16" spans="1:5" ht="28.5" x14ac:dyDescent="0.2">
      <c r="A16" s="2" t="s">
        <v>18</v>
      </c>
      <c r="B16" s="1">
        <v>1</v>
      </c>
      <c r="D16" s="1">
        <v>1</v>
      </c>
    </row>
    <row r="17" spans="1:5" ht="28.5" x14ac:dyDescent="0.2">
      <c r="A17" s="2" t="s">
        <v>19</v>
      </c>
      <c r="C17" s="1">
        <v>1</v>
      </c>
      <c r="E17" s="1">
        <v>1</v>
      </c>
    </row>
    <row r="18" spans="1:5" x14ac:dyDescent="0.2">
      <c r="A18" s="2" t="s">
        <v>20</v>
      </c>
      <c r="C18" s="1">
        <v>1</v>
      </c>
      <c r="E18" s="1">
        <v>1</v>
      </c>
    </row>
    <row r="19" spans="1:5" ht="28.5" x14ac:dyDescent="0.2">
      <c r="A19" s="2" t="s">
        <v>21</v>
      </c>
      <c r="C19" s="1">
        <v>1</v>
      </c>
      <c r="E19" s="1">
        <v>1</v>
      </c>
    </row>
    <row r="20" spans="1:5" ht="28.5" x14ac:dyDescent="0.2">
      <c r="A20" s="2" t="s">
        <v>22</v>
      </c>
      <c r="C20" s="1">
        <v>1</v>
      </c>
      <c r="E20" s="1">
        <v>1</v>
      </c>
    </row>
    <row r="21" spans="1:5" ht="28.5" x14ac:dyDescent="0.2">
      <c r="A21" s="2" t="s">
        <v>21</v>
      </c>
      <c r="D21" s="1">
        <v>1</v>
      </c>
    </row>
    <row r="22" spans="1:5" ht="28.5" x14ac:dyDescent="0.2">
      <c r="A22" s="2" t="s">
        <v>22</v>
      </c>
      <c r="D22" s="1">
        <v>1</v>
      </c>
    </row>
    <row r="23" spans="1:5" x14ac:dyDescent="0.2">
      <c r="A23" s="2" t="s">
        <v>23</v>
      </c>
      <c r="C23" s="1">
        <v>1</v>
      </c>
      <c r="E23" s="1">
        <v>1</v>
      </c>
    </row>
    <row r="24" spans="1:5" x14ac:dyDescent="0.2">
      <c r="A24" s="2" t="s">
        <v>24</v>
      </c>
      <c r="C24" s="1">
        <v>1</v>
      </c>
      <c r="E24" s="1">
        <v>1</v>
      </c>
    </row>
    <row r="25" spans="1:5" ht="28.5" x14ac:dyDescent="0.2">
      <c r="A25" s="2" t="s">
        <v>25</v>
      </c>
      <c r="C25" s="1">
        <v>1</v>
      </c>
      <c r="E25" s="1">
        <v>1</v>
      </c>
    </row>
    <row r="26" spans="1:5" ht="28.5" x14ac:dyDescent="0.2">
      <c r="A26" s="2" t="s">
        <v>26</v>
      </c>
      <c r="C26" s="1">
        <v>1</v>
      </c>
      <c r="E26" s="1">
        <v>1</v>
      </c>
    </row>
    <row r="27" spans="1:5" x14ac:dyDescent="0.2">
      <c r="A27" s="2" t="s">
        <v>27</v>
      </c>
      <c r="C27" s="1">
        <v>1</v>
      </c>
      <c r="E27" s="1">
        <v>1</v>
      </c>
    </row>
    <row r="28" spans="1:5" x14ac:dyDescent="0.2">
      <c r="A28" s="2" t="s">
        <v>28</v>
      </c>
      <c r="C28" s="1">
        <v>1</v>
      </c>
      <c r="E28" s="1">
        <v>1</v>
      </c>
    </row>
    <row r="29" spans="1:5" x14ac:dyDescent="0.2">
      <c r="A29" s="2" t="s">
        <v>29</v>
      </c>
      <c r="C29" s="1">
        <v>1</v>
      </c>
      <c r="E29" s="1">
        <v>1</v>
      </c>
    </row>
    <row r="30" spans="1:5" x14ac:dyDescent="0.2">
      <c r="A30" s="2" t="s">
        <v>30</v>
      </c>
      <c r="C30" s="1">
        <v>1</v>
      </c>
      <c r="E30" s="1">
        <v>1</v>
      </c>
    </row>
    <row r="31" spans="1:5" x14ac:dyDescent="0.2">
      <c r="A31" s="2" t="s">
        <v>31</v>
      </c>
      <c r="C31" s="1">
        <v>1</v>
      </c>
      <c r="E31" s="1">
        <v>1</v>
      </c>
    </row>
    <row r="32" spans="1:5" x14ac:dyDescent="0.2">
      <c r="A32" s="2" t="s">
        <v>32</v>
      </c>
      <c r="C32" s="1">
        <v>1</v>
      </c>
      <c r="E32" s="1">
        <v>1</v>
      </c>
    </row>
    <row r="33" spans="1:7" ht="28.5" x14ac:dyDescent="0.2">
      <c r="A33" s="2" t="s">
        <v>79</v>
      </c>
      <c r="B33" s="1">
        <v>1</v>
      </c>
      <c r="D33" s="8"/>
    </row>
    <row r="34" spans="1:7" ht="28.5" x14ac:dyDescent="0.2">
      <c r="A34" s="2" t="s">
        <v>80</v>
      </c>
      <c r="C34" s="1">
        <v>1</v>
      </c>
      <c r="E34" s="8"/>
    </row>
    <row r="35" spans="1:7" ht="28.5" x14ac:dyDescent="0.2">
      <c r="A35" s="2" t="s">
        <v>81</v>
      </c>
      <c r="C35" s="1">
        <v>1</v>
      </c>
    </row>
    <row r="36" spans="1:7" ht="42.75" x14ac:dyDescent="0.2">
      <c r="A36" s="2" t="s">
        <v>33</v>
      </c>
      <c r="B36" s="1">
        <v>1</v>
      </c>
      <c r="D36" s="1">
        <v>1</v>
      </c>
    </row>
    <row r="37" spans="1:7" ht="28.5" x14ac:dyDescent="0.2">
      <c r="A37" s="2" t="s">
        <v>82</v>
      </c>
      <c r="B37" s="1">
        <v>1</v>
      </c>
      <c r="D37" s="8"/>
    </row>
    <row r="38" spans="1:7" x14ac:dyDescent="0.2">
      <c r="A38" s="2" t="s">
        <v>34</v>
      </c>
      <c r="B38" s="5"/>
      <c r="D38" s="6">
        <v>1</v>
      </c>
    </row>
    <row r="39" spans="1:7" ht="28.5" x14ac:dyDescent="0.2">
      <c r="A39" s="2" t="s">
        <v>35</v>
      </c>
      <c r="B39" s="1">
        <v>1</v>
      </c>
      <c r="D39" s="1">
        <v>1</v>
      </c>
    </row>
    <row r="40" spans="1:7" ht="28.5" x14ac:dyDescent="0.2">
      <c r="A40" s="2" t="s">
        <v>36</v>
      </c>
      <c r="C40" s="1">
        <v>1</v>
      </c>
      <c r="E40" s="1">
        <v>1</v>
      </c>
    </row>
    <row r="41" spans="1:7" ht="28.5" x14ac:dyDescent="0.2">
      <c r="A41" s="2" t="s">
        <v>37</v>
      </c>
      <c r="C41" s="1">
        <v>1</v>
      </c>
      <c r="E41" s="1">
        <v>1</v>
      </c>
    </row>
    <row r="42" spans="1:7" ht="28.5" x14ac:dyDescent="0.2">
      <c r="A42" s="2" t="s">
        <v>38</v>
      </c>
      <c r="C42" s="1">
        <v>1</v>
      </c>
      <c r="E42" s="1">
        <v>1</v>
      </c>
    </row>
    <row r="43" spans="1:7" ht="28.5" x14ac:dyDescent="0.2">
      <c r="A43" s="2" t="s">
        <v>39</v>
      </c>
      <c r="C43" s="1">
        <v>1</v>
      </c>
      <c r="E43" s="1">
        <v>1</v>
      </c>
    </row>
    <row r="44" spans="1:7" ht="28.5" x14ac:dyDescent="0.2">
      <c r="A44" s="2" t="s">
        <v>40</v>
      </c>
      <c r="B44" s="1">
        <v>1</v>
      </c>
      <c r="D44" s="1">
        <v>1</v>
      </c>
    </row>
    <row r="45" spans="1:7" ht="28.5" x14ac:dyDescent="0.2">
      <c r="A45" s="2" t="s">
        <v>41</v>
      </c>
      <c r="C45" s="1">
        <v>1</v>
      </c>
      <c r="E45" s="1">
        <v>1</v>
      </c>
    </row>
    <row r="46" spans="1:7" ht="28.5" x14ac:dyDescent="0.2">
      <c r="A46" s="2" t="s">
        <v>42</v>
      </c>
      <c r="C46" s="1">
        <v>1</v>
      </c>
      <c r="E46" s="1">
        <v>1</v>
      </c>
    </row>
    <row r="47" spans="1:7" ht="42.75" x14ac:dyDescent="0.2">
      <c r="A47" s="2" t="s">
        <v>83</v>
      </c>
      <c r="B47" s="1">
        <v>1</v>
      </c>
      <c r="D47" s="10">
        <v>1</v>
      </c>
      <c r="G47" t="s">
        <v>90</v>
      </c>
    </row>
    <row r="48" spans="1:7" ht="42.75" x14ac:dyDescent="0.2">
      <c r="A48" s="2" t="s">
        <v>43</v>
      </c>
      <c r="B48" s="1">
        <v>1</v>
      </c>
      <c r="D48" s="10">
        <v>1</v>
      </c>
      <c r="G48" t="s">
        <v>90</v>
      </c>
    </row>
    <row r="49" spans="1:7" ht="28.5" x14ac:dyDescent="0.2">
      <c r="A49" s="2" t="s">
        <v>44</v>
      </c>
      <c r="B49" s="1">
        <v>1</v>
      </c>
      <c r="D49" s="1">
        <v>1</v>
      </c>
    </row>
    <row r="50" spans="1:7" ht="28.5" x14ac:dyDescent="0.2">
      <c r="A50" s="2" t="s">
        <v>45</v>
      </c>
      <c r="B50" s="1">
        <v>1</v>
      </c>
      <c r="D50" s="1">
        <v>1</v>
      </c>
    </row>
    <row r="51" spans="1:7" ht="28.5" x14ac:dyDescent="0.2">
      <c r="A51" s="2" t="s">
        <v>46</v>
      </c>
      <c r="B51" s="1">
        <v>1</v>
      </c>
      <c r="D51" s="1">
        <v>1</v>
      </c>
    </row>
    <row r="52" spans="1:7" ht="28.5" x14ac:dyDescent="0.2">
      <c r="A52" s="2" t="s">
        <v>47</v>
      </c>
      <c r="B52" s="1">
        <v>1</v>
      </c>
      <c r="D52" s="1">
        <v>1</v>
      </c>
    </row>
    <row r="53" spans="1:7" ht="42.75" x14ac:dyDescent="0.2">
      <c r="A53" s="2" t="s">
        <v>84</v>
      </c>
      <c r="B53" s="1">
        <v>1</v>
      </c>
      <c r="D53" s="10">
        <v>1</v>
      </c>
      <c r="G53" t="s">
        <v>91</v>
      </c>
    </row>
    <row r="54" spans="1:7" ht="42.75" x14ac:dyDescent="0.2">
      <c r="A54" s="2" t="s">
        <v>48</v>
      </c>
      <c r="B54" s="1">
        <v>1</v>
      </c>
      <c r="D54" s="10">
        <v>1</v>
      </c>
      <c r="G54" t="s">
        <v>91</v>
      </c>
    </row>
    <row r="55" spans="1:7" ht="28.5" x14ac:dyDescent="0.2">
      <c r="A55" s="2" t="s">
        <v>49</v>
      </c>
      <c r="C55" s="1">
        <v>1</v>
      </c>
      <c r="E55" s="1">
        <v>1</v>
      </c>
    </row>
    <row r="56" spans="1:7" ht="28.5" x14ac:dyDescent="0.2">
      <c r="A56" s="2" t="s">
        <v>50</v>
      </c>
      <c r="C56" s="1">
        <v>1</v>
      </c>
      <c r="E56" s="1">
        <v>1</v>
      </c>
    </row>
    <row r="57" spans="1:7" x14ac:dyDescent="0.2">
      <c r="A57" s="2" t="s">
        <v>51</v>
      </c>
      <c r="C57" s="1">
        <v>1</v>
      </c>
      <c r="E57" s="1">
        <v>1</v>
      </c>
    </row>
    <row r="58" spans="1:7" ht="28.5" x14ac:dyDescent="0.2">
      <c r="A58" s="2" t="s">
        <v>52</v>
      </c>
      <c r="C58" s="1">
        <v>1</v>
      </c>
      <c r="E58" s="1">
        <v>1</v>
      </c>
    </row>
    <row r="59" spans="1:7" x14ac:dyDescent="0.2">
      <c r="A59" s="2" t="s">
        <v>53</v>
      </c>
      <c r="C59" s="1">
        <v>1</v>
      </c>
      <c r="E59" s="1">
        <v>1</v>
      </c>
    </row>
    <row r="60" spans="1:7" ht="28.5" x14ac:dyDescent="0.2">
      <c r="A60" s="2" t="s">
        <v>54</v>
      </c>
      <c r="C60" s="1">
        <v>1</v>
      </c>
    </row>
    <row r="61" spans="1:7" ht="28.5" x14ac:dyDescent="0.2">
      <c r="A61" s="2" t="s">
        <v>55</v>
      </c>
      <c r="C61" s="1">
        <v>1</v>
      </c>
    </row>
    <row r="62" spans="1:7" x14ac:dyDescent="0.2">
      <c r="A62" s="2" t="s">
        <v>56</v>
      </c>
      <c r="C62" s="1">
        <v>1</v>
      </c>
    </row>
    <row r="63" spans="1:7" ht="28.5" x14ac:dyDescent="0.2">
      <c r="A63" s="2" t="s">
        <v>57</v>
      </c>
      <c r="C63" s="1">
        <v>1</v>
      </c>
      <c r="E63" s="1">
        <v>1</v>
      </c>
    </row>
    <row r="64" spans="1:7" ht="28.5" x14ac:dyDescent="0.2">
      <c r="A64" s="2" t="s">
        <v>58</v>
      </c>
      <c r="C64" s="1">
        <v>1</v>
      </c>
      <c r="E64" s="1">
        <v>1</v>
      </c>
    </row>
    <row r="65" spans="1:7" ht="28.5" x14ac:dyDescent="0.2">
      <c r="A65" s="2" t="s">
        <v>59</v>
      </c>
      <c r="C65" s="1">
        <v>1</v>
      </c>
      <c r="E65" s="1">
        <v>1</v>
      </c>
    </row>
    <row r="66" spans="1:7" x14ac:dyDescent="0.2">
      <c r="A66" s="2" t="s">
        <v>60</v>
      </c>
      <c r="C66" s="1">
        <v>1</v>
      </c>
      <c r="E66" s="1">
        <v>1</v>
      </c>
    </row>
    <row r="67" spans="1:7" ht="28.5" x14ac:dyDescent="0.2">
      <c r="A67" s="2" t="s">
        <v>61</v>
      </c>
      <c r="B67" s="1">
        <v>1</v>
      </c>
      <c r="E67" s="7"/>
    </row>
    <row r="68" spans="1:7" ht="28.5" x14ac:dyDescent="0.2">
      <c r="A68" s="2" t="s">
        <v>61</v>
      </c>
      <c r="C68" s="1">
        <v>1</v>
      </c>
      <c r="E68" s="1">
        <v>1</v>
      </c>
    </row>
    <row r="69" spans="1:7" ht="42.75" x14ac:dyDescent="0.2">
      <c r="A69" s="2" t="s">
        <v>62</v>
      </c>
      <c r="B69" s="1">
        <v>1</v>
      </c>
      <c r="C69" s="5"/>
      <c r="D69" s="10">
        <v>1</v>
      </c>
      <c r="E69" s="5"/>
      <c r="F69" s="5"/>
      <c r="G69" t="s">
        <v>90</v>
      </c>
    </row>
    <row r="70" spans="1:7" ht="42.75" x14ac:dyDescent="0.2">
      <c r="A70" s="2" t="s">
        <v>63</v>
      </c>
      <c r="B70" s="1">
        <v>1</v>
      </c>
      <c r="C70" s="5"/>
      <c r="D70" s="10">
        <v>1</v>
      </c>
      <c r="E70" s="5"/>
      <c r="F70" s="5"/>
      <c r="G70" t="s">
        <v>90</v>
      </c>
    </row>
    <row r="71" spans="1:7" ht="28.5" x14ac:dyDescent="0.2">
      <c r="A71" s="2" t="s">
        <v>64</v>
      </c>
      <c r="C71" s="1">
        <v>1</v>
      </c>
      <c r="E71" s="1">
        <v>1</v>
      </c>
    </row>
    <row r="72" spans="1:7" ht="28.5" x14ac:dyDescent="0.2">
      <c r="A72" s="2" t="s">
        <v>65</v>
      </c>
      <c r="C72" s="1">
        <v>1</v>
      </c>
      <c r="E72" s="1">
        <v>1</v>
      </c>
    </row>
    <row r="73" spans="1:7" ht="42.75" x14ac:dyDescent="0.2">
      <c r="A73" s="2" t="s">
        <v>66</v>
      </c>
      <c r="C73" s="1">
        <v>1</v>
      </c>
      <c r="E73" s="1">
        <v>1</v>
      </c>
    </row>
    <row r="74" spans="1:7" ht="42.75" x14ac:dyDescent="0.2">
      <c r="A74" s="2" t="s">
        <v>67</v>
      </c>
      <c r="C74" s="1">
        <v>1</v>
      </c>
      <c r="E74" s="1">
        <v>1</v>
      </c>
    </row>
    <row r="75" spans="1:7" ht="28.5" x14ac:dyDescent="0.2">
      <c r="A75" s="2" t="s">
        <v>68</v>
      </c>
      <c r="C75" s="1">
        <v>1</v>
      </c>
      <c r="E75" s="1">
        <v>1</v>
      </c>
    </row>
    <row r="76" spans="1:7" x14ac:dyDescent="0.2">
      <c r="A76" s="2" t="s">
        <v>69</v>
      </c>
      <c r="C76" s="5"/>
      <c r="E76" s="1">
        <v>1</v>
      </c>
    </row>
    <row r="77" spans="1:7" ht="42.75" x14ac:dyDescent="0.2">
      <c r="A77" s="2" t="s">
        <v>70</v>
      </c>
      <c r="B77" s="1">
        <v>1</v>
      </c>
      <c r="D77" s="10">
        <v>1</v>
      </c>
      <c r="G77" t="s">
        <v>90</v>
      </c>
    </row>
    <row r="78" spans="1:7" ht="42.75" x14ac:dyDescent="0.2">
      <c r="A78" s="2" t="s">
        <v>71</v>
      </c>
      <c r="B78" s="1">
        <v>1</v>
      </c>
      <c r="D78" s="10">
        <v>1</v>
      </c>
      <c r="G78" t="s">
        <v>90</v>
      </c>
    </row>
    <row r="79" spans="1:7" x14ac:dyDescent="0.2">
      <c r="A79" s="2" t="s">
        <v>72</v>
      </c>
      <c r="C79" s="1">
        <v>1</v>
      </c>
      <c r="E79" s="1">
        <v>1</v>
      </c>
    </row>
    <row r="80" spans="1:7" ht="28.5" x14ac:dyDescent="0.2">
      <c r="A80" s="2" t="s">
        <v>73</v>
      </c>
      <c r="C80" s="1">
        <v>1</v>
      </c>
      <c r="E80" s="1">
        <v>1</v>
      </c>
    </row>
    <row r="81" spans="1:5" ht="42.75" x14ac:dyDescent="0.2">
      <c r="A81" s="2" t="s">
        <v>74</v>
      </c>
      <c r="C81" s="1">
        <v>1</v>
      </c>
      <c r="E81" s="1">
        <v>1</v>
      </c>
    </row>
    <row r="82" spans="1:5" x14ac:dyDescent="0.2">
      <c r="A82" s="2" t="s">
        <v>75</v>
      </c>
      <c r="C82" s="1">
        <v>1</v>
      </c>
      <c r="E82" s="1">
        <v>1</v>
      </c>
    </row>
    <row r="83" spans="1:5" ht="28.5" x14ac:dyDescent="0.2">
      <c r="A83" s="2" t="s">
        <v>76</v>
      </c>
      <c r="C83" s="1">
        <v>1</v>
      </c>
      <c r="E83" s="1">
        <v>1</v>
      </c>
    </row>
    <row r="84" spans="1:5" ht="28.5" x14ac:dyDescent="0.2">
      <c r="A84" s="2" t="s">
        <v>77</v>
      </c>
      <c r="C84" s="1">
        <v>1</v>
      </c>
      <c r="E84" s="1">
        <v>1</v>
      </c>
    </row>
    <row r="85" spans="1:5" ht="28.5" x14ac:dyDescent="0.2">
      <c r="A85" s="2" t="s">
        <v>78</v>
      </c>
      <c r="C85" s="1">
        <v>1</v>
      </c>
      <c r="E85" s="1">
        <v>1</v>
      </c>
    </row>
    <row r="88" spans="1:5" x14ac:dyDescent="0.2">
      <c r="A88" s="9" t="s">
        <v>85</v>
      </c>
      <c r="B88">
        <f>COUNTIF(B3:B85,1)</f>
        <v>19</v>
      </c>
      <c r="C88" s="8">
        <f>COUNTIF(C3:C85,1)</f>
        <v>60</v>
      </c>
      <c r="D88" s="8">
        <f>COUNTIF(D3:D85,1)</f>
        <v>19</v>
      </c>
      <c r="E88" s="8">
        <f>COUNTIF(E3:E85,1)</f>
        <v>56</v>
      </c>
    </row>
    <row r="90" spans="1:5" x14ac:dyDescent="0.2">
      <c r="A90" s="9" t="s">
        <v>86</v>
      </c>
      <c r="B90">
        <f>COUNTIFS(B3:B85, 1, D3:D85, 1)</f>
        <v>16</v>
      </c>
      <c r="C90">
        <f>COUNTIFS(C3:C85, 1, E3:E85, 1)</f>
        <v>55</v>
      </c>
    </row>
    <row r="92" spans="1:5" x14ac:dyDescent="0.2">
      <c r="A92" s="9" t="s">
        <v>87</v>
      </c>
      <c r="B92">
        <f>B90/B88</f>
        <v>0.84210526315789469</v>
      </c>
      <c r="C92">
        <f>C90/C88</f>
        <v>0.91666666666666663</v>
      </c>
      <c r="D92">
        <f>B90/D88</f>
        <v>0.84210526315789469</v>
      </c>
      <c r="E92">
        <f>C90/E88</f>
        <v>0.9821428571428571</v>
      </c>
    </row>
    <row r="94" spans="1:5" x14ac:dyDescent="0.2">
      <c r="A94" s="9" t="s">
        <v>88</v>
      </c>
      <c r="B94">
        <f>(B90+C90)/(B88+C88)</f>
        <v>0.89873417721518989</v>
      </c>
      <c r="C94">
        <f>(B90+C90)/(D88+E88)</f>
        <v>0.94666666666666666</v>
      </c>
    </row>
    <row r="96" spans="1:5" x14ac:dyDescent="0.2">
      <c r="A96" s="9" t="s">
        <v>89</v>
      </c>
      <c r="B96">
        <f>2*B94*C94/(B94+C94)</f>
        <v>0.92207792207792216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2019-07-13T08:31:22Z</dcterms:modified>
</cp:coreProperties>
</file>