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B95176A-4661-41E8-92C4-5046F80BBC8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E75" i="1" s="1"/>
  <c r="E71" i="1"/>
  <c r="B73" i="1"/>
  <c r="C71" i="1"/>
  <c r="D71" i="1"/>
  <c r="B71" i="1"/>
  <c r="C77" i="1" l="1"/>
  <c r="B75" i="1"/>
  <c r="D75" i="1"/>
  <c r="C75" i="1"/>
  <c r="B77" i="1"/>
  <c r="B79" i="1" s="1"/>
</calcChain>
</file>

<file path=xl/sharedStrings.xml><?xml version="1.0" encoding="utf-8"?>
<sst xmlns="http://schemas.openxmlformats.org/spreadsheetml/2006/main" count="80" uniqueCount="72">
  <si>
    <t>parameter</t>
    <phoneticPr fontId="1" type="noConversion"/>
  </si>
  <si>
    <t>PARU</t>
    <phoneticPr fontId="1" type="noConversion"/>
  </si>
  <si>
    <t>manual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</si>
  <si>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</si>
  <si>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</si>
  <si>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</si>
  <si>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code</t>
    <phoneticPr fontId="1" type="noConversion"/>
  </si>
  <si>
    <t>org.jfree.chart.ChartPanel#&lt;init&gt;(Lorg/jfree/chart/JFreeChart;ZZZZZ)V@print</t>
  </si>
  <si>
    <t>org.jfree.chart.ChartPanel#&lt;init&gt;(Lorg/jfree/chart/JFreeChart;IIIIIIZZZZZZZ)V@copy</t>
  </si>
  <si>
    <t>org.jfree.chart.ChartPanel#&lt;init&gt;(Lorg/jfree/chart/JFreeChart;IIIIIIZZZZZZZ)V@print</t>
  </si>
  <si>
    <t>org.jfree.chart.ChartPanel#setDefaultDirectoryForSaveAs(Ljava/io/File;)V@directory</t>
  </si>
  <si>
    <t>org.jfree.chart.axis.CategoryLabelPositions#createUpRotationLabelPositions(D)Lorg/jfree/chart/axis/CategoryLabelPositions;@angle</t>
  </si>
  <si>
    <t>org.jfree.chart.axis.CategoryLabelPositions#createDownRotationLabelPositions(D)Lorg/jfree/chart/axis/CategoryLabelPositions;@angle</t>
  </si>
  <si>
    <t>org.jfree.chart.axis.DateTickUnit#&lt;init&gt;(Lorg/jfree/chart/axis/DateTickUnitType;I)V@multiple</t>
  </si>
  <si>
    <t>org.jfree.chart.axis.DateTickUnit#&lt;init&gt;(Lorg/jfree/chart/axis/DateTickUnitType;ILjava/text/DateFormat;)V@multiple</t>
  </si>
  <si>
    <t>org.jfree.chart.axis.DateTickUnit#&lt;init&gt;(Lorg/jfree/chart/axis/DateTickUnitType;ILorg/jfree/chart/axis/DateTickUnitType;ILjava/text/DateFormat;)V@multiple</t>
  </si>
  <si>
    <t>org.jfree.chart.axis.DateTickUnit#&lt;init&gt;(Lorg/jfree/chart/axis/DateTickUnitType;ILorg/jfree/chart/axis/DateTickUnitType;ILjava/text/DateFormat;)V@rollMultiple</t>
  </si>
  <si>
    <t>org.jfree.chart.axis.DateTickUnit#getMillisecondCount(Lorg/jfree/chart/axis/DateTickUnitType;I)J@unit</t>
  </si>
  <si>
    <t>org.jfree.chart.axis.LogAxis#setBase(D)V@base</t>
  </si>
  <si>
    <t>org.jfree.chart.axis.LogAxis#setSmallestValue(D)V@value</t>
  </si>
  <si>
    <t>org.jfree.chart.axis.LogAxis#resizeRange2(DD)V@percent</t>
  </si>
  <si>
    <t>org.jfree.chart.axis.DateAxis#setRange(Ljava/util/Date;Ljava/util/Date;)V@lower</t>
  </si>
  <si>
    <t>org.jfree.chart.axis.DateAxis#setRange(DD)V@lower</t>
  </si>
  <si>
    <t>org.jfree.chart.date.SpreadsheetDate#&lt;init&gt;(III)V@day</t>
  </si>
  <si>
    <t>org.jfree.chart.date.SpreadsheetDate#&lt;init&gt;(III)V@month</t>
  </si>
  <si>
    <t>org.jfree.chart.date.SpreadsheetDate#&lt;init&gt;(III)V@year</t>
  </si>
  <si>
    <t>org.jfree.chart.date.SpreadsheetDate#&lt;init&gt;(I)V@serial</t>
  </si>
  <si>
    <t>org.jfree.chart.encoders.ImageEncoderFactory#newInstance(Ljava/lang/String;)Lorg/jfree/chart/encoders/ImageEncoder;@format</t>
  </si>
  <si>
    <t>org.jfree.chart.encoders.ImageEncoderFactory#newInstance(Ljava/lang/String;F)Lorg/jfree/chart/encoders/ImageEncoder;@format</t>
  </si>
  <si>
    <t>org.jfree.chart.encoders.ImageEncoderFactory#newInstance(Ljava/lang/String;FZ)Lorg/jfree/chart/encoders/ImageEncoder;@format</t>
  </si>
  <si>
    <t>org.jfree.chart.plot.ThermometerPlot#setValueLocation(I)V@location</t>
  </si>
  <si>
    <t>org.jfree.chart.plot.ThermometerPlot#setAxisLocation(I)V@location</t>
  </si>
  <si>
    <t>org.jfree.chart.plot.PolarPlot#mapDatasetToAxis(II)V@index</t>
  </si>
  <si>
    <t>org.jfree.chart.plot.PolarPlot#mapDatasetToAxes(ILjava/util/List;)V@index</t>
  </si>
  <si>
    <t>org.jfree.chart.plot.MeterPlot#setMeterAngle(I)V@angle</t>
  </si>
  <si>
    <t>org.jfree.chart.plot.MeterPlot#setRange(Lorg/jfree/data/Range;)V@range</t>
  </si>
  <si>
    <t>org.jfree.chart.plot.MeterPlot#setTickSize(D)V@size</t>
  </si>
  <si>
    <t>org.jfree.chart.plot.CompassPlot#setLabelType(I)V@type</t>
  </si>
  <si>
    <t>org.jfree.chart.plot.CompassPlot#setSeriesNeedle(II)V@type</t>
  </si>
  <si>
    <t>org.jfree.chart.plot.dial.StandardDialScale#&lt;init&gt;(DDDDDI)V@majorTickIncrement</t>
  </si>
  <si>
    <t>org.jfree.chart.plot.dial.StandardDialScale#setTickRadius(D)V@radius</t>
  </si>
  <si>
    <t>org.jfree.chart.plot.dial.StandardDialScale#setMajorTickIncrement(D)V@increment</t>
  </si>
  <si>
    <t>org.jfree.chart.plot.dial.StandardDialScale#setMajorTickLength(D)V@length</t>
  </si>
  <si>
    <t>org.jfree.chart.plot.dial.StandardDialScale#setMinorTickCount(I)V@count</t>
  </si>
  <si>
    <t>org.jfree.chart.plot.dial.StandardDialScale#setMinorTickLength(D)V@length</t>
  </si>
  <si>
    <t>org.jfree.chart.plot.dial.StandardDialRange#setLowerBound(D)V@bound</t>
  </si>
  <si>
    <t>org.jfree.chart.plot.dial.StandardDialRange#setUpperBound(D)V@bound</t>
  </si>
  <si>
    <t>org.jfree.chart.plot.dial.StandardDialRange#setBounds(DD)V@upper</t>
  </si>
  <si>
    <t>org.jfree.chart.plot.dial.DialPlot#rectangleByRadius(Ljava/awt/geom/Rectangle2D;DD)Ljava/awt/geom/Rectangle2D;@radiusW</t>
  </si>
  <si>
    <t>org.jfree.chart.plot.dial.DialCap#setRadius(D)V@radius</t>
  </si>
  <si>
    <t>org.jfree.chart.plot.dial.ArcDialFrame#setInnerRadius(D)V@radius</t>
  </si>
  <si>
    <t>org.jfree.chart.plot.dial.ArcDialFrame#setOuterRadius(D)V@radius</t>
  </si>
  <si>
    <t>org.jfree.chart.renderer.GrayPaintScale#&lt;init&gt;(DDI)V@lowerBound</t>
  </si>
  <si>
    <t>org.jfree.chart.renderer.GrayPaintScale#&lt;init&gt;(DDI)V@upperBound</t>
  </si>
  <si>
    <t>org.jfree.chart.renderer.GrayPaintScale#&lt;init&gt;(DDI)V@alpha</t>
  </si>
  <si>
    <t>org.jfree.chart.renderer.GrayPaintScale#getPaint(D)Ljava/awt/Paint;@value</t>
  </si>
  <si>
    <t>org.jfree.chart.renderer.RendererUtils#findLiveItemsLowerBound(Lorg/jfree/data/xy/XYDataset;IDD)I@xLow</t>
  </si>
  <si>
    <t>org.jfree.chart.renderer.RendererUtils#findLiveItemsUpperBound(Lorg/jfree/data/xy/XYDataset;IDD)I@xLow</t>
  </si>
  <si>
    <t>org.jfree.chart.renderer.category.BoxAndWhiskerRenderer#drawItem(Ljava/awt/Graphics2D;Lorg/jfree/chart/renderer/category/CategoryItemRendererState;Ljava/awt/geom/Rectangle2D;Lorg/jfree/chart/plot/CategoryPlot;Lorg/jfree/chart/axis/CategoryAxis;Lorg/jfree/chart/axis/ValueAxis;Lorg/jfree/data/category/CategoryDataset;III)V@dataset</t>
  </si>
  <si>
    <t>org.jfree.chart.renderer.category.BoxAndWhiskerRenderer#drawHorizontalItem(Ljava/awt/Graphics2D;Lorg/jfree/chart/renderer/category/CategoryItemRendererState;Ljava/awt/geom/Rectangle2D;Lorg/jfree/chart/plot/CategoryPlot;Lorg/jfree/chart/axis/CategoryAxis;Lorg/jfree/chart/axis/ValueAxis;Lorg/jfree/data/category/CategoryDataset;II)V@plot</t>
  </si>
  <si>
    <t>org.jfree.chart.renderer.category.BoxAndWhiskerRenderer#drawHorizontalItem(Ljava/awt/Graphics2D;Lorg/jfree/chart/renderer/category/CategoryItemRendererState;Ljava/awt/geom/Rectangle2D;Lorg/jfree/chart/plot/CategoryPlot;Lorg/jfree/chart/axis/CategoryAxis;Lorg/jfree/chart/axis/ValueAxis;Lorg/jfree/data/category/CategoryDataset;II)V@dataset</t>
  </si>
  <si>
    <t>org.jfree.chart.renderer.category.BoxAndWhiskerRenderer#drawVerticalItem(Ljava/awt/Graphics2D;Lorg/jfree/chart/renderer/category/CategoryItemRendererState;Ljava/awt/geom/Rectangle2D;Lorg/jfree/chart/plot/CategoryPlot;Lorg/jfree/chart/axis/CategoryAxis;Lorg/jfree/chart/axis/ValueAxis;Lorg/jfree/data/category/CategoryDataset;II)V@dataset</t>
  </si>
  <si>
    <t>org.jfree.chart.renderer.xy.XYBubbleRenderer#&lt;init&gt;(I)V@scaleType</t>
  </si>
  <si>
    <t>org.jfree.chart.renderer.xy.XYBubbleRenderer#drawItem(Ljava/awt/Graphics2D;Lorg/jfree/chart/renderer/xy/XYItemRendererState;Ljava/awt/geom/Rectangle2D;Lorg/jfree/chart/plot/PlotRenderingInfo;Lorg/jfree/chart/plot/XYPlot;Lorg/jfree/chart/axis/ValueAxis;Lorg/jfree/chart/axis/ValueAxis;Lorg/jfree/data/xy/XYDataset;IILorg/jfree/chart/plot/CrosshairState;I)V@plot</t>
  </si>
  <si>
    <t>org.jfree.chart.axis.DateAxis#setRange(DD)V@upper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</si>
  <si>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</si>
  <si>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</si>
  <si>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</si>
  <si>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</si>
  <si>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</si>
  <si>
    <t>The location can be one of the constants: {@code NONE}, {@code RIGHT},
     * {@code LEFT} and {@code BULB}.</t>
    <phoneticPr fontId="1" type="noConversion"/>
  </si>
  <si>
    <t>throws IllegalArgumentException if {@code lowerBound} is not  less than {@code upperBound}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</si>
</sst>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wrapText="1"/>
    </xf>
    <xf numFmtId="0" fontId="2" fillId="3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topLeftCell="A55" workbookViewId="0">
      <selection activeCell="F59" sqref="F59"/>
    </sheetView>
  </sheetViews>
  <sheetFormatPr defaultRowHeight="14.25" x14ac:dyDescent="0.2"/>
  <cols>
    <col min="1" max="1" width="53.375" style="3" customWidth="1"/>
    <col min="2" max="2" width="9.125" bestFit="1" customWidth="1"/>
    <col min="6" max="6" width="19.625" customWidth="1"/>
  </cols>
  <sheetData>
    <row r="1" spans="1:5" x14ac:dyDescent="0.2">
      <c r="A1" s="2" t="s">
        <v>0</v>
      </c>
      <c r="B1" s="1" t="s">
        <v>1</v>
      </c>
      <c r="C1" s="1"/>
      <c r="D1" s="1" t="s">
        <v>2</v>
      </c>
      <c r="E1" s="1"/>
    </row>
    <row r="2" spans="1:5" x14ac:dyDescent="0.2">
      <c r="A2" s="2"/>
      <c r="B2" s="1" t="s">
        <v>3</v>
      </c>
      <c r="C2" s="1" t="s">
        <v>4</v>
      </c>
      <c r="D2" s="1" t="s">
        <v>5</v>
      </c>
      <c r="E2" s="1" t="s">
        <v>6</v>
      </c>
    </row>
    <row r="3" spans="1:5" ht="28.5" x14ac:dyDescent="0.2">
      <c r="A3" s="3" t="s">
        <v>7</v>
      </c>
      <c r="B3" s="4">
        <v>1</v>
      </c>
    </row>
    <row r="4" spans="1:5" ht="28.5" x14ac:dyDescent="0.2">
      <c r="A4" s="3" t="s">
        <v>8</v>
      </c>
      <c r="B4" s="4">
        <v>1</v>
      </c>
    </row>
    <row r="5" spans="1:5" ht="28.5" x14ac:dyDescent="0.2">
      <c r="A5" s="3" t="s">
        <v>9</v>
      </c>
      <c r="B5" s="4">
        <v>1</v>
      </c>
    </row>
    <row r="6" spans="1:5" ht="28.5" x14ac:dyDescent="0.2">
      <c r="A6" s="3" t="s">
        <v>10</v>
      </c>
      <c r="C6" s="4">
        <v>1</v>
      </c>
      <c r="E6" s="4">
        <v>1</v>
      </c>
    </row>
    <row r="7" spans="1:5" ht="42.75" x14ac:dyDescent="0.2">
      <c r="A7" s="3" t="s">
        <v>11</v>
      </c>
      <c r="B7" s="4">
        <v>1</v>
      </c>
      <c r="D7" s="4">
        <v>1</v>
      </c>
    </row>
    <row r="8" spans="1:5" ht="42.75" x14ac:dyDescent="0.2">
      <c r="A8" s="3" t="s">
        <v>12</v>
      </c>
      <c r="B8" s="4">
        <v>1</v>
      </c>
      <c r="D8" s="4">
        <v>1</v>
      </c>
    </row>
    <row r="9" spans="1:5" ht="28.5" x14ac:dyDescent="0.2">
      <c r="A9" s="3" t="s">
        <v>13</v>
      </c>
      <c r="B9" s="4">
        <v>1</v>
      </c>
      <c r="D9" s="4">
        <v>1</v>
      </c>
    </row>
    <row r="10" spans="1:5" ht="28.5" x14ac:dyDescent="0.2">
      <c r="A10" s="3" t="s">
        <v>14</v>
      </c>
      <c r="B10" s="4">
        <v>1</v>
      </c>
      <c r="D10" s="4">
        <v>1</v>
      </c>
    </row>
    <row r="11" spans="1:5" ht="42.75" x14ac:dyDescent="0.2">
      <c r="A11" s="3" t="s">
        <v>15</v>
      </c>
      <c r="C11" s="4">
        <v>1</v>
      </c>
      <c r="E11" s="4">
        <v>1</v>
      </c>
    </row>
    <row r="12" spans="1:5" ht="42.75" x14ac:dyDescent="0.2">
      <c r="A12" s="3" t="s">
        <v>16</v>
      </c>
      <c r="C12" s="4">
        <v>1</v>
      </c>
      <c r="E12" s="4">
        <v>1</v>
      </c>
    </row>
    <row r="13" spans="1:5" ht="28.5" x14ac:dyDescent="0.2">
      <c r="A13" s="3" t="s">
        <v>17</v>
      </c>
      <c r="C13" s="4">
        <v>1</v>
      </c>
      <c r="E13" s="4">
        <v>1</v>
      </c>
    </row>
    <row r="14" spans="1:5" x14ac:dyDescent="0.2">
      <c r="A14" s="3" t="s">
        <v>18</v>
      </c>
      <c r="B14" s="4">
        <v>1</v>
      </c>
      <c r="D14" s="4">
        <v>1</v>
      </c>
    </row>
    <row r="15" spans="1:5" x14ac:dyDescent="0.2">
      <c r="A15" s="3" t="s">
        <v>18</v>
      </c>
      <c r="C15" s="4">
        <v>1</v>
      </c>
      <c r="E15" s="4">
        <v>1</v>
      </c>
    </row>
    <row r="16" spans="1:5" x14ac:dyDescent="0.2">
      <c r="A16" s="3" t="s">
        <v>19</v>
      </c>
      <c r="C16" s="4">
        <v>1</v>
      </c>
      <c r="E16" s="4">
        <v>1</v>
      </c>
    </row>
    <row r="17" spans="1:6" x14ac:dyDescent="0.2">
      <c r="A17" s="3" t="s">
        <v>20</v>
      </c>
      <c r="B17" s="4">
        <v>1</v>
      </c>
      <c r="D17" s="4">
        <v>1</v>
      </c>
    </row>
    <row r="18" spans="1:6" ht="28.5" x14ac:dyDescent="0.2">
      <c r="A18" s="3" t="s">
        <v>21</v>
      </c>
      <c r="C18" s="4">
        <v>1</v>
      </c>
      <c r="E18" s="4">
        <v>1</v>
      </c>
    </row>
    <row r="19" spans="1:6" x14ac:dyDescent="0.2">
      <c r="A19" s="3" t="s">
        <v>22</v>
      </c>
      <c r="C19" s="4">
        <v>1</v>
      </c>
      <c r="E19" s="4">
        <v>1</v>
      </c>
    </row>
    <row r="20" spans="1:6" x14ac:dyDescent="0.2">
      <c r="A20" s="3" t="s">
        <v>64</v>
      </c>
      <c r="C20" s="5"/>
      <c r="E20" s="4">
        <v>1</v>
      </c>
    </row>
    <row r="21" spans="1:6" x14ac:dyDescent="0.2">
      <c r="A21" s="3" t="s">
        <v>23</v>
      </c>
      <c r="C21" s="4">
        <v>1</v>
      </c>
      <c r="D21" s="4">
        <v>1</v>
      </c>
      <c r="E21" s="4">
        <v>1</v>
      </c>
    </row>
    <row r="22" spans="1:6" x14ac:dyDescent="0.2">
      <c r="A22" s="3" t="s">
        <v>24</v>
      </c>
      <c r="C22" s="4">
        <v>1</v>
      </c>
      <c r="D22" s="4">
        <v>1</v>
      </c>
      <c r="E22" s="4">
        <v>1</v>
      </c>
    </row>
    <row r="23" spans="1:6" x14ac:dyDescent="0.2">
      <c r="A23" s="3" t="s">
        <v>25</v>
      </c>
      <c r="C23" s="4">
        <v>1</v>
      </c>
      <c r="D23" s="4">
        <v>1</v>
      </c>
      <c r="E23" s="4">
        <v>1</v>
      </c>
    </row>
    <row r="24" spans="1:6" x14ac:dyDescent="0.2">
      <c r="A24" s="3" t="s">
        <v>26</v>
      </c>
      <c r="C24" s="4">
        <v>1</v>
      </c>
      <c r="D24" s="4">
        <v>1</v>
      </c>
      <c r="E24" s="4">
        <v>1</v>
      </c>
    </row>
    <row r="25" spans="1:6" ht="42.75" x14ac:dyDescent="0.2">
      <c r="A25" s="3" t="s">
        <v>27</v>
      </c>
      <c r="C25" s="4">
        <v>1</v>
      </c>
      <c r="E25" s="4">
        <v>1</v>
      </c>
    </row>
    <row r="26" spans="1:6" ht="42.75" x14ac:dyDescent="0.2">
      <c r="A26" s="3" t="s">
        <v>28</v>
      </c>
      <c r="C26" s="4">
        <v>1</v>
      </c>
      <c r="E26" s="4">
        <v>1</v>
      </c>
    </row>
    <row r="27" spans="1:6" ht="42.75" x14ac:dyDescent="0.2">
      <c r="A27" s="3" t="s">
        <v>29</v>
      </c>
      <c r="C27" s="4">
        <v>1</v>
      </c>
      <c r="E27" s="4">
        <v>1</v>
      </c>
    </row>
    <row r="28" spans="1:6" ht="199.5" x14ac:dyDescent="0.2">
      <c r="A28" s="3" t="s">
        <v>30</v>
      </c>
      <c r="C28" s="4">
        <v>1</v>
      </c>
      <c r="D28" s="8">
        <v>1</v>
      </c>
      <c r="E28" s="4">
        <v>1</v>
      </c>
      <c r="F28" s="7" t="s">
        <v>70</v>
      </c>
    </row>
    <row r="29" spans="1:6" ht="28.5" x14ac:dyDescent="0.2">
      <c r="A29" s="3" t="s">
        <v>31</v>
      </c>
      <c r="C29" s="4">
        <v>1</v>
      </c>
      <c r="D29" s="4">
        <v>1</v>
      </c>
      <c r="E29" s="4">
        <v>1</v>
      </c>
    </row>
    <row r="30" spans="1:6" x14ac:dyDescent="0.2">
      <c r="A30" s="3" t="s">
        <v>32</v>
      </c>
      <c r="C30" s="4">
        <v>1</v>
      </c>
      <c r="E30" s="4">
        <v>1</v>
      </c>
    </row>
    <row r="31" spans="1:6" ht="28.5" x14ac:dyDescent="0.2">
      <c r="A31" s="3" t="s">
        <v>33</v>
      </c>
      <c r="C31" s="4">
        <v>1</v>
      </c>
      <c r="E31" s="4">
        <v>1</v>
      </c>
    </row>
    <row r="32" spans="1:6" x14ac:dyDescent="0.2">
      <c r="A32" s="3" t="s">
        <v>34</v>
      </c>
      <c r="C32" s="4">
        <v>1</v>
      </c>
      <c r="D32" s="4">
        <v>1</v>
      </c>
      <c r="E32" s="4">
        <v>1</v>
      </c>
    </row>
    <row r="33" spans="1:5" ht="28.5" x14ac:dyDescent="0.2">
      <c r="A33" s="3" t="s">
        <v>35</v>
      </c>
      <c r="C33" s="4">
        <v>1</v>
      </c>
      <c r="E33" s="4">
        <v>1</v>
      </c>
    </row>
    <row r="34" spans="1:5" x14ac:dyDescent="0.2">
      <c r="A34" s="3" t="s">
        <v>36</v>
      </c>
      <c r="B34" s="4">
        <v>1</v>
      </c>
      <c r="D34" s="4">
        <v>1</v>
      </c>
    </row>
    <row r="35" spans="1:5" x14ac:dyDescent="0.2">
      <c r="A35" s="3" t="s">
        <v>36</v>
      </c>
      <c r="C35" s="4">
        <v>1</v>
      </c>
      <c r="E35" s="4">
        <v>1</v>
      </c>
    </row>
    <row r="36" spans="1:5" x14ac:dyDescent="0.2">
      <c r="A36" s="3" t="s">
        <v>37</v>
      </c>
      <c r="C36" s="4">
        <v>1</v>
      </c>
      <c r="E36" s="4">
        <v>1</v>
      </c>
    </row>
    <row r="37" spans="1:5" x14ac:dyDescent="0.2">
      <c r="A37" s="3" t="s">
        <v>38</v>
      </c>
      <c r="C37" s="4">
        <v>1</v>
      </c>
      <c r="E37" s="4">
        <v>1</v>
      </c>
    </row>
    <row r="38" spans="1:5" ht="28.5" x14ac:dyDescent="0.2">
      <c r="A38" s="3" t="s">
        <v>39</v>
      </c>
      <c r="B38" s="4">
        <v>1</v>
      </c>
      <c r="D38" s="4">
        <v>1</v>
      </c>
    </row>
    <row r="39" spans="1:5" ht="28.5" x14ac:dyDescent="0.2">
      <c r="A39" s="3" t="s">
        <v>39</v>
      </c>
      <c r="C39" s="4">
        <v>1</v>
      </c>
      <c r="E39" s="4">
        <v>1</v>
      </c>
    </row>
    <row r="40" spans="1:5" ht="28.5" x14ac:dyDescent="0.2">
      <c r="A40" s="3" t="s">
        <v>40</v>
      </c>
      <c r="C40" s="4">
        <v>1</v>
      </c>
      <c r="E40" s="4">
        <v>1</v>
      </c>
    </row>
    <row r="41" spans="1:5" ht="28.5" x14ac:dyDescent="0.2">
      <c r="A41" s="3" t="s">
        <v>41</v>
      </c>
      <c r="B41" s="4">
        <v>1</v>
      </c>
      <c r="D41" s="4">
        <v>1</v>
      </c>
    </row>
    <row r="42" spans="1:5" ht="28.5" x14ac:dyDescent="0.2">
      <c r="A42" s="3" t="s">
        <v>41</v>
      </c>
      <c r="C42" s="4">
        <v>1</v>
      </c>
      <c r="E42" s="4">
        <v>1</v>
      </c>
    </row>
    <row r="43" spans="1:5" ht="28.5" x14ac:dyDescent="0.2">
      <c r="A43" s="3" t="s">
        <v>42</v>
      </c>
      <c r="C43" s="4">
        <v>1</v>
      </c>
      <c r="E43" s="4">
        <v>1</v>
      </c>
    </row>
    <row r="44" spans="1:5" ht="28.5" x14ac:dyDescent="0.2">
      <c r="A44" s="3" t="s">
        <v>43</v>
      </c>
      <c r="C44" s="4">
        <v>1</v>
      </c>
      <c r="E44" s="4">
        <v>1</v>
      </c>
    </row>
    <row r="45" spans="1:5" ht="28.5" x14ac:dyDescent="0.2">
      <c r="A45" s="3" t="s">
        <v>44</v>
      </c>
      <c r="C45" s="4">
        <v>1</v>
      </c>
      <c r="E45" s="4">
        <v>1</v>
      </c>
    </row>
    <row r="46" spans="1:5" ht="28.5" x14ac:dyDescent="0.2">
      <c r="A46" s="3" t="s">
        <v>45</v>
      </c>
      <c r="C46" s="4">
        <v>1</v>
      </c>
      <c r="E46" s="4">
        <v>1</v>
      </c>
    </row>
    <row r="47" spans="1:5" ht="28.5" x14ac:dyDescent="0.2">
      <c r="A47" s="3" t="s">
        <v>46</v>
      </c>
      <c r="C47" s="4">
        <v>1</v>
      </c>
      <c r="E47" s="4">
        <v>1</v>
      </c>
    </row>
    <row r="48" spans="1:5" ht="28.5" x14ac:dyDescent="0.2">
      <c r="A48" s="3" t="s">
        <v>47</v>
      </c>
      <c r="C48" s="4">
        <v>1</v>
      </c>
      <c r="E48" s="4">
        <v>1</v>
      </c>
    </row>
    <row r="49" spans="1:6" ht="28.5" x14ac:dyDescent="0.2">
      <c r="A49" s="3" t="s">
        <v>48</v>
      </c>
      <c r="B49" s="4">
        <v>1</v>
      </c>
      <c r="D49" s="4">
        <v>1</v>
      </c>
    </row>
    <row r="50" spans="1:6" x14ac:dyDescent="0.2">
      <c r="A50" s="3" t="s">
        <v>49</v>
      </c>
      <c r="B50" s="4">
        <v>1</v>
      </c>
      <c r="D50" s="4">
        <v>1</v>
      </c>
    </row>
    <row r="51" spans="1:6" x14ac:dyDescent="0.2">
      <c r="A51" s="3" t="s">
        <v>49</v>
      </c>
      <c r="C51" s="4">
        <v>1</v>
      </c>
      <c r="E51" s="4">
        <v>1</v>
      </c>
    </row>
    <row r="52" spans="1:6" x14ac:dyDescent="0.2">
      <c r="A52" s="3" t="s">
        <v>50</v>
      </c>
      <c r="C52" s="4">
        <v>1</v>
      </c>
      <c r="E52" s="4">
        <v>1</v>
      </c>
    </row>
    <row r="53" spans="1:6" ht="28.5" x14ac:dyDescent="0.2">
      <c r="A53" s="3" t="s">
        <v>51</v>
      </c>
      <c r="C53" s="4">
        <v>1</v>
      </c>
      <c r="E53" s="4">
        <v>1</v>
      </c>
    </row>
    <row r="54" spans="1:6" ht="28.5" x14ac:dyDescent="0.2">
      <c r="A54" s="3" t="s">
        <v>52</v>
      </c>
      <c r="C54" s="4">
        <v>1</v>
      </c>
      <c r="D54" s="8">
        <v>1</v>
      </c>
      <c r="E54" s="4">
        <v>1</v>
      </c>
      <c r="F54" t="s">
        <v>71</v>
      </c>
    </row>
    <row r="55" spans="1:6" ht="28.5" x14ac:dyDescent="0.2">
      <c r="A55" s="3" t="s">
        <v>53</v>
      </c>
      <c r="C55" s="5"/>
      <c r="D55" s="8">
        <v>1</v>
      </c>
      <c r="E55" s="4">
        <v>1</v>
      </c>
    </row>
    <row r="56" spans="1:6" x14ac:dyDescent="0.2">
      <c r="A56" s="3" t="s">
        <v>54</v>
      </c>
      <c r="C56" s="4">
        <v>1</v>
      </c>
      <c r="D56" s="4">
        <v>1</v>
      </c>
      <c r="E56" s="4">
        <v>1</v>
      </c>
    </row>
    <row r="57" spans="1:6" ht="28.5" x14ac:dyDescent="0.2">
      <c r="A57" s="3" t="s">
        <v>55</v>
      </c>
      <c r="B57" s="4">
        <v>1</v>
      </c>
      <c r="D57" s="4">
        <v>1</v>
      </c>
    </row>
    <row r="58" spans="1:6" ht="28.5" x14ac:dyDescent="0.2">
      <c r="A58" s="3" t="s">
        <v>56</v>
      </c>
      <c r="C58" s="4">
        <v>1</v>
      </c>
      <c r="E58" s="4">
        <v>1</v>
      </c>
    </row>
    <row r="59" spans="1:6" ht="28.5" x14ac:dyDescent="0.2">
      <c r="A59" s="3" t="s">
        <v>57</v>
      </c>
      <c r="C59" s="4">
        <v>1</v>
      </c>
      <c r="E59" s="4">
        <v>1</v>
      </c>
    </row>
    <row r="60" spans="1:6" ht="85.5" x14ac:dyDescent="0.2">
      <c r="A60" s="3" t="s">
        <v>58</v>
      </c>
      <c r="B60" s="4">
        <v>1</v>
      </c>
      <c r="D60" s="4">
        <v>1</v>
      </c>
    </row>
    <row r="61" spans="1:6" ht="85.5" x14ac:dyDescent="0.2">
      <c r="A61" s="3" t="s">
        <v>58</v>
      </c>
      <c r="C61" s="4">
        <v>1</v>
      </c>
      <c r="E61" s="4">
        <v>1</v>
      </c>
    </row>
    <row r="62" spans="1:6" ht="85.5" x14ac:dyDescent="0.2">
      <c r="A62" s="3" t="s">
        <v>59</v>
      </c>
      <c r="B62" s="4">
        <v>1</v>
      </c>
      <c r="D62" s="4">
        <v>1</v>
      </c>
    </row>
    <row r="63" spans="1:6" ht="85.5" x14ac:dyDescent="0.2">
      <c r="A63" s="3" t="s">
        <v>60</v>
      </c>
      <c r="B63" s="4">
        <v>1</v>
      </c>
      <c r="D63" s="4">
        <v>1</v>
      </c>
    </row>
    <row r="64" spans="1:6" ht="85.5" x14ac:dyDescent="0.2">
      <c r="A64" s="3" t="s">
        <v>61</v>
      </c>
      <c r="B64" s="4">
        <v>1</v>
      </c>
      <c r="D64" s="4">
        <v>1</v>
      </c>
    </row>
    <row r="65" spans="1:5" ht="85.5" x14ac:dyDescent="0.2">
      <c r="A65" s="3" t="s">
        <v>61</v>
      </c>
      <c r="B65" s="4">
        <v>1</v>
      </c>
      <c r="D65" s="4">
        <v>1</v>
      </c>
    </row>
    <row r="66" spans="1:5" ht="28.5" x14ac:dyDescent="0.2">
      <c r="A66" s="3" t="s">
        <v>62</v>
      </c>
      <c r="B66" s="4">
        <v>1</v>
      </c>
      <c r="D66" s="4">
        <v>1</v>
      </c>
    </row>
    <row r="67" spans="1:5" ht="28.5" x14ac:dyDescent="0.2">
      <c r="A67" s="3" t="s">
        <v>62</v>
      </c>
      <c r="C67" s="4">
        <v>1</v>
      </c>
      <c r="E67" s="4">
        <v>1</v>
      </c>
    </row>
    <row r="68" spans="1:5" ht="85.5" x14ac:dyDescent="0.2">
      <c r="A68" s="3" t="s">
        <v>63</v>
      </c>
      <c r="B68" s="4">
        <v>1</v>
      </c>
      <c r="D68" s="4">
        <v>1</v>
      </c>
    </row>
    <row r="71" spans="1:5" x14ac:dyDescent="0.2">
      <c r="A71" s="7" t="s">
        <v>65</v>
      </c>
      <c r="B71">
        <f>COUNTIF(B3:B68, 1)</f>
        <v>22</v>
      </c>
      <c r="C71" s="6">
        <f t="shared" ref="C71:E71" si="0">COUNTIF(C3:C68, 1)</f>
        <v>42</v>
      </c>
      <c r="D71" s="6">
        <f t="shared" si="0"/>
        <v>29</v>
      </c>
      <c r="E71" s="6">
        <f t="shared" si="0"/>
        <v>44</v>
      </c>
    </row>
    <row r="73" spans="1:5" x14ac:dyDescent="0.2">
      <c r="A73" s="7" t="s">
        <v>66</v>
      </c>
      <c r="B73">
        <f>COUNTIFS(B3:B68,1,D3:D68,1)</f>
        <v>19</v>
      </c>
      <c r="C73">
        <f>COUNTIFS(C3:C68,1,E3:E68,1)</f>
        <v>42</v>
      </c>
    </row>
    <row r="75" spans="1:5" x14ac:dyDescent="0.2">
      <c r="A75" s="7" t="s">
        <v>67</v>
      </c>
      <c r="B75">
        <f>B73/B71</f>
        <v>0.86363636363636365</v>
      </c>
      <c r="C75">
        <f>C73/C71</f>
        <v>1</v>
      </c>
      <c r="D75">
        <f>B73/D71</f>
        <v>0.65517241379310343</v>
      </c>
      <c r="E75">
        <f>C73/E71</f>
        <v>0.95454545454545459</v>
      </c>
    </row>
    <row r="77" spans="1:5" x14ac:dyDescent="0.2">
      <c r="A77" s="7" t="s">
        <v>68</v>
      </c>
      <c r="B77">
        <f>(B73+C73)/(B71+C71)</f>
        <v>0.953125</v>
      </c>
      <c r="C77">
        <f>(B73+C73)/(D71+E71)</f>
        <v>0.83561643835616439</v>
      </c>
    </row>
    <row r="79" spans="1:5" x14ac:dyDescent="0.2">
      <c r="A79" s="7" t="s">
        <v>69</v>
      </c>
      <c r="B79">
        <f>2*B77*C77/(B77+C77)</f>
        <v>0.89051094890510951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2019-07-22T14:46:04Z</dcterms:modified>
</cp:coreProperties>
</file>