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D9CA588-DFE8-4D01-BDA2-CE323412881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0" i="1" l="1"/>
  <c r="E82" i="1" s="1"/>
  <c r="B80" i="1"/>
  <c r="C78" i="1"/>
  <c r="D78" i="1"/>
  <c r="E78" i="1"/>
  <c r="B78" i="1"/>
  <c r="D82" i="1" l="1"/>
  <c r="C84" i="1"/>
  <c r="B84" i="1"/>
  <c r="B82" i="1"/>
  <c r="C82" i="1"/>
  <c r="B86" i="1" l="1"/>
</calcChain>
</file>

<file path=xl/sharedStrings.xml><?xml version="1.0" encoding="utf-8"?>
<sst xmlns="http://schemas.openxmlformats.org/spreadsheetml/2006/main" count="86" uniqueCount="86">
  <si>
    <t>parameter</t>
    <phoneticPr fontId="1" type="noConversion"/>
  </si>
  <si>
    <t>PARU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</si>
  <si>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</si>
  <si>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</si>
  <si>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</si>
  <si>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</si>
  <si>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manual</t>
    <phoneticPr fontId="1" type="noConversion"/>
  </si>
  <si>
    <t>com.jme3.system.NativeLibraryLoader#registerNativeLibrary(Ljava/lang/String;Lcom/jme3/system/Platform;Ljava/lang/String;Ljava/lang/String;)V@path</t>
  </si>
  <si>
    <t>com.jme3.system.NativeLibraryLoader#registerNativeLibrary(Ljava/lang/String;Lcom/jme3/system/Platform;Ljava/lang/String;)V@path</t>
  </si>
  <si>
    <t>com.jme3.system.NativeLibraryLoader#loadNativeLibrary(Ljava/lang/String;Z)V@isRequired</t>
  </si>
  <si>
    <t>com.jme3.system.JmeDesktopSystem#showSettingsDialog(Lcom/jme3/system/AppSettings;Z)Z@sourceSettings</t>
  </si>
  <si>
    <t>com.jme3.system.JmeDesktopSystem#newContext(Lcom/jme3/system/AppSettings;Lcom/jme3/system/JmeContext$Type;)Lcom/jme3/system/JmeContext;@settings</t>
  </si>
  <si>
    <t>com.jme3.system.JmeDesktopSystem#newAudioRenderer(Lcom/jme3/system/AppSettings;)Lcom/jme3/audio/AudioRenderer;@settings</t>
  </si>
  <si>
    <t>jme3tools.converters.ImageToAwt#convert(Lcom/jme3/texture/Image;Lcom/jme2/texture/Image;)V@input</t>
  </si>
  <si>
    <t>jme3tools.converters.ImageToAwt#convert(Lcom/jme3/texture/Image;Lcom/jme3/texture/Image;)V@output</t>
  </si>
  <si>
    <t>com.jme3.asset.BlenderKey#setLoadUnlinkedAssets(Z)V@loadUnlinkedAssets</t>
  </si>
  <si>
    <t>com.jme3.asset.BlenderKey#setSkyGeneratedTextureSize(I)V@skyGeneratedTextureSize</t>
  </si>
  <si>
    <t>com.jme3.asset.BlenderKey#setSkyGeneratedTextureShape(Lcom/jme3/asset/BlenderKey$SkyGeneratedTextureShape;)V@skyGeneratedTextureShape</t>
  </si>
  <si>
    <t>com.jme3.scene.plugins.blender.BlenderContext#addLoadedFeatures(Ljava/lang/Long;Lcom/jme2/scene/plugins/blender/BlenderContext$LoadedDataType;Ljava/lang/Object;)V@featureDataType</t>
  </si>
  <si>
    <t>com.jme3.scene.plugins.blender.BlenderContext#addLoadedFeatures(Ljava/lang/Long;Lcom/jme3/scene/plugins/blender/BlenderContext$LoadedDataType;Ljava/lang/Object;)V@feature</t>
  </si>
  <si>
    <t>com.jme3.scene.plugins.blender.BlenderContext#getLoadedFeature(Ljava/lang/Long;Lcom/jme3/scene/plugins/blender/BlenderContext$LoadedDataType;)Ljava/lang/Object;@loadedFeatureDataType</t>
  </si>
  <si>
    <t>com.jme3.scene.plugins.blender.BlenderContext#getBoneContext(Lcom/jme3/animation/Bone;)Lcom/jme3/scene/plugins/blender/animations/BoneContext;@bone</t>
  </si>
  <si>
    <t>com.jme3.scene.plugins.blender.BlenderContext#addMarker(Ljava/lang/String;Ljava/lang/Object;Ljava/lang/Object;)V@feature</t>
  </si>
  <si>
    <t>com.jme4.scene.plugins.blender.BlenderContext#addMarker(Ljava/lang/String;Ljava/lang/Object;Ljava/lang/Object;)V@markerValue</t>
  </si>
  <si>
    <t>com.jme3.scene.plugins.blender.animations.AnimationHelper#applyAnimations(Lcom/jme3/scene/Node;Lcom/jme3/asset/BlenderKey$AnimationMatchMethod;)V@animationMatchMethod</t>
  </si>
  <si>
    <t>com.jme3.scene.plugins.blender.animations.AnimationHelper#applyAnimations(Lcom/jme3/scene/Node;Lcom/jme3/animation/Skeleton;Lcom/jme3/asset/BlenderKey$AnimationMatchMethod;)V@animationMatchMethod</t>
  </si>
  <si>
    <t>com.jme3.scene.plugins.blender.animations.AnimationHelper#getCurveType(Lcom/jme3/scene/plugins/blender/file/Structure;Lcom/jme3/scene/plugins/blender/BlenderContext;)I@structure</t>
  </si>
  <si>
    <t>com.jme3.scene.plugins.blender.constraints.ConstraintHelper#getTransform(Ljava/lang/Long;Ljava/lang/String;Lcom/jme3/scene/plugins/blender/constraints/ConstraintHelper$Space;)Lcom/jme3/math/Transform;@space</t>
  </si>
  <si>
    <t>com.jme3.scene.plugins.blender.constraints.ConstraintHelper#applyTransform(Ljava/lang/Long;Ljava/lang/String;Lcom/jme3/scene/plugins/blender/constraints/ConstraintHelper$Space;Lcom/jme3/math/Transform;)V@space</t>
  </si>
  <si>
    <t>com.jme3.scene.plugins.blender.curves.BezierCurve#&lt;init&gt;(ILjava/util/List;IZ)V@dimension</t>
  </si>
  <si>
    <t>com.jme3.scene.plugins.blender.curves.BezierCurve#evaluate(II)D@frame</t>
  </si>
  <si>
    <t>com.jme4.scene.plugins.blender.curves.BezierCurve#evaluate(II)D@valuePart</t>
  </si>
  <si>
    <t>com.jme2.scene.plugins.blender.file.DynamicArray#&lt;init&gt;null@tableSizes</t>
  </si>
  <si>
    <t>com.jme3.scene.plugins.blender.file.DynamicArray#&lt;init&gt;null@data</t>
  </si>
  <si>
    <t>com.jme3.scene.plugins.blender.file.DynamicArray#get([I)Ljava/lang/Object;@position</t>
  </si>
  <si>
    <t>com.jme3.scene.plugins.blender.meshes.Edge#getOtherIndex(I)I@index</t>
  </si>
  <si>
    <t>com.jme3.scene.plugins.blender.meshes.IndexesLoop#shiftIndexes(ILcom/jme3/scene/plugins/blender/meshes/IndexesLoop$IndexPredicate;)V@predicate</t>
  </si>
  <si>
    <t>com.jme3.scene.plugins.blender.meshes.IndexesLoop#findPath(Ljava/lang/Integer;Ljava/lang/Integer;Ljava/util/List;)V@result</t>
  </si>
  <si>
    <t>com.jme3.scene.plugins.blender.meshes.Face#&lt;init&gt;([Ljava/lang/Integer;ZILjava/util/Map;Ljava/util/List;Lcom/jme3/scene/plugins/blender/meshes/TemporalMesh;)V@temporalMesh</t>
  </si>
  <si>
    <t>com.jme3.scene.plugins.blender.meshes.Face#setTemporalMesh(Lcom/jme3/scene/plugins/blender/meshes/TemporalMesh;)V@temporalMesh</t>
  </si>
  <si>
    <t>com.jme3.scene.plugins.blender.textures.UVCoordinatesGenerator#generateUVCoordinatesFor2DTexture(Lcom/jme3/scene/Mesh;Lcom/jme3/scene/plugins/blender/textures/UVCoordinatesGenerator$UVCoordinatesType;Lcom/jme3/scene/plugins/blender/textures/UVProjectionGenerator$UVProjectionType;Lcom/jme3/scene/Geometry;)Ljava/util/List;@texco</t>
  </si>
  <si>
    <t>com.jme3.scene.plugins.blender.textures.UVCoordinatesGenerator#generateUVCoordinatesFor2DTexture(Lcom/jme3/scene/Mesh;Lcom/jme3/scene/plugins/blender/textures/UVCoordinatesGenerator$UVCoordinatesType;Lcom/jme4/scene/plugins/blender/textures/UVProjectionGeator$UVProjectionType;Lcom/jme3/scene/Geometry;)Ljava/util/List;_x000D_@projection_x0000__x0000__x0000__x0000__x0000__x0000__x0000_</t>
  </si>
  <si>
    <t>com.jme3.scene.plugins.blender.textures.UVCoordinatesGenerator#generateUVCoordinatesFor2DTexture(Lcom/jme3/scene/Mesh;Lcom/jme3/scene/plugins/blender/textures/UVCoordinatesGenerator$UVCoordinatesType;Lcom/jme3/scene/plugins/blender/textures/UVProjectionGenerator$UVProjectionType;Lcom/jme3/scene/Geometry;)Ljava/util/List;@geometries</t>
  </si>
  <si>
    <t>com.jme3.scene.plugins.blender.textures.UVCoordinatesGenerator#generateUVCoordinatesFor3DTexture(Lcom/jme3/scene/Mesh;Lcom/jme3/scene/plugins/blender/textures/UVCoordinatesGenerator$UVCoordinatesType;[I[Lcom/jme3/scene/Geometry;)Ljava/util/List;@texco</t>
  </si>
  <si>
    <t>com.jme3.scene.plugins.blender.textures.UVCoordinatesGenerator#generateUVCoordinatesFor3DTexture(Lcom/jme3/scene/Mesh;Lcom/jme3/scene/plugins/blender/textures/UVCoordinatesGenerator$UVCoordinatesType;[I[Lcom/jme4/scene/Geometry;)Ljava/util/List;@geometries</t>
  </si>
  <si>
    <t>com.jme3.scene.plugins.blender.textures.UVCoordinatesGenerator#isTextureCoordinateTypeSupported(Lcom/jme3/scene/plugins/blender/textures/UVCoordinatesGenerator$UVCoordinatesType;)Z@texco</t>
  </si>
  <si>
    <t>com.jme3.scene.plugins.blender.textures.UVCoordinatesGenerator#getBoundingBox([Lcom/jme3/scene/Geometry;)Lcom/jme3/bounding/BoundingBox;@geometries</t>
  </si>
  <si>
    <t>com.jme3.scene.plugins.blender.textures.UVCoordinatesGenerator#getBoundingSphere([Lcom/jme3/scene/Geometry;)Lcom/jme3/bounding/BoundingSphere;@geometries</t>
  </si>
  <si>
    <t>com.jme3.scene.plugins.blender.textures.UVCoordinatesGenerator#getBoundingTube([Lcom/jme3/scene/Geometry;)Lcom/jme3/scene/plugins/blender/textures/UVCoordinatesGenerator$BoundingTube;@geometries</t>
  </si>
  <si>
    <t>com.jme3.scene.plugins.blender.textures.UVCoordinatesGenerator#isTextureCoordinateTypeSupported([Lcom/jme3/scene/plugins/blender/textures/UVCoordinatesType;)B@texco</t>
  </si>
  <si>
    <t>com.jme3.scene.plugins.blender.textures.TextureHelper#getTexture(Lcom/jme3/scene/plugins/blender/file/Structure;Lcom/jme3/scene/plugins/blender/file/Structure;Lcom/jme3/scene/plugins/blender/BlenderContext;)Lcom/jme3/texture/Texture;@textureStructure</t>
  </si>
  <si>
    <t>com.jme3.scene.plugins.blender.textures.TextureHelper#getTexture(Lcom/jme3/scene/plugins/blender/file/Structure;Lcom/jme3/scene/plugins/blender/file/Structure;Lcom/jme3/scene/plugins/blender/BlenderContext;)Lcom/jme4/texture/Texture;@blenderContext</t>
  </si>
  <si>
    <t>com.jme3.scene.plugins.blender.textures.TextureHelper#getSubimage(Lcom/jme3/texture/Image;IIII)Lcom/jme3/texture/Image;@image</t>
  </si>
  <si>
    <t>com.jme3.scene.plugins.blender.textures.TextureHelper#getSubimage(Lcom/jme3/texture/Image;IIII)Lcom/jme4/texture/Image;@maxX</t>
  </si>
  <si>
    <t>com.jme3.scene.plugins.blender.textures.TextureHelper#getSubimage(Lcom/jme3/texture/Image;IIII)Lcom/jme5/texture/Image;@maxY</t>
  </si>
  <si>
    <t>com.jme3.scene.plugins.blender.textures.TextureHelper#loadImageFromFile(Ljava/lang/String;ILcom/jme3/scene/plugins/blender/BlenderContext;)Lcom/jme3/texture/Texture;@blenderContext</t>
  </si>
  <si>
    <t>com.jme3.scene.plugins.blender.textures.ImageUtils#merge(Lcom/jme3/texture/Image;Lcom/jme3/texture/Image;)V@sourceImage</t>
  </si>
  <si>
    <t>com.jme3.scene.plugins.blender.textures.ImageUtils#mix(Lcom/jme3/texture/Image;Lcom/jme3/texture/Image;)V@sourceImage</t>
  </si>
  <si>
    <t>com.jme3.scene.plugins.blender.textures.blending.TextureBlenderLuminance#getTinAndAlpha(Ljava/nio/ByteBuffer;Lcom/jme3/texture/Image$Format;Z[F)V@imageFormat</t>
  </si>
  <si>
    <t>com.jme3.scene.plugins.blender.textures.blending.TextureBlenderLuminance#blendPixel([F[F[FFFILcom/jme3/scene/plugins/blender/BlenderContext;)V@blendtype</t>
  </si>
  <si>
    <t>com.jme3.bullet.util.CollisionShapeFactory#createMeshShape(Lcom/jme3/scene/Spatial;)Lcom/jme3/bullet/collision/shapes/CollisionShape;@spatial</t>
  </si>
  <si>
    <t>com.jme3.bullet.util.CollisionShapeFactory#createDynamicMeshShape(Lcom/jme3/scene/Spatial;)Lcom/jme3/bullet/collision/shapes/CollisionShape;@spatial</t>
  </si>
  <si>
    <t>com.jme3.bullet.util.CollisionShapeFactory#createBoxShape(Lcom/jme3/scene/Spatial;)Lcom/jme3/bullet/collision/shapes/CollisionShape;@spatial</t>
  </si>
  <si>
    <t>com.jme3.anim.AnimComposer#removeAnimClip(Lcom/jme3/anim/AnimClip;)V@anim</t>
  </si>
  <si>
    <t>com.jme3.anim.AnimComposer#setCurrentAction(Ljava/lang/String;Ljava/lang/String;)Lcom/jme3/anim/tween/action/Action;@layerName</t>
  </si>
  <si>
    <t>com.jme3.anim.AnimComposer#makeAction(Ljava/lang/String;)Lcom/jme3/anim/tween/action/Action;@name</t>
  </si>
  <si>
    <t>com.jme3.anim.MorphTrack#&lt;init&gt;(Lcom/jme3/scene/Geometry;[F[FI)V@times</t>
  </si>
  <si>
    <t>com.jme3.anim.MorphTrack#&lt;init&gt;(Lcom/jme4/scene/Geometry;[F[FI)V@weights</t>
  </si>
  <si>
    <t>com.jme3.anim.MorphTrack#setTimes([F)V@times</t>
  </si>
  <si>
    <t>com.jme3.anim.MorphTrack#setKeyframes([F[F)V@times</t>
  </si>
  <si>
    <t>com.jme4.anim.MorphTrack#setKeyframes([F[F)V@weights</t>
  </si>
  <si>
    <t>com.jme3.anim.SkinningControl#&lt;init&gt;(Lcom/jme3/anim/Armature;)V@armature</t>
  </si>
  <si>
    <t>com.jme3.anim.SkinningControl#getAttachmentsNode(Ljava/lang/String;)Lcom/jme3/scene/Node;@jointName</t>
  </si>
  <si>
    <t>com.jme3.system.JmeDesktopSystem#newContext(Lcom/jme3/system/AppSettings;Lcom/jme3/system/JmeContext$Type;)Lcom/jme2/system/JmeContext;@ settings</t>
    <phoneticPr fontId="1" type="noConversion"/>
  </si>
  <si>
    <t>com.jme3.asset.BlenderKey#setLoadGeneratedTextures(Z)V@loadGeneratedTextures</t>
    <phoneticPr fontId="1" type="noConversion"/>
  </si>
  <si>
    <t>jme3tools.converters.ImageToAwt#convert(Ljava/awt/image/BufferedImage;Lcom/jme3/texture/Image$Format;Ljava/nio/ByteBuffer;)V@format</t>
    <phoneticPr fontId="1" type="noConversion"/>
  </si>
  <si>
    <t xml:space="preserve"> DecodeParams p = params.get(format); format-&gt;p
if (p == null)
            throw new UnsupportedOperationException("Image format " + format + " is not supported");</t>
    <phoneticPr fontId="1" type="noConversion"/>
  </si>
  <si>
    <t>com.jme3.scene.plugins.blender.BlenderContext#addLoadedFeatures(Ljava/lang/Long;Lcom/jme1/scene/plugins/blender/BlenderContext$LoadedDataType;Ljava/lang/Object;)V@oldMemoryAddress</t>
    <phoneticPr fontId="1" type="noConversion"/>
  </si>
  <si>
    <t>com.jme3.scene.plugins.blender.constraints.ConstraintHelper#valueOf(B;)@V@c</t>
    <phoneticPr fontId="1" type="noConversion"/>
  </si>
  <si>
    <t>com.jme3.scene.plugins.blender.meshes.Edge#shiftIndexes(ILcom/jme3/scene/plugins/blender/meshes/IndexesLoop$IndexPredicate;)V@predicate</t>
    <phoneticPr fontId="1" type="noConversion"/>
  </si>
  <si>
    <t>com.jme3.scene.plugins.blender.textures.TextureHelper#getPixelPosition(F;I)@I@pos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</si>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</sst>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B46" workbookViewId="0">
      <selection activeCell="H38" sqref="H38"/>
    </sheetView>
  </sheetViews>
  <sheetFormatPr defaultRowHeight="14.25" x14ac:dyDescent="0.2"/>
  <cols>
    <col min="1" max="1" width="109.5" style="3" customWidth="1"/>
    <col min="8" max="8" width="110.5" customWidth="1"/>
  </cols>
  <sheetData>
    <row r="1" spans="1:8" s="1" customFormat="1" x14ac:dyDescent="0.2">
      <c r="A1" s="2" t="s">
        <v>0</v>
      </c>
      <c r="B1" s="2" t="s">
        <v>1</v>
      </c>
      <c r="C1" s="2"/>
      <c r="D1" s="2" t="s">
        <v>6</v>
      </c>
      <c r="E1" s="2"/>
      <c r="F1" s="2"/>
    </row>
    <row r="2" spans="1:8" s="1" customFormat="1" x14ac:dyDescent="0.2">
      <c r="A2" s="2"/>
      <c r="B2" s="2" t="s">
        <v>2</v>
      </c>
      <c r="C2" s="2" t="s">
        <v>3</v>
      </c>
      <c r="D2" s="2" t="s">
        <v>4</v>
      </c>
      <c r="E2" s="2" t="s">
        <v>5</v>
      </c>
      <c r="F2" s="2"/>
    </row>
    <row r="3" spans="1:8" ht="28.5" x14ac:dyDescent="0.2">
      <c r="A3" s="3" t="s">
        <v>7</v>
      </c>
      <c r="B3" s="4">
        <v>1</v>
      </c>
      <c r="C3" s="3"/>
      <c r="D3" s="4">
        <v>1</v>
      </c>
      <c r="E3" s="3"/>
      <c r="F3" s="3"/>
    </row>
    <row r="4" spans="1:8" x14ac:dyDescent="0.2">
      <c r="A4" s="3" t="s">
        <v>8</v>
      </c>
      <c r="B4" s="4">
        <v>1</v>
      </c>
      <c r="C4" s="3"/>
      <c r="D4" s="4">
        <v>1</v>
      </c>
      <c r="E4" s="3"/>
      <c r="F4" s="3"/>
    </row>
    <row r="5" spans="1:8" x14ac:dyDescent="0.2">
      <c r="A5" s="3" t="s">
        <v>9</v>
      </c>
      <c r="B5" s="3"/>
      <c r="C5" s="4">
        <v>1</v>
      </c>
      <c r="D5" s="3"/>
      <c r="E5" s="4">
        <v>1</v>
      </c>
      <c r="F5" s="3"/>
    </row>
    <row r="6" spans="1:8" x14ac:dyDescent="0.2">
      <c r="A6" s="3" t="s">
        <v>10</v>
      </c>
      <c r="B6" s="3"/>
      <c r="C6" s="4">
        <v>1</v>
      </c>
      <c r="D6" s="3"/>
      <c r="E6" s="4">
        <v>1</v>
      </c>
      <c r="F6" s="3"/>
    </row>
    <row r="7" spans="1:8" ht="28.5" x14ac:dyDescent="0.2">
      <c r="A7" s="3" t="s">
        <v>73</v>
      </c>
      <c r="B7" s="3"/>
      <c r="C7" s="5"/>
      <c r="D7" s="3"/>
      <c r="E7" s="4">
        <v>1</v>
      </c>
      <c r="F7" s="3"/>
    </row>
    <row r="8" spans="1:8" ht="28.5" x14ac:dyDescent="0.2">
      <c r="A8" s="3" t="s">
        <v>11</v>
      </c>
      <c r="B8" s="3"/>
      <c r="C8" s="4">
        <v>1</v>
      </c>
      <c r="D8" s="3"/>
      <c r="E8" s="4">
        <v>1</v>
      </c>
      <c r="F8" s="3"/>
    </row>
    <row r="9" spans="1:8" ht="28.5" x14ac:dyDescent="0.2">
      <c r="A9" s="3" t="s">
        <v>12</v>
      </c>
      <c r="B9" s="3"/>
      <c r="C9" s="4">
        <v>1</v>
      </c>
      <c r="D9" s="3"/>
      <c r="E9" s="4">
        <v>1</v>
      </c>
      <c r="F9" s="3"/>
    </row>
    <row r="10" spans="1:8" ht="42.75" x14ac:dyDescent="0.2">
      <c r="A10" s="3" t="s">
        <v>75</v>
      </c>
      <c r="B10" s="3"/>
      <c r="C10" s="4">
        <v>1</v>
      </c>
      <c r="D10" s="3"/>
      <c r="E10" s="4">
        <v>1</v>
      </c>
      <c r="F10" s="3"/>
      <c r="G10" s="3"/>
      <c r="H10" s="3" t="s">
        <v>76</v>
      </c>
    </row>
    <row r="11" spans="1:8" x14ac:dyDescent="0.2">
      <c r="A11" s="3" t="s">
        <v>13</v>
      </c>
      <c r="B11" s="3"/>
      <c r="C11" s="5"/>
      <c r="D11" s="3"/>
      <c r="E11" s="4">
        <v>1</v>
      </c>
      <c r="F11" s="3"/>
    </row>
    <row r="12" spans="1:8" x14ac:dyDescent="0.2">
      <c r="A12" s="3" t="s">
        <v>14</v>
      </c>
      <c r="B12" s="3"/>
      <c r="C12" s="4">
        <v>1</v>
      </c>
      <c r="D12" s="3"/>
      <c r="E12" s="4">
        <v>1</v>
      </c>
      <c r="F12" s="3"/>
    </row>
    <row r="13" spans="1:8" x14ac:dyDescent="0.2">
      <c r="A13" s="3" t="s">
        <v>74</v>
      </c>
      <c r="B13" s="4">
        <v>1</v>
      </c>
      <c r="C13" s="3"/>
      <c r="D13" s="6"/>
      <c r="E13" s="3"/>
      <c r="F13" s="3"/>
    </row>
    <row r="14" spans="1:8" x14ac:dyDescent="0.2">
      <c r="A14" s="3" t="s">
        <v>15</v>
      </c>
      <c r="B14" s="4">
        <v>1</v>
      </c>
      <c r="C14" s="3"/>
      <c r="D14" s="6"/>
      <c r="E14" s="3"/>
      <c r="F14" s="3"/>
    </row>
    <row r="15" spans="1:8" x14ac:dyDescent="0.2">
      <c r="A15" s="3" t="s">
        <v>16</v>
      </c>
      <c r="B15" s="3"/>
      <c r="C15" s="4">
        <v>1</v>
      </c>
      <c r="D15" s="3"/>
      <c r="E15" s="4">
        <v>1</v>
      </c>
      <c r="F15" s="3"/>
    </row>
    <row r="16" spans="1:8" ht="28.5" x14ac:dyDescent="0.2">
      <c r="A16" s="3" t="s">
        <v>17</v>
      </c>
      <c r="B16" s="3"/>
      <c r="C16" s="4">
        <v>1</v>
      </c>
      <c r="D16" s="3"/>
      <c r="E16" s="4">
        <v>1</v>
      </c>
      <c r="F16" s="3"/>
    </row>
    <row r="17" spans="1:6" ht="28.5" x14ac:dyDescent="0.2">
      <c r="A17" s="3" t="s">
        <v>77</v>
      </c>
      <c r="B17" s="3"/>
      <c r="C17" s="5"/>
      <c r="D17" s="3"/>
      <c r="E17" s="4">
        <v>1</v>
      </c>
      <c r="F17" s="3"/>
    </row>
    <row r="18" spans="1:6" ht="28.5" x14ac:dyDescent="0.2">
      <c r="A18" s="3" t="s">
        <v>18</v>
      </c>
      <c r="B18" s="3"/>
      <c r="C18" s="5"/>
      <c r="D18" s="3"/>
      <c r="E18" s="4">
        <v>1</v>
      </c>
      <c r="F18" s="3"/>
    </row>
    <row r="19" spans="1:6" ht="28.5" x14ac:dyDescent="0.2">
      <c r="A19" s="3" t="s">
        <v>19</v>
      </c>
      <c r="B19" s="3"/>
      <c r="C19" s="4">
        <v>1</v>
      </c>
      <c r="D19" s="3"/>
      <c r="E19" s="4">
        <v>1</v>
      </c>
      <c r="F19" s="3"/>
    </row>
    <row r="20" spans="1:6" ht="28.5" x14ac:dyDescent="0.2">
      <c r="A20" s="3" t="s">
        <v>20</v>
      </c>
      <c r="B20" s="4">
        <v>1</v>
      </c>
      <c r="C20" s="3"/>
      <c r="D20" s="4">
        <v>1</v>
      </c>
      <c r="E20" s="3"/>
      <c r="F20" s="3"/>
    </row>
    <row r="21" spans="1:6" ht="28.5" x14ac:dyDescent="0.2">
      <c r="A21" s="3" t="s">
        <v>21</v>
      </c>
      <c r="B21" s="3"/>
      <c r="C21" s="4">
        <v>1</v>
      </c>
      <c r="D21" s="3"/>
      <c r="E21" s="4">
        <v>1</v>
      </c>
      <c r="F21" s="3"/>
    </row>
    <row r="22" spans="1:6" x14ac:dyDescent="0.2">
      <c r="A22" s="3" t="s">
        <v>22</v>
      </c>
      <c r="B22" s="4">
        <v>1</v>
      </c>
      <c r="C22" s="3"/>
      <c r="D22" s="4">
        <v>1</v>
      </c>
      <c r="E22" s="3"/>
      <c r="F22" s="3"/>
    </row>
    <row r="23" spans="1:6" x14ac:dyDescent="0.2">
      <c r="A23" s="3" t="s">
        <v>23</v>
      </c>
      <c r="B23" s="3"/>
      <c r="C23" s="4">
        <v>1</v>
      </c>
      <c r="D23" s="3"/>
      <c r="E23" s="4">
        <v>1</v>
      </c>
      <c r="F23" s="3"/>
    </row>
    <row r="24" spans="1:6" ht="28.5" x14ac:dyDescent="0.2">
      <c r="A24" s="3" t="s">
        <v>24</v>
      </c>
      <c r="B24" s="4">
        <v>1</v>
      </c>
      <c r="C24" s="3"/>
      <c r="D24" s="4">
        <v>1</v>
      </c>
      <c r="E24" s="3"/>
      <c r="F24" s="3"/>
    </row>
    <row r="25" spans="1:6" ht="28.5" x14ac:dyDescent="0.2">
      <c r="A25" s="3" t="s">
        <v>25</v>
      </c>
      <c r="B25" s="4">
        <v>1</v>
      </c>
      <c r="C25" s="3"/>
      <c r="D25" s="4">
        <v>1</v>
      </c>
      <c r="E25" s="3"/>
      <c r="F25" s="3"/>
    </row>
    <row r="26" spans="1:6" ht="28.5" x14ac:dyDescent="0.2">
      <c r="A26" s="3" t="s">
        <v>26</v>
      </c>
      <c r="B26" s="4">
        <v>1</v>
      </c>
      <c r="C26" s="3"/>
      <c r="D26" s="4">
        <v>1</v>
      </c>
      <c r="E26" s="3"/>
      <c r="F26" s="3"/>
    </row>
    <row r="27" spans="1:6" ht="28.5" x14ac:dyDescent="0.2">
      <c r="A27" s="3" t="s">
        <v>27</v>
      </c>
      <c r="B27" s="3"/>
      <c r="C27" s="4">
        <v>1</v>
      </c>
      <c r="D27" s="3"/>
      <c r="E27" s="4">
        <v>1</v>
      </c>
      <c r="F27" s="3"/>
    </row>
    <row r="28" spans="1:6" ht="28.5" x14ac:dyDescent="0.2">
      <c r="A28" s="3" t="s">
        <v>28</v>
      </c>
      <c r="B28" s="3"/>
      <c r="C28" s="4">
        <v>1</v>
      </c>
      <c r="D28" s="3"/>
      <c r="E28" s="4">
        <v>1</v>
      </c>
      <c r="F28" s="3"/>
    </row>
    <row r="29" spans="1:6" x14ac:dyDescent="0.2">
      <c r="A29" s="3" t="s">
        <v>78</v>
      </c>
      <c r="B29" s="3"/>
      <c r="C29" s="5"/>
      <c r="D29" s="3"/>
      <c r="E29" s="4">
        <v>1</v>
      </c>
      <c r="F29" s="3"/>
    </row>
    <row r="30" spans="1:6" x14ac:dyDescent="0.2">
      <c r="A30" s="3" t="s">
        <v>29</v>
      </c>
      <c r="B30" s="3"/>
      <c r="C30" s="4">
        <v>1</v>
      </c>
      <c r="D30" s="3"/>
      <c r="E30" s="4">
        <v>1</v>
      </c>
      <c r="F30" s="3"/>
    </row>
    <row r="31" spans="1:6" x14ac:dyDescent="0.2">
      <c r="A31" s="3" t="s">
        <v>30</v>
      </c>
      <c r="B31" s="3"/>
      <c r="C31" s="4">
        <v>1</v>
      </c>
      <c r="D31" s="3"/>
      <c r="E31" s="4">
        <v>1</v>
      </c>
      <c r="F31" s="3"/>
    </row>
    <row r="32" spans="1:6" x14ac:dyDescent="0.2">
      <c r="A32" s="3" t="s">
        <v>31</v>
      </c>
      <c r="B32" s="4">
        <v>1</v>
      </c>
      <c r="C32" s="3"/>
      <c r="D32" s="4">
        <v>1</v>
      </c>
      <c r="E32" s="3"/>
      <c r="F32" s="3"/>
    </row>
    <row r="33" spans="1:6" x14ac:dyDescent="0.2">
      <c r="A33" s="3" t="s">
        <v>32</v>
      </c>
      <c r="B33" s="5"/>
      <c r="C33" s="3"/>
      <c r="D33" s="5"/>
      <c r="E33" s="4">
        <v>1</v>
      </c>
      <c r="F33" s="3"/>
    </row>
    <row r="34" spans="1:6" x14ac:dyDescent="0.2">
      <c r="A34" s="3" t="s">
        <v>33</v>
      </c>
      <c r="B34" s="3"/>
      <c r="C34" s="4">
        <v>1</v>
      </c>
      <c r="D34" s="3"/>
      <c r="E34" s="4">
        <v>1</v>
      </c>
      <c r="F34" s="3"/>
    </row>
    <row r="35" spans="1:6" x14ac:dyDescent="0.2">
      <c r="A35" s="3" t="s">
        <v>34</v>
      </c>
      <c r="B35" s="3"/>
      <c r="C35" s="4">
        <v>1</v>
      </c>
      <c r="D35" s="3"/>
      <c r="E35" s="4">
        <v>1</v>
      </c>
      <c r="F35" s="3"/>
    </row>
    <row r="36" spans="1:6" x14ac:dyDescent="0.2">
      <c r="A36" s="3" t="s">
        <v>35</v>
      </c>
      <c r="B36" s="3"/>
      <c r="C36" s="4">
        <v>1</v>
      </c>
      <c r="D36" s="3"/>
      <c r="E36" s="4">
        <v>1</v>
      </c>
      <c r="F36" s="3"/>
    </row>
    <row r="37" spans="1:6" ht="28.5" x14ac:dyDescent="0.2">
      <c r="A37" s="3" t="s">
        <v>79</v>
      </c>
      <c r="B37" s="4">
        <v>1</v>
      </c>
      <c r="C37" s="3"/>
      <c r="D37" s="3"/>
      <c r="E37" s="3"/>
      <c r="F37" s="3"/>
    </row>
    <row r="38" spans="1:6" ht="28.5" x14ac:dyDescent="0.2">
      <c r="A38" s="3" t="s">
        <v>36</v>
      </c>
      <c r="B38" s="4">
        <v>1</v>
      </c>
      <c r="C38" s="3"/>
      <c r="D38" s="6"/>
      <c r="E38" s="3"/>
      <c r="F38" s="3"/>
    </row>
    <row r="39" spans="1:6" x14ac:dyDescent="0.2">
      <c r="A39" s="3" t="s">
        <v>37</v>
      </c>
      <c r="B39" s="3"/>
      <c r="C39" s="4">
        <v>1</v>
      </c>
      <c r="D39" s="3"/>
      <c r="E39" s="4">
        <v>1</v>
      </c>
      <c r="F39" s="3"/>
    </row>
    <row r="40" spans="1:6" ht="28.5" x14ac:dyDescent="0.2">
      <c r="A40" s="3" t="s">
        <v>38</v>
      </c>
      <c r="B40" s="3"/>
      <c r="C40" s="4">
        <v>1</v>
      </c>
      <c r="D40" s="3"/>
      <c r="E40" s="4">
        <v>1</v>
      </c>
      <c r="F40" s="3"/>
    </row>
    <row r="41" spans="1:6" ht="28.5" x14ac:dyDescent="0.2">
      <c r="A41" s="3" t="s">
        <v>39</v>
      </c>
      <c r="B41" s="3"/>
      <c r="C41" s="4">
        <v>1</v>
      </c>
      <c r="D41" s="3"/>
      <c r="E41" s="4">
        <v>1</v>
      </c>
      <c r="F41" s="3"/>
    </row>
    <row r="42" spans="1:6" ht="42.75" x14ac:dyDescent="0.2">
      <c r="A42" s="3" t="s">
        <v>40</v>
      </c>
      <c r="B42" s="3"/>
      <c r="C42" s="4">
        <v>1</v>
      </c>
      <c r="D42" s="3"/>
      <c r="E42" s="4">
        <v>1</v>
      </c>
      <c r="F42" s="3"/>
    </row>
    <row r="43" spans="1:6" ht="42.75" x14ac:dyDescent="0.2">
      <c r="A43" s="3" t="s">
        <v>41</v>
      </c>
      <c r="B43" s="3"/>
      <c r="C43" s="4">
        <v>1</v>
      </c>
      <c r="D43" s="3"/>
      <c r="E43" s="4">
        <v>1</v>
      </c>
      <c r="F43" s="3"/>
    </row>
    <row r="44" spans="1:6" ht="42.75" x14ac:dyDescent="0.2">
      <c r="A44" s="3" t="s">
        <v>42</v>
      </c>
      <c r="B44" s="3"/>
      <c r="C44" s="4">
        <v>1</v>
      </c>
      <c r="D44" s="3"/>
      <c r="E44" s="4">
        <v>1</v>
      </c>
      <c r="F44" s="3"/>
    </row>
    <row r="45" spans="1:6" ht="42.75" x14ac:dyDescent="0.2">
      <c r="A45" s="3" t="s">
        <v>43</v>
      </c>
      <c r="B45" s="3"/>
      <c r="C45" s="4">
        <v>1</v>
      </c>
      <c r="D45" s="3"/>
      <c r="E45" s="4">
        <v>1</v>
      </c>
      <c r="F45" s="3"/>
    </row>
    <row r="46" spans="1:6" ht="42.75" x14ac:dyDescent="0.2">
      <c r="A46" s="3" t="s">
        <v>44</v>
      </c>
      <c r="B46" s="3"/>
      <c r="C46" s="4">
        <v>1</v>
      </c>
      <c r="D46" s="3"/>
      <c r="E46" s="4">
        <v>1</v>
      </c>
      <c r="F46" s="3"/>
    </row>
    <row r="47" spans="1:6" ht="28.5" x14ac:dyDescent="0.2">
      <c r="A47" s="3" t="s">
        <v>45</v>
      </c>
      <c r="B47" s="3"/>
      <c r="C47" s="4">
        <v>1</v>
      </c>
      <c r="D47" s="3"/>
      <c r="E47" s="4">
        <v>1</v>
      </c>
      <c r="F47" s="3"/>
    </row>
    <row r="48" spans="1:6" ht="28.5" x14ac:dyDescent="0.2">
      <c r="A48" s="3" t="s">
        <v>46</v>
      </c>
      <c r="B48" s="3"/>
      <c r="C48" s="4">
        <v>1</v>
      </c>
      <c r="D48" s="3"/>
      <c r="E48" s="4">
        <v>1</v>
      </c>
      <c r="F48" s="3"/>
    </row>
    <row r="49" spans="1:6" ht="28.5" x14ac:dyDescent="0.2">
      <c r="A49" s="3" t="s">
        <v>47</v>
      </c>
      <c r="B49" s="3"/>
      <c r="C49" s="4">
        <v>1</v>
      </c>
      <c r="D49" s="3"/>
      <c r="E49" s="4">
        <v>1</v>
      </c>
      <c r="F49" s="3"/>
    </row>
    <row r="50" spans="1:6" ht="28.5" x14ac:dyDescent="0.2">
      <c r="A50" s="3" t="s">
        <v>48</v>
      </c>
      <c r="B50" s="3"/>
      <c r="C50" s="4">
        <v>1</v>
      </c>
      <c r="D50" s="3"/>
      <c r="E50" s="4">
        <v>1</v>
      </c>
      <c r="F50" s="3"/>
    </row>
    <row r="51" spans="1:6" ht="28.5" x14ac:dyDescent="0.2">
      <c r="A51" s="3" t="s">
        <v>49</v>
      </c>
      <c r="B51" s="3"/>
      <c r="C51" s="5"/>
      <c r="D51" s="3"/>
      <c r="E51" s="4">
        <v>1</v>
      </c>
      <c r="F51" s="3"/>
    </row>
    <row r="52" spans="1:6" ht="28.5" x14ac:dyDescent="0.2">
      <c r="A52" s="3" t="s">
        <v>50</v>
      </c>
      <c r="B52" s="3"/>
      <c r="C52" s="4">
        <v>1</v>
      </c>
      <c r="D52" s="3"/>
      <c r="E52" s="4">
        <v>1</v>
      </c>
      <c r="F52" s="3"/>
    </row>
    <row r="53" spans="1:6" ht="28.5" x14ac:dyDescent="0.2">
      <c r="A53" s="3" t="s">
        <v>51</v>
      </c>
      <c r="B53" s="3"/>
      <c r="C53" s="4">
        <v>1</v>
      </c>
      <c r="D53" s="3"/>
      <c r="E53" s="4">
        <v>1</v>
      </c>
      <c r="F53" s="3"/>
    </row>
    <row r="54" spans="1:6" x14ac:dyDescent="0.2">
      <c r="A54" s="3" t="s">
        <v>80</v>
      </c>
      <c r="B54" s="3"/>
      <c r="C54" s="5"/>
      <c r="D54" s="4">
        <v>1</v>
      </c>
      <c r="E54" s="3"/>
      <c r="F54" s="3"/>
    </row>
    <row r="55" spans="1:6" ht="28.5" x14ac:dyDescent="0.2">
      <c r="A55" s="3" t="s">
        <v>52</v>
      </c>
      <c r="B55" s="3"/>
      <c r="C55" s="4">
        <v>1</v>
      </c>
      <c r="D55" s="3"/>
      <c r="E55" s="4">
        <v>1</v>
      </c>
      <c r="F55" s="3"/>
    </row>
    <row r="56" spans="1:6" ht="28.5" x14ac:dyDescent="0.2">
      <c r="A56" s="3" t="s">
        <v>53</v>
      </c>
      <c r="B56" s="3"/>
      <c r="C56" s="4">
        <v>1</v>
      </c>
      <c r="D56" s="3"/>
      <c r="E56" s="4">
        <v>1</v>
      </c>
      <c r="F56" s="3"/>
    </row>
    <row r="57" spans="1:6" ht="28.5" x14ac:dyDescent="0.2">
      <c r="A57" s="3" t="s">
        <v>54</v>
      </c>
      <c r="B57" s="3"/>
      <c r="C57" s="4">
        <v>1</v>
      </c>
      <c r="D57" s="3"/>
      <c r="E57" s="4">
        <v>1</v>
      </c>
      <c r="F57" s="3"/>
    </row>
    <row r="58" spans="1:6" ht="28.5" x14ac:dyDescent="0.2">
      <c r="A58" s="3" t="s">
        <v>55</v>
      </c>
      <c r="B58" s="3"/>
      <c r="C58" s="4">
        <v>1</v>
      </c>
      <c r="D58" s="3"/>
      <c r="E58" s="4">
        <v>1</v>
      </c>
      <c r="F58" s="3"/>
    </row>
    <row r="59" spans="1:6" x14ac:dyDescent="0.2">
      <c r="A59" s="3" t="s">
        <v>56</v>
      </c>
      <c r="B59" s="3"/>
      <c r="C59" s="4">
        <v>1</v>
      </c>
      <c r="D59" s="3"/>
      <c r="E59" s="4">
        <v>1</v>
      </c>
      <c r="F59" s="3"/>
    </row>
    <row r="60" spans="1:6" x14ac:dyDescent="0.2">
      <c r="A60" s="3" t="s">
        <v>57</v>
      </c>
      <c r="B60" s="3"/>
      <c r="C60" s="4">
        <v>1</v>
      </c>
      <c r="D60" s="3"/>
      <c r="E60" s="4">
        <v>1</v>
      </c>
      <c r="F60" s="3"/>
    </row>
    <row r="61" spans="1:6" ht="28.5" x14ac:dyDescent="0.2">
      <c r="A61" s="3" t="s">
        <v>58</v>
      </c>
      <c r="B61" s="3"/>
      <c r="C61" s="4">
        <v>1</v>
      </c>
      <c r="D61" s="3"/>
      <c r="E61" s="4">
        <v>1</v>
      </c>
      <c r="F61" s="3"/>
    </row>
    <row r="62" spans="1:6" ht="28.5" x14ac:dyDescent="0.2">
      <c r="A62" s="3" t="s">
        <v>59</v>
      </c>
      <c r="B62" s="3"/>
      <c r="C62" s="4">
        <v>1</v>
      </c>
      <c r="D62" s="3"/>
      <c r="E62" s="4">
        <v>1</v>
      </c>
      <c r="F62" s="3"/>
    </row>
    <row r="63" spans="1:6" ht="28.5" x14ac:dyDescent="0.2">
      <c r="A63" s="3" t="s">
        <v>60</v>
      </c>
      <c r="B63" s="3"/>
      <c r="C63" s="4">
        <v>1</v>
      </c>
      <c r="D63" s="3"/>
      <c r="E63" s="4">
        <v>1</v>
      </c>
      <c r="F63" s="3"/>
    </row>
    <row r="64" spans="1:6" ht="28.5" x14ac:dyDescent="0.2">
      <c r="A64" s="3" t="s">
        <v>61</v>
      </c>
      <c r="B64" s="3"/>
      <c r="C64" s="4">
        <v>1</v>
      </c>
      <c r="D64" s="3"/>
      <c r="E64" s="4">
        <v>1</v>
      </c>
      <c r="F64" s="3"/>
    </row>
    <row r="65" spans="1:6" ht="28.5" x14ac:dyDescent="0.2">
      <c r="A65" s="3" t="s">
        <v>62</v>
      </c>
      <c r="B65" s="3"/>
      <c r="C65" s="4">
        <v>1</v>
      </c>
      <c r="D65" s="3"/>
      <c r="E65" s="4">
        <v>1</v>
      </c>
      <c r="F65" s="3"/>
    </row>
    <row r="66" spans="1:6" x14ac:dyDescent="0.2">
      <c r="A66" s="3" t="s">
        <v>63</v>
      </c>
      <c r="B66" s="3"/>
      <c r="C66" s="4">
        <v>1</v>
      </c>
      <c r="D66" s="3"/>
      <c r="E66" s="4">
        <v>1</v>
      </c>
      <c r="F66" s="3"/>
    </row>
    <row r="67" spans="1:6" ht="28.5" x14ac:dyDescent="0.2">
      <c r="A67" s="3" t="s">
        <v>64</v>
      </c>
      <c r="B67" s="3"/>
      <c r="C67" s="4">
        <v>1</v>
      </c>
      <c r="D67" s="3"/>
      <c r="E67" s="4">
        <v>1</v>
      </c>
      <c r="F67" s="3"/>
    </row>
    <row r="68" spans="1:6" x14ac:dyDescent="0.2">
      <c r="A68" s="3" t="s">
        <v>65</v>
      </c>
      <c r="B68" s="3"/>
      <c r="C68" s="4">
        <v>1</v>
      </c>
      <c r="D68" s="3"/>
      <c r="E68" s="4">
        <v>1</v>
      </c>
      <c r="F68" s="3"/>
    </row>
    <row r="69" spans="1:6" x14ac:dyDescent="0.2">
      <c r="A69" s="3" t="s">
        <v>66</v>
      </c>
      <c r="B69" s="3"/>
      <c r="C69" s="4">
        <v>1</v>
      </c>
      <c r="D69" s="3"/>
      <c r="E69" s="4">
        <v>1</v>
      </c>
      <c r="F69" s="3"/>
    </row>
    <row r="70" spans="1:6" x14ac:dyDescent="0.2">
      <c r="A70" s="3" t="s">
        <v>67</v>
      </c>
      <c r="B70" s="3"/>
      <c r="C70" s="4">
        <v>1</v>
      </c>
      <c r="D70" s="3"/>
      <c r="E70" s="4">
        <v>1</v>
      </c>
      <c r="F70" s="3"/>
    </row>
    <row r="71" spans="1:6" x14ac:dyDescent="0.2">
      <c r="A71" s="3" t="s">
        <v>68</v>
      </c>
      <c r="B71" s="3"/>
      <c r="C71" s="4">
        <v>1</v>
      </c>
      <c r="D71" s="3"/>
      <c r="E71" s="4">
        <v>1</v>
      </c>
      <c r="F71" s="3"/>
    </row>
    <row r="72" spans="1:6" x14ac:dyDescent="0.2">
      <c r="A72" s="3" t="s">
        <v>69</v>
      </c>
      <c r="B72" s="3"/>
      <c r="C72" s="4">
        <v>1</v>
      </c>
      <c r="D72" s="3"/>
      <c r="E72" s="4">
        <v>1</v>
      </c>
      <c r="F72" s="3"/>
    </row>
    <row r="73" spans="1:6" x14ac:dyDescent="0.2">
      <c r="A73" s="3" t="s">
        <v>70</v>
      </c>
      <c r="B73" s="3"/>
      <c r="C73" s="4">
        <v>1</v>
      </c>
      <c r="D73" s="3"/>
      <c r="E73" s="4">
        <v>1</v>
      </c>
      <c r="F73" s="3"/>
    </row>
    <row r="74" spans="1:6" x14ac:dyDescent="0.2">
      <c r="A74" s="3" t="s">
        <v>71</v>
      </c>
      <c r="B74" s="3"/>
      <c r="C74" s="4">
        <v>1</v>
      </c>
      <c r="D74" s="3"/>
      <c r="E74" s="4">
        <v>1</v>
      </c>
      <c r="F74" s="3"/>
    </row>
    <row r="75" spans="1:6" x14ac:dyDescent="0.2">
      <c r="A75" s="3" t="s">
        <v>72</v>
      </c>
      <c r="B75" s="3"/>
      <c r="C75" s="4">
        <v>1</v>
      </c>
      <c r="D75" s="3"/>
      <c r="E75" s="4">
        <v>1</v>
      </c>
      <c r="F75" s="3"/>
    </row>
    <row r="78" spans="1:6" x14ac:dyDescent="0.2">
      <c r="A78" s="7" t="s">
        <v>81</v>
      </c>
      <c r="B78">
        <f>COUNTIF(B3:B75,1)</f>
        <v>12</v>
      </c>
      <c r="C78" s="6">
        <f t="shared" ref="C78:E78" si="0">COUNTIF(C3:C75,1)</f>
        <v>53</v>
      </c>
      <c r="D78" s="6">
        <f t="shared" si="0"/>
        <v>9</v>
      </c>
      <c r="E78" s="6">
        <f t="shared" si="0"/>
        <v>60</v>
      </c>
    </row>
    <row r="80" spans="1:6" x14ac:dyDescent="0.2">
      <c r="A80" s="7" t="s">
        <v>82</v>
      </c>
      <c r="B80">
        <f>COUNTIFS(B3:B75,1,D3:D75,1)</f>
        <v>8</v>
      </c>
      <c r="C80">
        <f>COUNTIFS(C3:C75, 1, E3:E75,1)</f>
        <v>53</v>
      </c>
    </row>
    <row r="82" spans="1:5" x14ac:dyDescent="0.2">
      <c r="A82" s="7" t="s">
        <v>83</v>
      </c>
      <c r="B82">
        <f>B80/B78</f>
        <v>0.66666666666666663</v>
      </c>
      <c r="C82">
        <f>C80/C78</f>
        <v>1</v>
      </c>
      <c r="D82">
        <f>B80/D78</f>
        <v>0.88888888888888884</v>
      </c>
      <c r="E82">
        <f>C80/E78</f>
        <v>0.8833333333333333</v>
      </c>
    </row>
    <row r="84" spans="1:5" x14ac:dyDescent="0.2">
      <c r="A84" s="7" t="s">
        <v>84</v>
      </c>
      <c r="B84">
        <f>(B80+C80)/(B78+C78)</f>
        <v>0.93846153846153846</v>
      </c>
      <c r="C84">
        <f>(B80+C80)/(D78+E78)</f>
        <v>0.88405797101449279</v>
      </c>
    </row>
    <row r="86" spans="1:5" x14ac:dyDescent="0.2">
      <c r="A86" s="7" t="s">
        <v>85</v>
      </c>
      <c r="B86">
        <f>2*B84*C84/(B84+C84)</f>
        <v>0.91044776119402981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2019-07-23T02:45:07Z</dcterms:modified>
</cp:coreProperties>
</file>