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B4DA7129-0D00-4F49-9D2B-C23D698F3D3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0" i="1" l="1"/>
  <c r="E72" i="1" s="1"/>
  <c r="B70" i="1"/>
  <c r="C74" i="1" s="1"/>
  <c r="C68" i="1"/>
  <c r="D68" i="1"/>
  <c r="E68" i="1"/>
  <c r="B68" i="1"/>
  <c r="B72" i="1" l="1"/>
  <c r="C72" i="1"/>
  <c r="D72" i="1"/>
  <c r="B74" i="1"/>
  <c r="B76" i="1" s="1"/>
</calcChain>
</file>

<file path=xl/sharedStrings.xml><?xml version="1.0" encoding="utf-8"?>
<sst xmlns="http://schemas.openxmlformats.org/spreadsheetml/2006/main" count="79" uniqueCount="77">
  <si>
    <t>parameter</t>
    <phoneticPr fontId="1" type="noConversion"/>
  </si>
  <si>
    <t>PARU</t>
    <phoneticPr fontId="1" type="noConversion"/>
  </si>
  <si>
    <t>manual</t>
    <phoneticPr fontId="1" type="noConversion"/>
  </si>
  <si>
    <t>doc</t>
    <phoneticPr fontId="1" type="noConversion"/>
  </si>
  <si>
    <t>code</t>
    <phoneticPr fontId="1" type="noConversion"/>
  </si>
  <si>
    <t>doc</t>
    <phoneticPr fontId="1" type="noConversion"/>
  </si>
  <si>
    <t>code</t>
    <phoneticPr fontId="1" type="noConversion"/>
  </si>
  <si>
    <t>org.apache.pdfbox.debugger.ui.PDFTreeModel#getChild(Ljava/lang/Object;I)Ljava/lang/Object;@parent</t>
  </si>
  <si>
    <t>org.apache.pdfbox.debugger.ui.PDFTreeModel#getIndexOfChild(Ljava/lang/Object;Ljava/lang/Object;)I@parent</t>
  </si>
  <si>
    <t>org.apache.pdfbox.debugger.ui.RotationMenu#setRotationSelection(Ljava/lang/String;)V@selection</t>
  </si>
  <si>
    <t>org.apache.pdfbox.debugger.ui.RotationMenu#getRotationDegrees(Ljava/lang/String;)I@actionCommand</t>
  </si>
  <si>
    <t>org.apache.pdfbox.tools.PrintPDF#main([Ljava/lang/String;)V@args</t>
  </si>
  <si>
    <t>org.apache.pdfbox.tools.PDFMerger#main([Ljava/lang/String;)V@args</t>
  </si>
  <si>
    <t>org.apache.pdfbox.tools.TextToPDF#createPDFFromText(Lorg/apache/pdfbox/pdmodel/PDDocument;Ljava/io/Reader;)V@doc</t>
  </si>
  <si>
    <t>org.apache.pdfbox.tools.TextToPDF#main([Ljava/lang/String;)V@args</t>
  </si>
  <si>
    <t>org.apache.pdfbox.io.RandomAccessBuffer#seek(J)V@position</t>
  </si>
  <si>
    <t>org.apache.pdfbox.io.RandomAccessBuffer#write([BII)V@length</t>
  </si>
  <si>
    <t>org.apache.pdfbox.io.ScratchFile#readPage(I)[B@pageIdx</t>
  </si>
  <si>
    <t>org.apache.pdfbox.io.ScratchFile#writePage(I[B)V@pageIdx</t>
  </si>
  <si>
    <t>org.apache.pdfbox.io.ScratchFile#writePage(I[B)V@page</t>
  </si>
  <si>
    <t>org.apache.pdfbox.multipdf.Splitter#setSplitAtPage(I)V@split</t>
  </si>
  <si>
    <t>org.apache.pdfbox.multipdf.Splitter#setSplitAtPage(I)V@start</t>
  </si>
  <si>
    <t>org.apache.pdfbox.multipdf.Splitter#setSplitAtPage(I)V@end</t>
  </si>
  <si>
    <t>org.apache.pdfbox.pdfparser.COSParser#parseObjectDynamically(Lorg/apache/pdfbox/cos/COSObject;Z)Lorg/apache/pdfbox/cos/COSBase;@requireExistingNotCompressedObj</t>
  </si>
  <si>
    <t>org.apache.pdfbox.pdfparser.COSParser#parseObjectDynamically(JIZ)Lorg/apache/pdfbox/cos/COSBase;@requireExistingNotCompressedObj</t>
  </si>
  <si>
    <t>org.apache.pdfbox.pdmodel.PDResources#&lt;init&gt;(Lorg/apache/pdfbox/cos/COSDictionary;)V@resourceDictionary</t>
  </si>
  <si>
    <t>org.apache.pdfbox.pdmodel.PDResources#&lt;init&gt;(Lorg/apache/pdfbox/cos/COSDictionary;Lorg/apache/pdfbox/pdmodel/ResourceCache;)V@resourceDictionary</t>
  </si>
  <si>
    <t>org.apache.pdfbox.pdmodel.PDPageContentStream#setStrokingColor(IIII)V@y</t>
  </si>
  <si>
    <t>org.apache.pdfbox.pdmodel.PDPageContentStream#setStrokingColor(IIII)V@k</t>
  </si>
  <si>
    <t>org.apache.pdfbox.pdmodel.PDPageContentStream#setStrokingColor(IIII)V@m</t>
  </si>
  <si>
    <t>org.apache.pdfbox.pdmodel.PDPageContentStream#setStrokingColor(I)V@g</t>
  </si>
  <si>
    <t>org.apache.pdfbox.pdmodel.PDPageContentStream#addPolygon([F[F)V@x</t>
  </si>
  <si>
    <t>org.apache.pdfbox.pdmodel.PDPageContentStream#addPolygon([F[F)V@y</t>
  </si>
  <si>
    <t>org.apache.pdfbox.pdmodel.PDPageContentStream#drawPolygon([F[F)V@x</t>
  </si>
  <si>
    <t>org.apache.pdfbox.pdmodel.PDPageContentStream#drawPolygon([F[F)V@y</t>
  </si>
  <si>
    <t>org.apache.pdfbox.pdmodel.PDPageContentStream#fillPolygon([F[F)V@x</t>
  </si>
  <si>
    <t>org.apache.pdfbox.pdmodel.PDPageContentStream#fillPolygon([F[F)V@y</t>
  </si>
  <si>
    <t>org.apache.pdfbox.pdmodel.PDPageContentStream#fill(I)V@windingRule</t>
  </si>
  <si>
    <t>org.apache.pdfbox.pdmodel.PDPageContentStream#clipPath(I)V@windingRule</t>
  </si>
  <si>
    <t>org.apache.pdfbox.pdmodel.PDDocument#protect(Lorg/apache/pdfbox/pdmodel/encryption/ProtectionPolicy;)V@policy</t>
  </si>
  <si>
    <t>org.apache.pdfbox.pdmodel.common.PDPageLabels#setLabelItem(ILorg/apache/pdfbox/pdmodel/common/PDPageLabelRange;)V@startPage</t>
  </si>
  <si>
    <t>org.apache.pdfbox.pdmodel.common.PDPageLabelRange#setStart(I)V@start</t>
  </si>
  <si>
    <t>org.apache.pdfbox.pdmodel.documentinterchange.logicalstructure.PDStructureElement#setAttributes(Lorg/apache/pdfbox/pdmodel/documentinterchange/logicalstructure/Revisions;)V@attributes</t>
  </si>
  <si>
    <t>org.apache.pdfbox.pdmodel.documentinterchange.logicalstructure.PDStructureElement#setClassNames(Lorg/apache/pdfbox/pdmodel/documentinterchange/logicalstructure/Revisions;)V@classNames</t>
  </si>
  <si>
    <t>org.apache.pdfbox.pdmodel.documentinterchange.logicalstructure.PDStructureElement#setRevisionNumber(I)V@revisionNumber</t>
  </si>
  <si>
    <t>org.apache.pdfbox.pdmodel.font.encoding.DictionaryEncoding#&lt;init&gt;(Lorg/apache/pdfbox/cos/COSName;Lorg/apache/pdfbox/cos/COSArray;)V@baseEncoding</t>
  </si>
  <si>
    <t>org.apache.pdfbox.pdmodel.font.encoding.DictionaryEncoding#&lt;init&gt;(Lorg/apache/pdfbox/cos/COSDictionary;ZLorg/apache/pdfbox/pdmodel/font/encoding/Encoding;)V@builtIn</t>
  </si>
  <si>
    <t>org.apache.pdfbox.pdmodel.graphics.color.PDIndexed#&lt;init&gt;(Lorg/apache/pdfbox/cos/COSArray;Lorg/apache/pdfbox/pdmodel/PDResources;)V@resources</t>
  </si>
  <si>
    <t>org.apache.pdfbox.pdmodel.graphics.color.PDIndexed#toRGB([F)[F@value</t>
  </si>
  <si>
    <t>org.apache.pdfbox.pdmodel.graphics.image.JPEGFactory#createFromImage(Lorg/apache/pdfbox/pdmodel/PDDocument;Ljava/awt/image/BufferedImage;)Lorg/apache/pdfbox/pdmodel/graphics/image/PDImageXObject;@image</t>
  </si>
  <si>
    <t>org.apache.pdfbox.pdmodel.graphics.image.JPEGFactory#createFromImage(Lorg/apache/pdfbox/pdmodel/PDDocument;Ljava/awt/image/BufferedImage;F)Lorg/apache/pdfbox/pdmodel/graphics/image/PDImageXObject;@image</t>
  </si>
  <si>
    <t>org.apache.pdfbox.pdmodel.graphics.image.JPEGFactory#createFromImage(Lorg/apache/pdfbox/pdmodel/PDDocument;Ljava/awt/image/BufferedImage;FI)Lorg/apache/pdfbox/pdmodel/graphics/image/PDImageXObject;@image</t>
  </si>
  <si>
    <t>org.apache.pdfbox.pdmodel.graphics.image.PDImageXObject#createFromFileByContent(Ljava/io/File;Lorg/apache/pdfbox/pdmodel/PDDocument;)Lorg/apache/pdfbox/pdmodel/graphics/image/PDImageXObject;@file</t>
  </si>
  <si>
    <t>org.apache.pdfbox.pdmodel.graphics.image.PDImageXObject#createFromByteArray(Lorg/apache/pdfbox/pdmodel/PDDocument;[BLjava/lang/String;)Lorg/apache/pdfbox/pdmodel/graphics/image/PDImageXObject;@name</t>
  </si>
  <si>
    <t>org.apache.pdfbox.pdmodel.interactive.annotation.PDAnnotationWidget#setHighlightingMode(Ljava/lang/String;)V@highlightingMode</t>
  </si>
  <si>
    <t>org.apache.pdfbox.pdmodel.interactive.annotation.PDAnnotationWidget#setParent(Lorg/apache/pdfbox/pdmodel/interactive/form/PDTerminalField;)V@field</t>
  </si>
  <si>
    <t>org.apache.pdfbox.pdmodel.interactive.digitalsignature.PDSeedValue#setSubFilterRequired(Z)V@flag</t>
  </si>
  <si>
    <t>org.apache.pdfbox.pdmodel.interactive.digitalsignature.PDSeedValueMDP#setP(I)V@p</t>
  </si>
  <si>
    <t>org.apache.pdfbox.pdmodel.PDPageContentStream#&lt;init&gt;(Lorg/apache/pdfbox/pdmodel/PDDocument;Lorg/apache/pdfbox/pdmodel/PDPage;Lorg/apache/pdfbox/pdmodel/PDPageContentStream$AppendMode;ZZ)V@resetContext</t>
    <phoneticPr fontId="1" type="noConversion"/>
  </si>
  <si>
    <t>org.apache.pdfbox.pdmodel.PDPageContentStream#setStrokingColor(IIII)V@c</t>
    <phoneticPr fontId="1" type="noConversion"/>
  </si>
  <si>
    <t>org.apache.pdfbox.pdmodel.PDDocument#saveIncremental(Ljava/io/OutputStream;)V@output</t>
    <phoneticPr fontId="1" type="noConversion"/>
  </si>
  <si>
    <t xml:space="preserve"> It should &lt;i&gt;&lt;b&gt;not&lt;/b&gt;&lt;/i&gt;
     * point to the source file.</t>
    <phoneticPr fontId="1" type="noConversion"/>
  </si>
  <si>
    <t>org.apache.pdfbox.pdmodel.PDDocument#saveIncrementalForExternalSigning(Ljava/io/OutputStream;)Lorg/apache/pdfbox/pdmodel/interactive/digitalsignature/ExternalSigningSupport;@output</t>
    <phoneticPr fontId="1" type="noConversion"/>
  </si>
  <si>
    <t>It should &lt;i&gt;&lt;b&gt;not&lt;/b&gt;&lt;/i&gt; point to the source
     * file</t>
    <phoneticPr fontId="1" type="noConversion"/>
  </si>
  <si>
    <t>org.apache.pdfbox.pdmodel.graphics.image.JPEGFactory#createFromByteArray(PDDocument;B;)PDImageXObject@byteArray</t>
    <phoneticPr fontId="1" type="noConversion"/>
  </si>
  <si>
    <t>org.apache.pdfbox.pdmodel.graphics.image.PDImageXObject#createFromFileByExtension(File;PDDocument;)@PDImageXObject@file</t>
    <phoneticPr fontId="1" type="noConversion"/>
  </si>
  <si>
    <t>org.apache.pdfbox.pdmodel.graphics.image.PDImageXObject#createFromByteArray(Lorg/apache/pdfbox/pdmodel/PDDocument;[BLjava/lang/String;)Lorg/apache/pdfbox/pdmodel/graphics/image/PDImageXObject;@file</t>
    <phoneticPr fontId="1" type="noConversion"/>
  </si>
  <si>
    <t>org.apache.pdfbox.pdmodel.graphics.image.PDImageXObject#createFromByteArray(Lorg/apache/pdfbox/pdmodel/PDDocument;[BLjava/lang/String;)Lorg/apache/pdfbox/pdmodel/graphics/image/PDImageXObject;@name</t>
    <phoneticPr fontId="1" type="noConversion"/>
  </si>
  <si>
    <t>org.apache.pdfbox.pdmodel.interactive.digitalsignature.PDSeedValue#setDigestMethod([COSName;)@digestMethod</t>
    <phoneticPr fontId="1" type="noConversion"/>
  </si>
  <si>
    <t>org.apache.pdfbox.pdmodel.interactive.digitalsignature.PDSeedValue#setFilterRequired(Z)V@flag</t>
    <phoneticPr fontId="1" type="noConversion"/>
  </si>
  <si>
    <t>can be null.我以前的工具认为这不是规则。但评审认为是，所以修改了这个版本的工具，就当是咯。</t>
    <phoneticPr fontId="1" type="noConversion"/>
  </si>
  <si>
    <t>positive_doc/code, true_doc/code</t>
  </si>
  <si>
    <t>true positive_doc/code</t>
  </si>
  <si>
    <t>precision_doc/code, recall_doc/code</t>
  </si>
  <si>
    <t>precison, recall</t>
  </si>
  <si>
    <t>f_score</t>
  </si>
  <si>
    <t>resources the resources, can be null.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</si>
</sst>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9C57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  <xf numFmtId="0" fontId="0" fillId="0" borderId="0" xfId="0"/>
    <xf numFmtId="0" fontId="0" fillId="0" borderId="0" xfId="0" applyAlignment="1">
      <alignment wrapText="1"/>
    </xf>
    <xf numFmtId="0" fontId="2" fillId="3" borderId="0" xfId="1" applyAlignmen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"/>
  <sheetViews>
    <sheetView tabSelected="1" topLeftCell="A40" workbookViewId="0">
      <selection activeCell="H22" sqref="H22"/>
    </sheetView>
  </sheetViews>
  <sheetFormatPr defaultRowHeight="14.25" x14ac:dyDescent="0.2"/>
  <cols>
    <col min="1" max="1" width="63.875" style="3" customWidth="1"/>
    <col min="8" max="8" width="23.875" customWidth="1"/>
  </cols>
  <sheetData>
    <row r="1" spans="1:5" x14ac:dyDescent="0.2">
      <c r="A1" s="2" t="s">
        <v>0</v>
      </c>
      <c r="B1" s="1" t="s">
        <v>1</v>
      </c>
      <c r="C1" s="1"/>
      <c r="D1" s="1" t="s">
        <v>2</v>
      </c>
      <c r="E1" s="1"/>
    </row>
    <row r="2" spans="1:5" x14ac:dyDescent="0.2">
      <c r="A2" s="2"/>
      <c r="B2" s="1" t="s">
        <v>3</v>
      </c>
      <c r="C2" s="1" t="s">
        <v>4</v>
      </c>
      <c r="D2" s="1" t="s">
        <v>5</v>
      </c>
      <c r="E2" s="1" t="s">
        <v>6</v>
      </c>
    </row>
    <row r="3" spans="1:5" ht="28.5" x14ac:dyDescent="0.2">
      <c r="A3" s="3" t="s">
        <v>7</v>
      </c>
      <c r="C3" s="4">
        <v>1</v>
      </c>
      <c r="E3" s="4">
        <v>1</v>
      </c>
    </row>
    <row r="4" spans="1:5" ht="28.5" x14ac:dyDescent="0.2">
      <c r="A4" s="3" t="s">
        <v>8</v>
      </c>
      <c r="C4" s="4">
        <v>1</v>
      </c>
      <c r="E4" s="4">
        <v>1</v>
      </c>
    </row>
    <row r="5" spans="1:5" ht="28.5" x14ac:dyDescent="0.2">
      <c r="A5" s="3" t="s">
        <v>9</v>
      </c>
      <c r="C5" s="4">
        <v>1</v>
      </c>
      <c r="E5" s="4">
        <v>1</v>
      </c>
    </row>
    <row r="6" spans="1:5" ht="28.5" x14ac:dyDescent="0.2">
      <c r="A6" s="3" t="s">
        <v>10</v>
      </c>
      <c r="C6" s="4">
        <v>1</v>
      </c>
      <c r="E6" s="4">
        <v>1</v>
      </c>
    </row>
    <row r="7" spans="1:5" x14ac:dyDescent="0.2">
      <c r="A7" s="3" t="s">
        <v>11</v>
      </c>
      <c r="B7" s="4">
        <v>1</v>
      </c>
      <c r="D7" s="4">
        <v>1</v>
      </c>
      <c r="E7" s="5"/>
    </row>
    <row r="8" spans="1:5" x14ac:dyDescent="0.2">
      <c r="A8" s="3" t="s">
        <v>12</v>
      </c>
      <c r="B8" s="4">
        <v>1</v>
      </c>
      <c r="D8" s="4">
        <v>1</v>
      </c>
    </row>
    <row r="9" spans="1:5" ht="28.5" x14ac:dyDescent="0.2">
      <c r="A9" s="3" t="s">
        <v>13</v>
      </c>
      <c r="C9" s="4">
        <v>1</v>
      </c>
      <c r="E9" s="4">
        <v>1</v>
      </c>
    </row>
    <row r="10" spans="1:5" x14ac:dyDescent="0.2">
      <c r="A10" s="3" t="s">
        <v>14</v>
      </c>
      <c r="C10" s="4">
        <v>1</v>
      </c>
      <c r="E10" s="4">
        <v>1</v>
      </c>
    </row>
    <row r="11" spans="1:5" x14ac:dyDescent="0.2">
      <c r="A11" s="3" t="s">
        <v>15</v>
      </c>
      <c r="C11" s="4">
        <v>1</v>
      </c>
      <c r="E11" s="4">
        <v>1</v>
      </c>
    </row>
    <row r="12" spans="1:5" x14ac:dyDescent="0.2">
      <c r="A12" s="3" t="s">
        <v>16</v>
      </c>
      <c r="C12" s="4">
        <v>1</v>
      </c>
      <c r="E12" s="4">
        <v>1</v>
      </c>
    </row>
    <row r="13" spans="1:5" x14ac:dyDescent="0.2">
      <c r="A13" s="3" t="s">
        <v>17</v>
      </c>
      <c r="C13" s="4">
        <v>1</v>
      </c>
      <c r="E13" s="4">
        <v>1</v>
      </c>
    </row>
    <row r="14" spans="1:5" x14ac:dyDescent="0.2">
      <c r="A14" s="3" t="s">
        <v>18</v>
      </c>
      <c r="C14" s="4">
        <v>1</v>
      </c>
      <c r="E14" s="4">
        <v>1</v>
      </c>
    </row>
    <row r="15" spans="1:5" x14ac:dyDescent="0.2">
      <c r="A15" s="3" t="s">
        <v>19</v>
      </c>
      <c r="C15" s="4">
        <v>1</v>
      </c>
      <c r="E15" s="4">
        <v>1</v>
      </c>
    </row>
    <row r="16" spans="1:5" x14ac:dyDescent="0.2">
      <c r="A16" s="3" t="s">
        <v>20</v>
      </c>
      <c r="C16" s="4">
        <v>1</v>
      </c>
      <c r="E16" s="4">
        <v>1</v>
      </c>
    </row>
    <row r="17" spans="1:8" x14ac:dyDescent="0.2">
      <c r="A17" s="3" t="s">
        <v>21</v>
      </c>
      <c r="C17" s="4">
        <v>1</v>
      </c>
      <c r="E17" s="4">
        <v>1</v>
      </c>
    </row>
    <row r="18" spans="1:8" x14ac:dyDescent="0.2">
      <c r="A18" s="3" t="s">
        <v>22</v>
      </c>
      <c r="C18" s="4">
        <v>1</v>
      </c>
      <c r="E18" s="4">
        <v>1</v>
      </c>
    </row>
    <row r="19" spans="1:8" ht="42.75" x14ac:dyDescent="0.2">
      <c r="A19" s="3" t="s">
        <v>23</v>
      </c>
      <c r="B19" s="4">
        <v>1</v>
      </c>
      <c r="D19" s="4">
        <v>1</v>
      </c>
    </row>
    <row r="20" spans="1:8" ht="42.75" x14ac:dyDescent="0.2">
      <c r="A20" s="3" t="s">
        <v>23</v>
      </c>
      <c r="C20" s="4">
        <v>1</v>
      </c>
      <c r="E20" s="4">
        <v>1</v>
      </c>
    </row>
    <row r="21" spans="1:8" ht="28.5" x14ac:dyDescent="0.2">
      <c r="A21" s="3" t="s">
        <v>24</v>
      </c>
      <c r="B21" s="4">
        <v>1</v>
      </c>
      <c r="D21" s="4">
        <v>1</v>
      </c>
    </row>
    <row r="22" spans="1:8" ht="28.5" x14ac:dyDescent="0.2">
      <c r="A22" s="3" t="s">
        <v>24</v>
      </c>
      <c r="C22" s="4">
        <v>1</v>
      </c>
      <c r="E22" s="4">
        <v>1</v>
      </c>
    </row>
    <row r="23" spans="1:8" ht="28.5" x14ac:dyDescent="0.2">
      <c r="A23" s="3" t="s">
        <v>25</v>
      </c>
      <c r="C23" s="4">
        <v>1</v>
      </c>
      <c r="E23" s="4">
        <v>1</v>
      </c>
    </row>
    <row r="24" spans="1:8" ht="42.75" x14ac:dyDescent="0.2">
      <c r="A24" s="3" t="s">
        <v>26</v>
      </c>
      <c r="C24" s="4">
        <v>1</v>
      </c>
      <c r="E24" s="4">
        <v>1</v>
      </c>
    </row>
    <row r="25" spans="1:8" ht="57" x14ac:dyDescent="0.2">
      <c r="A25" s="3" t="s">
        <v>58</v>
      </c>
      <c r="B25" s="4">
        <v>1</v>
      </c>
      <c r="D25" s="6"/>
      <c r="H25" s="7"/>
    </row>
    <row r="26" spans="1:8" ht="28.5" x14ac:dyDescent="0.2">
      <c r="A26" s="3" t="s">
        <v>59</v>
      </c>
      <c r="B26" s="5"/>
      <c r="E26" s="4">
        <v>1</v>
      </c>
    </row>
    <row r="27" spans="1:8" ht="28.5" x14ac:dyDescent="0.2">
      <c r="A27" s="3" t="s">
        <v>27</v>
      </c>
      <c r="B27" s="5"/>
      <c r="E27" s="4">
        <v>1</v>
      </c>
    </row>
    <row r="28" spans="1:8" ht="28.5" x14ac:dyDescent="0.2">
      <c r="A28" s="3" t="s">
        <v>28</v>
      </c>
      <c r="B28" s="5"/>
      <c r="E28" s="4">
        <v>1</v>
      </c>
    </row>
    <row r="29" spans="1:8" ht="28.5" x14ac:dyDescent="0.2">
      <c r="A29" s="3" t="s">
        <v>29</v>
      </c>
      <c r="C29" s="4">
        <v>1</v>
      </c>
      <c r="E29" s="4">
        <v>1</v>
      </c>
    </row>
    <row r="30" spans="1:8" x14ac:dyDescent="0.2">
      <c r="A30" s="3" t="s">
        <v>30</v>
      </c>
      <c r="C30" s="4">
        <v>1</v>
      </c>
      <c r="E30" s="4">
        <v>1</v>
      </c>
    </row>
    <row r="31" spans="1:8" x14ac:dyDescent="0.2">
      <c r="A31" s="3" t="s">
        <v>31</v>
      </c>
      <c r="C31" s="4">
        <v>1</v>
      </c>
      <c r="E31" s="4">
        <v>1</v>
      </c>
    </row>
    <row r="32" spans="1:8" x14ac:dyDescent="0.2">
      <c r="A32" s="3" t="s">
        <v>32</v>
      </c>
      <c r="C32" s="4">
        <v>1</v>
      </c>
      <c r="E32" s="4">
        <v>1</v>
      </c>
    </row>
    <row r="33" spans="1:8" x14ac:dyDescent="0.2">
      <c r="A33" s="3" t="s">
        <v>33</v>
      </c>
      <c r="C33" s="4">
        <v>1</v>
      </c>
      <c r="E33" s="4">
        <v>1</v>
      </c>
    </row>
    <row r="34" spans="1:8" x14ac:dyDescent="0.2">
      <c r="A34" s="3" t="s">
        <v>34</v>
      </c>
      <c r="C34" s="4">
        <v>1</v>
      </c>
      <c r="E34" s="4">
        <v>1</v>
      </c>
    </row>
    <row r="35" spans="1:8" x14ac:dyDescent="0.2">
      <c r="A35" s="3" t="s">
        <v>35</v>
      </c>
      <c r="C35" s="4">
        <v>1</v>
      </c>
      <c r="E35" s="4">
        <v>1</v>
      </c>
    </row>
    <row r="36" spans="1:8" x14ac:dyDescent="0.2">
      <c r="A36" s="3" t="s">
        <v>36</v>
      </c>
      <c r="C36" s="4">
        <v>1</v>
      </c>
      <c r="E36" s="4">
        <v>1</v>
      </c>
    </row>
    <row r="37" spans="1:8" x14ac:dyDescent="0.2">
      <c r="A37" s="3" t="s">
        <v>37</v>
      </c>
      <c r="C37" s="4">
        <v>1</v>
      </c>
      <c r="E37" s="4">
        <v>1</v>
      </c>
    </row>
    <row r="38" spans="1:8" ht="28.5" x14ac:dyDescent="0.2">
      <c r="A38" s="3" t="s">
        <v>38</v>
      </c>
      <c r="C38" s="4">
        <v>1</v>
      </c>
      <c r="E38" s="4">
        <v>1</v>
      </c>
    </row>
    <row r="39" spans="1:8" ht="42.75" x14ac:dyDescent="0.2">
      <c r="A39" s="3" t="s">
        <v>60</v>
      </c>
      <c r="B39" s="4">
        <v>1</v>
      </c>
      <c r="D39" s="4">
        <v>1</v>
      </c>
      <c r="H39" s="3" t="s">
        <v>61</v>
      </c>
    </row>
    <row r="40" spans="1:8" ht="57" x14ac:dyDescent="0.2">
      <c r="A40" s="3" t="s">
        <v>62</v>
      </c>
      <c r="B40" s="4">
        <v>1</v>
      </c>
      <c r="D40" s="4">
        <v>1</v>
      </c>
      <c r="H40" s="3" t="s">
        <v>63</v>
      </c>
    </row>
    <row r="41" spans="1:8" ht="28.5" x14ac:dyDescent="0.2">
      <c r="A41" s="3" t="s">
        <v>39</v>
      </c>
      <c r="C41" s="4">
        <v>1</v>
      </c>
      <c r="E41" s="4">
        <v>1</v>
      </c>
    </row>
    <row r="42" spans="1:8" ht="28.5" x14ac:dyDescent="0.2">
      <c r="A42" s="3" t="s">
        <v>40</v>
      </c>
      <c r="C42" s="4">
        <v>1</v>
      </c>
      <c r="E42" s="4">
        <v>1</v>
      </c>
    </row>
    <row r="43" spans="1:8" x14ac:dyDescent="0.2">
      <c r="A43" s="3" t="s">
        <v>41</v>
      </c>
      <c r="C43" s="4">
        <v>1</v>
      </c>
      <c r="E43" s="4">
        <v>1</v>
      </c>
    </row>
    <row r="44" spans="1:8" ht="42.75" x14ac:dyDescent="0.2">
      <c r="A44" s="3" t="s">
        <v>42</v>
      </c>
      <c r="C44" s="4">
        <v>1</v>
      </c>
      <c r="E44" s="4">
        <v>1</v>
      </c>
    </row>
    <row r="45" spans="1:8" ht="42.75" x14ac:dyDescent="0.2">
      <c r="A45" s="3" t="s">
        <v>43</v>
      </c>
      <c r="C45" s="4">
        <v>1</v>
      </c>
      <c r="E45" s="4">
        <v>1</v>
      </c>
    </row>
    <row r="46" spans="1:8" ht="28.5" x14ac:dyDescent="0.2">
      <c r="A46" s="3" t="s">
        <v>44</v>
      </c>
      <c r="C46" s="4">
        <v>1</v>
      </c>
      <c r="E46" s="4">
        <v>1</v>
      </c>
    </row>
    <row r="47" spans="1:8" ht="42.75" x14ac:dyDescent="0.2">
      <c r="A47" s="3" t="s">
        <v>45</v>
      </c>
      <c r="C47" s="4">
        <v>1</v>
      </c>
      <c r="E47" s="4">
        <v>1</v>
      </c>
    </row>
    <row r="48" spans="1:8" ht="42.75" x14ac:dyDescent="0.2">
      <c r="A48" s="3" t="s">
        <v>46</v>
      </c>
      <c r="C48" s="4">
        <v>1</v>
      </c>
      <c r="E48" s="4">
        <v>1</v>
      </c>
    </row>
    <row r="49" spans="1:8" ht="42.75" x14ac:dyDescent="0.2">
      <c r="A49" s="3" t="s">
        <v>47</v>
      </c>
      <c r="B49" s="4">
        <v>1</v>
      </c>
      <c r="D49" s="8">
        <v>1</v>
      </c>
      <c r="H49" t="s">
        <v>76</v>
      </c>
    </row>
    <row r="50" spans="1:8" x14ac:dyDescent="0.2">
      <c r="A50" s="3" t="s">
        <v>48</v>
      </c>
      <c r="C50" s="4">
        <v>1</v>
      </c>
      <c r="E50" s="4">
        <v>1</v>
      </c>
    </row>
    <row r="51" spans="1:8" ht="28.5" x14ac:dyDescent="0.2">
      <c r="A51" s="3" t="s">
        <v>64</v>
      </c>
      <c r="C51" s="5"/>
      <c r="E51" s="4">
        <v>1</v>
      </c>
    </row>
    <row r="52" spans="1:8" ht="42.75" x14ac:dyDescent="0.2">
      <c r="A52" s="3" t="s">
        <v>49</v>
      </c>
      <c r="C52" s="4">
        <v>1</v>
      </c>
      <c r="E52" s="4">
        <v>1</v>
      </c>
    </row>
    <row r="53" spans="1:8" ht="57" x14ac:dyDescent="0.2">
      <c r="A53" s="3" t="s">
        <v>50</v>
      </c>
      <c r="C53" s="4">
        <v>1</v>
      </c>
      <c r="E53" s="4">
        <v>1</v>
      </c>
    </row>
    <row r="54" spans="1:8" ht="57" x14ac:dyDescent="0.2">
      <c r="A54" s="3" t="s">
        <v>51</v>
      </c>
      <c r="C54" s="4">
        <v>1</v>
      </c>
      <c r="E54" s="4">
        <v>1</v>
      </c>
    </row>
    <row r="55" spans="1:8" ht="28.5" x14ac:dyDescent="0.2">
      <c r="A55" s="3" t="s">
        <v>65</v>
      </c>
      <c r="C55" s="5"/>
      <c r="E55" s="4">
        <v>1</v>
      </c>
    </row>
    <row r="56" spans="1:8" ht="42.75" x14ac:dyDescent="0.2">
      <c r="A56" s="3" t="s">
        <v>52</v>
      </c>
      <c r="C56" s="4">
        <v>1</v>
      </c>
      <c r="E56" s="4">
        <v>1</v>
      </c>
    </row>
    <row r="57" spans="1:8" ht="42.75" x14ac:dyDescent="0.2">
      <c r="A57" s="3" t="s">
        <v>66</v>
      </c>
      <c r="C57" s="5"/>
      <c r="E57" s="4">
        <v>1</v>
      </c>
    </row>
    <row r="58" spans="1:8" ht="42.75" x14ac:dyDescent="0.2">
      <c r="A58" s="3" t="s">
        <v>67</v>
      </c>
      <c r="B58" s="4">
        <v>1</v>
      </c>
      <c r="D58" s="4">
        <v>1</v>
      </c>
      <c r="H58" t="s">
        <v>70</v>
      </c>
    </row>
    <row r="59" spans="1:8" ht="42.75" x14ac:dyDescent="0.2">
      <c r="A59" s="3" t="s">
        <v>53</v>
      </c>
      <c r="C59" s="4">
        <v>1</v>
      </c>
    </row>
    <row r="60" spans="1:8" ht="28.5" x14ac:dyDescent="0.2">
      <c r="A60" s="3" t="s">
        <v>54</v>
      </c>
      <c r="C60" s="4">
        <v>1</v>
      </c>
      <c r="E60" s="4">
        <v>1</v>
      </c>
    </row>
    <row r="61" spans="1:8" ht="42.75" x14ac:dyDescent="0.2">
      <c r="A61" s="3" t="s">
        <v>55</v>
      </c>
      <c r="C61" s="4">
        <v>1</v>
      </c>
      <c r="E61" s="4">
        <v>1</v>
      </c>
    </row>
    <row r="62" spans="1:8" ht="28.5" x14ac:dyDescent="0.2">
      <c r="A62" s="3" t="s">
        <v>68</v>
      </c>
      <c r="C62" s="5"/>
      <c r="E62" s="4">
        <v>1</v>
      </c>
    </row>
    <row r="63" spans="1:8" ht="28.5" x14ac:dyDescent="0.2">
      <c r="A63" s="3" t="s">
        <v>69</v>
      </c>
      <c r="B63" s="4">
        <v>1</v>
      </c>
    </row>
    <row r="64" spans="1:8" ht="28.5" x14ac:dyDescent="0.2">
      <c r="A64" s="3" t="s">
        <v>56</v>
      </c>
      <c r="B64" s="4">
        <v>1</v>
      </c>
    </row>
    <row r="65" spans="1:5" ht="28.5" x14ac:dyDescent="0.2">
      <c r="A65" s="3" t="s">
        <v>57</v>
      </c>
      <c r="C65" s="4">
        <v>1</v>
      </c>
      <c r="E65" s="4">
        <v>1</v>
      </c>
    </row>
    <row r="68" spans="1:5" x14ac:dyDescent="0.2">
      <c r="A68" s="7" t="s">
        <v>71</v>
      </c>
      <c r="B68">
        <f>COUNTIF(B3:B65,1)</f>
        <v>11</v>
      </c>
      <c r="C68" s="6">
        <f t="shared" ref="C68:E68" si="0">COUNTIF(C3:C65,1)</f>
        <v>45</v>
      </c>
      <c r="D68" s="6">
        <f t="shared" si="0"/>
        <v>8</v>
      </c>
      <c r="E68" s="6">
        <f t="shared" si="0"/>
        <v>51</v>
      </c>
    </row>
    <row r="70" spans="1:5" x14ac:dyDescent="0.2">
      <c r="A70" s="7" t="s">
        <v>72</v>
      </c>
      <c r="B70">
        <f>COUNTIFS(B3:B65,1,D3:D65,1)</f>
        <v>8</v>
      </c>
      <c r="C70">
        <f>COUNTIFS(C3:C65,1,E3:E65,1)</f>
        <v>44</v>
      </c>
    </row>
    <row r="72" spans="1:5" x14ac:dyDescent="0.2">
      <c r="A72" s="7" t="s">
        <v>73</v>
      </c>
      <c r="B72">
        <f>B70/B68</f>
        <v>0.72727272727272729</v>
      </c>
      <c r="C72">
        <f>C70/C68</f>
        <v>0.97777777777777775</v>
      </c>
      <c r="D72">
        <f>B70/D68</f>
        <v>1</v>
      </c>
      <c r="E72">
        <f>C70/E68</f>
        <v>0.86274509803921573</v>
      </c>
    </row>
    <row r="74" spans="1:5" x14ac:dyDescent="0.2">
      <c r="A74" s="7" t="s">
        <v>74</v>
      </c>
      <c r="B74">
        <f>SUM(B70:C70)/SUM(B68:C68)</f>
        <v>0.9285714285714286</v>
      </c>
      <c r="C74">
        <f>SUM(B70:C70)/SUM(D68:E68)</f>
        <v>0.88135593220338981</v>
      </c>
    </row>
    <row r="76" spans="1:5" x14ac:dyDescent="0.2">
      <c r="A76" s="7" t="s">
        <v>75</v>
      </c>
      <c r="B76">
        <f>2*B74*C74/SUM(B74:C74)</f>
        <v>0.90434782608695641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2019-07-13T15:43:04Z</dcterms:modified>
</cp:coreProperties>
</file>