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7" i="1" l="1"/>
  <c r="B95" i="1"/>
  <c r="C95" i="1"/>
  <c r="E93" i="1"/>
  <c r="D93" i="1"/>
  <c r="C93" i="1"/>
  <c r="B93" i="1"/>
  <c r="C91" i="1"/>
  <c r="B91" i="1"/>
  <c r="E89" i="1"/>
  <c r="C89" i="1"/>
  <c r="D89" i="1"/>
  <c r="B89" i="1"/>
</calcChain>
</file>

<file path=xl/sharedStrings.xml><?xml version="1.0" encoding="utf-8"?>
<sst xmlns="http://schemas.openxmlformats.org/spreadsheetml/2006/main" count="96" uniqueCount="92">
  <si>
    <t>code</t>
    <phoneticPr fontId="1" type="noConversion"/>
  </si>
  <si>
    <t>doc</t>
    <phoneticPr fontId="1" type="noConversion"/>
  </si>
  <si>
    <t>manual</t>
    <phoneticPr fontId="1" type="noConversion"/>
  </si>
  <si>
    <t>PARU</t>
    <phoneticPr fontId="1" type="noConversion"/>
  </si>
  <si>
    <t>parameter</t>
    <phoneticPr fontId="1" type="noConversion"/>
  </si>
  <si>
    <t>org.apache.poi.ddf.EscherMetafileBlip#setUID([B)V@uid</t>
  </si>
  <si>
    <t>org.apache.poi.ddf.EscherMetafileBlip#setPrimaryUID([B)V@primaryUID</t>
  </si>
  <si>
    <t>org.apache.poi.ddf.EscherComplexProperty#&lt;init&gt;(S[B)V@complexData</t>
  </si>
  <si>
    <t>org.apache.poi.ddf.EscherComplexProperty#&lt;init&gt;(SZ[B)V@complexData</t>
  </si>
  <si>
    <t>org.apache.poi.extractor.OLE2ExtractorFactory#createExtractor(Lorg/apache/poi/poifs/filesystem/DirectoryNode;)Lorg/apache/poi/extractor/POITextExtractor;@poifsDir</t>
  </si>
  <si>
    <t>org.apache.poi.extractor.OLE2ExtractorFactory#getEmbededDocsTextExtractors(Lorg/apache/poi/extractor/POIOLE2TextExtractor;)[Lorg/apache/poi/extractor/POITextExtractor;@ext</t>
  </si>
  <si>
    <t>org.apache.poi.hpsf.Property#&lt;init&gt;(J[BJII)V@id</t>
  </si>
  <si>
    <t>org.apache.poi.hpsf.Property#&lt;init&gt;(JLorg/apache/poi/util/LittleEndianByteArrayInputStream;II)V@id</t>
  </si>
  <si>
    <t>org.apache.poi.hpsf.Section#setProperty(ILjava/lang/Object;)V@value</t>
  </si>
  <si>
    <t>org.apache.poi.hpsf.Section#getPropertyIntValue(J)I@id</t>
  </si>
  <si>
    <t>org.apache.poi.hpsf.VariantSupport#read([BIIJI)Ljava/lang/Object;@type</t>
  </si>
  <si>
    <t>org.apache.poi.hpsf.VariantSupport#read(Lorg/apache/poi/util/LittleEndianByteArrayInputStream;IJI)Ljava/lang/Object;@type</t>
  </si>
  <si>
    <t>org.apache.poi.hpsf.VariantSupport#write(Ljava/io/OutputStream;JLjava/lang/Object;I)I@type</t>
  </si>
  <si>
    <t>org.apache.poi.hpsf.VariantSupport#write(Ljava/io/OutputStream;JLjava/lang/Object;I)I@value</t>
  </si>
  <si>
    <t>org.apache.poi.hpsf.PropertySet#&lt;init&gt;(Ljava/io/InputStream;)V@stream</t>
  </si>
  <si>
    <t>org.apache.poi.hssf.model.InternalWorkbook#getFontRecordAt(I)Lorg/apache/poi/hssf/record/FontRecord;@idx</t>
  </si>
  <si>
    <t>org.apache.poi.hssf.model.InternalWorkbook#getFontIndex(Lorg/apache/poi/hssf/record/FontRecord;)I@font</t>
  </si>
  <si>
    <t>org.apache.poi.hssf.model.InternalWorkbook#setSheetName(ILjava/lang/String;)V@sheetnum</t>
  </si>
  <si>
    <t>org.apache.poi.hssf.model.InternalWorkbook#createBuiltInName(BI)Lorg/apache/poi/hssf/record/NameRecord;@builtInName</t>
  </si>
  <si>
    <t>org.apache.poi.hssf.model.InternalWorkbook#createBuiltInName(BI)Lorg/apache/poi/hssf/record/NameRecord;@sheetNumber</t>
  </si>
  <si>
    <t>org.apache.poi.hssf.model.InternalSheet#&lt;init&gt;(Lorg/apache/poi/hssf/model/RecordStream;)V@rs</t>
  </si>
  <si>
    <t>org.apache.poi.hssf.model.InternalSheet#addMergedRegion(IIII)I@rowTo</t>
  </si>
  <si>
    <t>org.apache.poi.hssf.model.InternalSheet#addMergedRegion(IIII)I@colTo</t>
  </si>
  <si>
    <t>org.apache.poi.hssf.model.InternalSheet#addMergedRegion(IIII)I@rowFrom</t>
  </si>
  <si>
    <t>org.apache.poi.hssf.model.InternalSheet#addMergedRegion(IIII)I@colFrom</t>
  </si>
  <si>
    <t>org.apache.poi.hssf.model.InternalSheet#setColumnWidth(II)V@width</t>
  </si>
  <si>
    <t>org.apache.poi.hssf.record.TextObjectRecord#&lt;init&gt;(Lorg/apache/poi/hssf/record/RecordInputStream;)V@in</t>
  </si>
  <si>
    <t>org.apache.poi.hssf.record.TextObjectRecord#processFontRuns(Lorg/apache/poi/hssf/record/RecordInputStream;Lorg/apache/poi/hssf/usermodel/HSSFRichTextString;I)V@formattingRunDataLength</t>
  </si>
  <si>
    <t>org.apache.poi.hssf.record.WriteAccessRecord#&lt;init&gt;(Lorg/apache/poi/hssf/record/RecordInputStream;)V@in</t>
  </si>
  <si>
    <t>org.apache.poi.hssf.record.WriteAccessRecord#setUsername(Ljava/lang/String;)V@username</t>
  </si>
  <si>
    <t>org.apache.poi.hssf.record.RecordInputStream#read([BII)I@b</t>
  </si>
  <si>
    <t>org.apache.poi.hssf.record.RecordInputStream#read([BII)I@off</t>
  </si>
  <si>
    <t>org.apache.poi.hssf.record.RecordInputStream#read([BII)I@len</t>
  </si>
  <si>
    <t>org.apache.poi.hssf.record.RecordInputStream#readPlain([BII)V@buf</t>
  </si>
  <si>
    <t>org.apache.poi.hssf.record.RecordInputStream#readPlain([BII)V@off</t>
  </si>
  <si>
    <t>org.apache.poi.hssf.record.RecordInputStream#readPlain([BII)V@len</t>
  </si>
  <si>
    <t>org.apache.poi.hssf.record.RecordInputStream#readFully([B)V@buf</t>
  </si>
  <si>
    <t>org.apache.poi.hssf.record.RecordInputStream#readFully([BII)V@buf</t>
  </si>
  <si>
    <t>org.apache.poi.hssf.record.RecordInputStream#readFully([BII)V@off</t>
  </si>
  <si>
    <t>org.apache.poi.hssf.record.RecordInputStream#readFully([BII)V@len</t>
  </si>
  <si>
    <t>org.apache.poi.hssf.record.RecordInputStream#readFully([BIIZ)V@buf</t>
  </si>
  <si>
    <t>org.apache.poi.hssf.record.RecordInputStream#readFully([BIIZ)V@off</t>
  </si>
  <si>
    <t>org.apache.poi.hssf.record.RecordInputStream#readFully([BIIZ)V@len</t>
  </si>
  <si>
    <t>org.apache.poi.hssf.record.RecordInputStream#readUnicodeLEString(I)Ljava/lang/String;@requestedLength</t>
  </si>
  <si>
    <t>org.apache.poi.hssf.record.RecordInputStream#readCompressedUnicode(I)Ljava/lang/String;@requestedLength</t>
  </si>
  <si>
    <t>org.apache.poi.hssf.record.BoolErrRecord#&lt;init&gt;(Lorg/apache/poi/hssf/record/RecordInputStream;)V@in</t>
  </si>
  <si>
    <t>org.apache.poi.hssf.record.BoolErrRecord#setValue(B)V@value</t>
  </si>
  <si>
    <t>org.apache.poi.hssf.record.BoolErrRecord#setValue(Lorg/apache/poi/ss/usermodel/FormulaError;)V@value</t>
  </si>
  <si>
    <t>org.apache.poi.hssf.record.aggregates.CFRecordsAggregate#createCFAggregate(RecordStream)@rs</t>
  </si>
  <si>
    <t>org.apache.poi.hssf.record.aggregates.CFRecordsAggregate#getRule(I)Lorg/apache/poi/hssf/record/CFRuleBase;@idx</t>
  </si>
  <si>
    <t>org.apache.poi.hssf.record.aggregates.CFRecordsAggregate#setRule(ILorg/apache/poi/hssf/record/CFRuleBase;)V@idx</t>
  </si>
  <si>
    <t>org.apache.poi.hssf.record.aggregates.CFRecordsAggregate#setRule(ILorg/apache/poi/hssf/record/CFRuleBase;)V@r</t>
  </si>
  <si>
    <t>org.apache.poi.hssf.record.aggregates.CFRecordsAggregate#addRule(Lorg/apache/poi/hssf/record/CFRuleBase;)V@r</t>
  </si>
  <si>
    <t>org.apache.poi.hssf.record.aggregates.RowRecordsAggregate#&lt;init&gt;(RecordStream;SharedValueManager)@rs</t>
  </si>
  <si>
    <t>org.apache.poi.hssf.record.aggregates.RowRecordsAggregate#removeRow(Lorg/apache/poi/hssf/record/RowRecord;)V@row</t>
  </si>
  <si>
    <t>org.apache.poi.hssf.record.aggregates.RowRecordsAggregate#getRow(I)Lorg/apache/poi/hssf/record/RowRecord;@rowIndex</t>
  </si>
  <si>
    <t>org.apache.poi.hssf.record.aggregates.PageSettingsBlock#getMargin(S)D@margin</t>
  </si>
  <si>
    <t>org.apache.poi.hssf.record.aggregates.PageSettingsBlock#setMargin(SD)V@margin</t>
  </si>
  <si>
    <t>org.apache.poi.hssf.record.aggregates.PageSettingsBlock#addLateHeaderFooter(Lorg/apache/poi/hssf/record/HeaderFooterRecord;)V@rec</t>
  </si>
  <si>
    <t>org.apache.poi.hssf.record.aggregates.ValueRecordsAggregate#removeCell(Lorg/apache/poi/hssf/record/CellValueRecordInterface;)V@cell</t>
  </si>
  <si>
    <t>org.apache.poi.hssf.record.aggregates.ValueRecordsAggregate#removeAllCellsValuesForRow(I)V@rowIndex</t>
  </si>
  <si>
    <t>org.apache.poi.hssf.record.aggregates.ValueRecordsAggregate#visitCellsForRow(ILorg/apache/poi/hssf/record/aggregates/RecordAggregate$RecordVisitor;)V@rowIndex</t>
  </si>
  <si>
    <t>org.apache.poi.hssf.usermodel.HSSFDataValidation#createPromptBox(Ljava/lang/String;Ljava/lang/String;)V@title</t>
  </si>
  <si>
    <t>org.apache.poi.hssf.usermodel.HSSFDataValidation#createPromptBox(Ljava/lang/String;Ljava/lang/String;)V@text</t>
  </si>
  <si>
    <t>org.apache.poi.hssf.usermodel.HSSFDataValidation#createErrorBox(Ljava/lang/String;Ljava/lang/String;)V@title</t>
  </si>
  <si>
    <t>org.apache.poi.hssf.usermodel.HSSFDataValidation#createErrorBox(Ljava/lang/String;Ljava/lang/String;)V@text</t>
  </si>
  <si>
    <t>org.apache.poi.hssf.usermodel.HSSFCellStyle#setRotation(S)V@rotation</t>
  </si>
  <si>
    <t>org.apache.poi.hssf.usermodel.HSSFCellStyle#verifyBelongsToWorkbook(Lorg/apache/poi/hssf/usermodel/HSSFWorkbook;)V@wb</t>
  </si>
  <si>
    <t>org.apache.poi.hssf.usermodel.HSSFCellStyle#cloneStyleFrom(Lorg/apache/poi/ss/usermodel/CellStyle;)V@source</t>
  </si>
  <si>
    <t>org.apache.poi.hssf.usermodel.HSSFRow#removeCell(Lorg/apache/poi/ss/usermodel/Cell;)V@cell</t>
  </si>
  <si>
    <t>org.apache.poi.hssf.usermodel.HSSFRow#setRowNum(I)V@rowIndex</t>
  </si>
  <si>
    <t>org.apache.poi.hssf.usermodel.HSSFRow#moveCell(Lorg/apache/poi/hssf/usermodel/HSSFCell;S)V@cell</t>
  </si>
  <si>
    <t>org.apache.poi.hssf.usermodel.HSSFRow#moveCell(Lorg/apache/poi/hssf/usermodel/HSSFCell;S)V@newColumn</t>
  </si>
  <si>
    <t>org.apache.poi.hssf.usermodel.HSSFRow#getCell(ILorg/apache/poi/ss/usermodel/Row$MissingCellPolicy;)Lorg/apache/poi/hssf/usermodel/HSSFCell;@policy</t>
  </si>
  <si>
    <t>org.apache.poi.hssf.usermodel.HSSFRow#compareTo(Lorg/apache/poi/hssf/usermodel/HSSFRow;)I@other</t>
  </si>
  <si>
    <t>org.apache.poi.hssf.usermodel.HSSFRow#shiftCellsRight(III)V@lastShiftColumnIndex</t>
  </si>
  <si>
    <t>org.apache.poi.hssf.usermodel.HSSFRow#shiftCellsRight(III)V@step</t>
  </si>
  <si>
    <t>org.apache.poi.hssf.usermodel.HSSFRow#shiftCellsLeft(III)V@firstShiftColumnIndex</t>
  </si>
  <si>
    <t>org.apache.poi.hssf.usermodel.HSSFRow#shiftCellsLeft(III)V@lastShiftColumnIndex</t>
  </si>
  <si>
    <t>org.apache.poi.hssf.usermodel.HSSFRow#shiftCellsLeft(III)V@step</t>
  </si>
  <si>
    <t>org.apache.poi.hpsf.PropertySet#isPropertySetStream(Ljava/io/InputStream;)Z@stream</t>
    <phoneticPr fontId="1" type="noConversion"/>
  </si>
  <si>
    <t>org.apache.poi.hssf.usermodel.HSSFRow#shiftCellsRight(III)V@firstShiftColumnIndex</t>
    <phoneticPr fontId="1" type="noConversion"/>
  </si>
  <si>
    <t>positive_doc/code, true_doc/code</t>
  </si>
  <si>
    <t>true positive_doc/code</t>
  </si>
  <si>
    <t>precision_doc/code, recall_doc/code</t>
  </si>
  <si>
    <t>precison, recall</t>
  </si>
  <si>
    <t>f_score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</si>
</sst>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topLeftCell="A81" workbookViewId="0">
      <pane xSplit="1" topLeftCell="B1" activePane="topRight" state="frozen"/>
      <selection activeCell="A24" sqref="A24"/>
      <selection pane="topRight" activeCell="B97" sqref="B97"/>
    </sheetView>
  </sheetViews>
  <sheetFormatPr defaultRowHeight="13.8" x14ac:dyDescent="0.25"/>
  <cols>
    <col min="1" max="1" width="76.77734375" style="1" customWidth="1"/>
    <col min="2" max="2" width="10.44140625" style="6" customWidth="1"/>
    <col min="3" max="3" width="10" style="6" customWidth="1"/>
    <col min="4" max="5" width="8.88671875" style="6"/>
  </cols>
  <sheetData>
    <row r="1" spans="1:5" x14ac:dyDescent="0.25">
      <c r="A1" s="2" t="s">
        <v>4</v>
      </c>
      <c r="B1" s="4" t="s">
        <v>3</v>
      </c>
      <c r="C1" s="4"/>
      <c r="D1" s="4" t="s">
        <v>2</v>
      </c>
      <c r="E1" s="4"/>
    </row>
    <row r="2" spans="1:5" x14ac:dyDescent="0.25">
      <c r="A2" s="2"/>
      <c r="B2" s="3" t="s">
        <v>1</v>
      </c>
      <c r="C2" s="3" t="s">
        <v>0</v>
      </c>
      <c r="D2" s="3" t="s">
        <v>1</v>
      </c>
      <c r="E2" s="3" t="s">
        <v>0</v>
      </c>
    </row>
    <row r="3" spans="1:5" x14ac:dyDescent="0.25">
      <c r="A3" s="1" t="s">
        <v>5</v>
      </c>
      <c r="C3" s="5">
        <v>1</v>
      </c>
      <c r="E3" s="5">
        <v>1</v>
      </c>
    </row>
    <row r="4" spans="1:5" x14ac:dyDescent="0.25">
      <c r="A4" s="1" t="s">
        <v>6</v>
      </c>
      <c r="C4" s="5">
        <v>1</v>
      </c>
      <c r="E4" s="5">
        <v>1</v>
      </c>
    </row>
    <row r="5" spans="1:5" x14ac:dyDescent="0.25">
      <c r="A5" s="1" t="s">
        <v>7</v>
      </c>
      <c r="C5" s="5">
        <v>1</v>
      </c>
      <c r="E5" s="5">
        <v>1</v>
      </c>
    </row>
    <row r="6" spans="1:5" x14ac:dyDescent="0.25">
      <c r="A6" s="1" t="s">
        <v>8</v>
      </c>
      <c r="C6" s="5">
        <v>1</v>
      </c>
      <c r="E6" s="5">
        <v>1</v>
      </c>
    </row>
    <row r="7" spans="1:5" ht="27.6" x14ac:dyDescent="0.25">
      <c r="A7" s="1" t="s">
        <v>9</v>
      </c>
      <c r="C7" s="5">
        <v>1</v>
      </c>
      <c r="E7" s="5">
        <v>1</v>
      </c>
    </row>
    <row r="8" spans="1:5" ht="41.4" x14ac:dyDescent="0.25">
      <c r="A8" s="1" t="s">
        <v>10</v>
      </c>
      <c r="C8" s="5">
        <v>1</v>
      </c>
      <c r="E8" s="5">
        <v>1</v>
      </c>
    </row>
    <row r="9" spans="1:5" x14ac:dyDescent="0.25">
      <c r="A9" s="1" t="s">
        <v>11</v>
      </c>
      <c r="C9" s="5">
        <v>1</v>
      </c>
      <c r="E9" s="5">
        <v>1</v>
      </c>
    </row>
    <row r="10" spans="1:5" ht="27.6" x14ac:dyDescent="0.25">
      <c r="A10" s="1" t="s">
        <v>12</v>
      </c>
      <c r="C10" s="5">
        <v>1</v>
      </c>
      <c r="E10" s="5">
        <v>1</v>
      </c>
    </row>
    <row r="11" spans="1:5" x14ac:dyDescent="0.25">
      <c r="A11" s="1" t="s">
        <v>13</v>
      </c>
      <c r="B11" s="5">
        <v>1</v>
      </c>
      <c r="D11" s="5">
        <v>1</v>
      </c>
    </row>
    <row r="12" spans="1:5" x14ac:dyDescent="0.25">
      <c r="A12" s="1" t="s">
        <v>13</v>
      </c>
      <c r="C12" s="5">
        <v>1</v>
      </c>
      <c r="E12" s="5">
        <v>1</v>
      </c>
    </row>
    <row r="13" spans="1:5" x14ac:dyDescent="0.25">
      <c r="A13" s="1" t="s">
        <v>14</v>
      </c>
      <c r="C13" s="5">
        <v>1</v>
      </c>
      <c r="E13" s="5">
        <v>1</v>
      </c>
    </row>
    <row r="14" spans="1:5" x14ac:dyDescent="0.25">
      <c r="A14" s="1" t="s">
        <v>15</v>
      </c>
      <c r="C14" s="5">
        <v>1</v>
      </c>
      <c r="E14" s="5">
        <v>1</v>
      </c>
    </row>
    <row r="15" spans="1:5" ht="27.6" x14ac:dyDescent="0.25">
      <c r="A15" s="1" t="s">
        <v>16</v>
      </c>
      <c r="C15" s="5">
        <v>1</v>
      </c>
      <c r="E15" s="5">
        <v>1</v>
      </c>
    </row>
    <row r="16" spans="1:5" ht="27.6" x14ac:dyDescent="0.25">
      <c r="A16" s="1" t="s">
        <v>17</v>
      </c>
      <c r="C16" s="5">
        <v>1</v>
      </c>
      <c r="E16" s="5">
        <v>1</v>
      </c>
    </row>
    <row r="17" spans="1:5" ht="27.6" x14ac:dyDescent="0.25">
      <c r="A17" s="1" t="s">
        <v>18</v>
      </c>
      <c r="C17" s="5">
        <v>1</v>
      </c>
      <c r="E17" s="5">
        <v>1</v>
      </c>
    </row>
    <row r="18" spans="1:5" x14ac:dyDescent="0.25">
      <c r="A18" s="1" t="s">
        <v>19</v>
      </c>
      <c r="C18" s="5">
        <v>1</v>
      </c>
      <c r="E18" s="5">
        <v>1</v>
      </c>
    </row>
    <row r="19" spans="1:5" x14ac:dyDescent="0.25">
      <c r="A19" s="1" t="s">
        <v>85</v>
      </c>
      <c r="B19" s="5">
        <v>1</v>
      </c>
    </row>
    <row r="20" spans="1:5" ht="27.6" x14ac:dyDescent="0.25">
      <c r="A20" s="1" t="s">
        <v>20</v>
      </c>
      <c r="C20" s="5">
        <v>1</v>
      </c>
      <c r="E20" s="5">
        <v>1</v>
      </c>
    </row>
    <row r="21" spans="1:5" ht="27.6" x14ac:dyDescent="0.25">
      <c r="A21" s="1" t="s">
        <v>21</v>
      </c>
      <c r="C21" s="5">
        <v>1</v>
      </c>
      <c r="E21" s="5">
        <v>1</v>
      </c>
    </row>
    <row r="22" spans="1:5" ht="27.6" x14ac:dyDescent="0.25">
      <c r="A22" s="1" t="s">
        <v>22</v>
      </c>
      <c r="C22" s="5">
        <v>1</v>
      </c>
      <c r="E22" s="5">
        <v>1</v>
      </c>
    </row>
    <row r="23" spans="1:5" ht="27.6" x14ac:dyDescent="0.25">
      <c r="A23" s="1" t="s">
        <v>23</v>
      </c>
      <c r="C23" s="5">
        <v>1</v>
      </c>
      <c r="E23" s="5">
        <v>1</v>
      </c>
    </row>
    <row r="24" spans="1:5" ht="27.6" x14ac:dyDescent="0.25">
      <c r="A24" s="1" t="s">
        <v>24</v>
      </c>
      <c r="C24" s="5">
        <v>1</v>
      </c>
      <c r="E24" s="5">
        <v>1</v>
      </c>
    </row>
    <row r="25" spans="1:5" ht="27.6" x14ac:dyDescent="0.25">
      <c r="A25" s="1" t="s">
        <v>25</v>
      </c>
      <c r="C25" s="5">
        <v>1</v>
      </c>
      <c r="E25" s="5">
        <v>1</v>
      </c>
    </row>
    <row r="26" spans="1:5" x14ac:dyDescent="0.25">
      <c r="A26" s="1" t="s">
        <v>26</v>
      </c>
      <c r="C26" s="5">
        <v>1</v>
      </c>
      <c r="E26" s="5">
        <v>1</v>
      </c>
    </row>
    <row r="27" spans="1:5" x14ac:dyDescent="0.25">
      <c r="A27" s="1" t="s">
        <v>27</v>
      </c>
      <c r="C27" s="5">
        <v>1</v>
      </c>
      <c r="E27" s="5">
        <v>1</v>
      </c>
    </row>
    <row r="28" spans="1:5" x14ac:dyDescent="0.25">
      <c r="A28" s="1" t="s">
        <v>28</v>
      </c>
      <c r="C28" s="5">
        <v>1</v>
      </c>
      <c r="E28" s="5">
        <v>1</v>
      </c>
    </row>
    <row r="29" spans="1:5" x14ac:dyDescent="0.25">
      <c r="A29" s="1" t="s">
        <v>29</v>
      </c>
      <c r="C29" s="5">
        <v>1</v>
      </c>
      <c r="E29" s="5">
        <v>1</v>
      </c>
    </row>
    <row r="30" spans="1:5" x14ac:dyDescent="0.25">
      <c r="A30" s="1" t="s">
        <v>30</v>
      </c>
      <c r="C30" s="5">
        <v>1</v>
      </c>
      <c r="E30" s="5">
        <v>1</v>
      </c>
    </row>
    <row r="31" spans="1:5" ht="27.6" x14ac:dyDescent="0.25">
      <c r="A31" s="1" t="s">
        <v>31</v>
      </c>
      <c r="C31" s="5">
        <v>1</v>
      </c>
      <c r="E31" s="5">
        <v>1</v>
      </c>
    </row>
    <row r="32" spans="1:5" ht="41.4" x14ac:dyDescent="0.25">
      <c r="A32" s="1" t="s">
        <v>32</v>
      </c>
      <c r="C32" s="5">
        <v>1</v>
      </c>
      <c r="E32" s="5">
        <v>1</v>
      </c>
    </row>
    <row r="33" spans="1:5" ht="27.6" x14ac:dyDescent="0.25">
      <c r="A33" s="1" t="s">
        <v>33</v>
      </c>
      <c r="C33" s="5">
        <v>1</v>
      </c>
      <c r="E33" s="5">
        <v>1</v>
      </c>
    </row>
    <row r="34" spans="1:5" ht="27.6" x14ac:dyDescent="0.25">
      <c r="A34" s="1" t="s">
        <v>34</v>
      </c>
      <c r="C34" s="5">
        <v>1</v>
      </c>
      <c r="E34" s="5">
        <v>1</v>
      </c>
    </row>
    <row r="35" spans="1:5" x14ac:dyDescent="0.25">
      <c r="A35" s="1" t="s">
        <v>35</v>
      </c>
      <c r="C35" s="5">
        <v>1</v>
      </c>
      <c r="E35" s="5">
        <v>1</v>
      </c>
    </row>
    <row r="36" spans="1:5" x14ac:dyDescent="0.25">
      <c r="A36" s="1" t="s">
        <v>36</v>
      </c>
      <c r="C36" s="5">
        <v>1</v>
      </c>
      <c r="E36" s="5">
        <v>1</v>
      </c>
    </row>
    <row r="37" spans="1:5" x14ac:dyDescent="0.25">
      <c r="A37" s="1" t="s">
        <v>37</v>
      </c>
      <c r="C37" s="5">
        <v>1</v>
      </c>
      <c r="E37" s="5">
        <v>1</v>
      </c>
    </row>
    <row r="38" spans="1:5" x14ac:dyDescent="0.25">
      <c r="A38" s="1" t="s">
        <v>38</v>
      </c>
      <c r="C38" s="5">
        <v>1</v>
      </c>
      <c r="E38" s="5">
        <v>1</v>
      </c>
    </row>
    <row r="39" spans="1:5" x14ac:dyDescent="0.25">
      <c r="A39" s="1" t="s">
        <v>39</v>
      </c>
      <c r="C39" s="5">
        <v>1</v>
      </c>
      <c r="E39" s="5">
        <v>1</v>
      </c>
    </row>
    <row r="40" spans="1:5" x14ac:dyDescent="0.25">
      <c r="A40" s="1" t="s">
        <v>40</v>
      </c>
      <c r="C40" s="5">
        <v>1</v>
      </c>
      <c r="E40" s="5">
        <v>1</v>
      </c>
    </row>
    <row r="41" spans="1:5" x14ac:dyDescent="0.25">
      <c r="A41" s="1" t="s">
        <v>41</v>
      </c>
      <c r="C41" s="5">
        <v>1</v>
      </c>
      <c r="E41" s="5">
        <v>1</v>
      </c>
    </row>
    <row r="42" spans="1:5" x14ac:dyDescent="0.25">
      <c r="A42" s="1" t="s">
        <v>42</v>
      </c>
      <c r="C42" s="5">
        <v>1</v>
      </c>
      <c r="E42" s="5">
        <v>1</v>
      </c>
    </row>
    <row r="43" spans="1:5" x14ac:dyDescent="0.25">
      <c r="A43" s="1" t="s">
        <v>43</v>
      </c>
      <c r="C43" s="5">
        <v>1</v>
      </c>
      <c r="E43" s="5">
        <v>1</v>
      </c>
    </row>
    <row r="44" spans="1:5" x14ac:dyDescent="0.25">
      <c r="A44" s="1" t="s">
        <v>44</v>
      </c>
      <c r="C44" s="5">
        <v>1</v>
      </c>
      <c r="E44" s="5">
        <v>1</v>
      </c>
    </row>
    <row r="45" spans="1:5" x14ac:dyDescent="0.25">
      <c r="A45" s="1" t="s">
        <v>45</v>
      </c>
      <c r="C45" s="5">
        <v>1</v>
      </c>
      <c r="E45" s="5">
        <v>1</v>
      </c>
    </row>
    <row r="46" spans="1:5" x14ac:dyDescent="0.25">
      <c r="A46" s="1" t="s">
        <v>46</v>
      </c>
      <c r="C46" s="5">
        <v>1</v>
      </c>
      <c r="E46" s="5">
        <v>1</v>
      </c>
    </row>
    <row r="47" spans="1:5" x14ac:dyDescent="0.25">
      <c r="A47" s="1" t="s">
        <v>47</v>
      </c>
      <c r="C47" s="5">
        <v>1</v>
      </c>
      <c r="E47" s="5">
        <v>1</v>
      </c>
    </row>
    <row r="48" spans="1:5" ht="27.6" x14ac:dyDescent="0.25">
      <c r="A48" s="1" t="s">
        <v>48</v>
      </c>
      <c r="C48" s="5">
        <v>1</v>
      </c>
      <c r="E48" s="5">
        <v>1</v>
      </c>
    </row>
    <row r="49" spans="1:5" ht="27.6" x14ac:dyDescent="0.25">
      <c r="A49" s="1" t="s">
        <v>49</v>
      </c>
      <c r="C49" s="5">
        <v>1</v>
      </c>
      <c r="E49" s="5">
        <v>1</v>
      </c>
    </row>
    <row r="50" spans="1:5" ht="27.6" x14ac:dyDescent="0.25">
      <c r="A50" s="1" t="s">
        <v>50</v>
      </c>
      <c r="C50" s="5">
        <v>1</v>
      </c>
      <c r="E50" s="5">
        <v>1</v>
      </c>
    </row>
    <row r="51" spans="1:5" x14ac:dyDescent="0.25">
      <c r="A51" s="1" t="s">
        <v>51</v>
      </c>
      <c r="B51" s="5">
        <v>1</v>
      </c>
      <c r="D51" s="5">
        <v>1</v>
      </c>
    </row>
    <row r="52" spans="1:5" ht="27.6" x14ac:dyDescent="0.25">
      <c r="A52" s="1" t="s">
        <v>52</v>
      </c>
      <c r="B52" s="5">
        <v>1</v>
      </c>
      <c r="D52" s="5">
        <v>1</v>
      </c>
    </row>
    <row r="53" spans="1:5" ht="27.6" x14ac:dyDescent="0.25">
      <c r="A53" s="1" t="s">
        <v>52</v>
      </c>
      <c r="C53" s="5">
        <v>1</v>
      </c>
      <c r="E53" s="5">
        <v>1</v>
      </c>
    </row>
    <row r="54" spans="1:5" ht="27.6" x14ac:dyDescent="0.25">
      <c r="A54" s="1" t="s">
        <v>53</v>
      </c>
      <c r="C54" s="7"/>
      <c r="E54" s="5">
        <v>1</v>
      </c>
    </row>
    <row r="55" spans="1:5" ht="27.6" x14ac:dyDescent="0.25">
      <c r="A55" s="1" t="s">
        <v>54</v>
      </c>
      <c r="C55" s="5">
        <v>1</v>
      </c>
      <c r="E55" s="5">
        <v>1</v>
      </c>
    </row>
    <row r="56" spans="1:5" ht="27.6" x14ac:dyDescent="0.25">
      <c r="A56" s="1" t="s">
        <v>55</v>
      </c>
      <c r="C56" s="5">
        <v>1</v>
      </c>
      <c r="E56" s="5">
        <v>1</v>
      </c>
    </row>
    <row r="57" spans="1:5" ht="27.6" x14ac:dyDescent="0.25">
      <c r="A57" s="1" t="s">
        <v>56</v>
      </c>
      <c r="C57" s="5">
        <v>1</v>
      </c>
      <c r="E57" s="5">
        <v>1</v>
      </c>
    </row>
    <row r="58" spans="1:5" ht="27.6" x14ac:dyDescent="0.25">
      <c r="A58" s="1" t="s">
        <v>57</v>
      </c>
      <c r="C58" s="5">
        <v>1</v>
      </c>
      <c r="E58" s="5">
        <v>1</v>
      </c>
    </row>
    <row r="59" spans="1:5" ht="27.6" x14ac:dyDescent="0.25">
      <c r="A59" s="1" t="s">
        <v>58</v>
      </c>
      <c r="C59" s="7"/>
      <c r="E59" s="5">
        <v>1</v>
      </c>
    </row>
    <row r="60" spans="1:5" ht="27.6" x14ac:dyDescent="0.25">
      <c r="A60" s="1" t="s">
        <v>59</v>
      </c>
      <c r="C60" s="5">
        <v>1</v>
      </c>
      <c r="E60" s="5">
        <v>1</v>
      </c>
    </row>
    <row r="61" spans="1:5" ht="27.6" x14ac:dyDescent="0.25">
      <c r="A61" s="1" t="s">
        <v>60</v>
      </c>
      <c r="C61" s="5">
        <v>1</v>
      </c>
      <c r="E61" s="5">
        <v>1</v>
      </c>
    </row>
    <row r="62" spans="1:5" x14ac:dyDescent="0.25">
      <c r="A62" s="1" t="s">
        <v>61</v>
      </c>
      <c r="C62" s="5">
        <v>1</v>
      </c>
      <c r="E62" s="5">
        <v>1</v>
      </c>
    </row>
    <row r="63" spans="1:5" x14ac:dyDescent="0.25">
      <c r="A63" s="1" t="s">
        <v>62</v>
      </c>
      <c r="C63" s="5">
        <v>1</v>
      </c>
      <c r="E63" s="5">
        <v>1</v>
      </c>
    </row>
    <row r="64" spans="1:5" ht="27.6" x14ac:dyDescent="0.25">
      <c r="A64" s="1" t="s">
        <v>63</v>
      </c>
      <c r="C64" s="5">
        <v>1</v>
      </c>
      <c r="E64" s="5">
        <v>1</v>
      </c>
    </row>
    <row r="65" spans="1:5" ht="27.6" x14ac:dyDescent="0.25">
      <c r="A65" s="1" t="s">
        <v>64</v>
      </c>
      <c r="C65" s="5">
        <v>1</v>
      </c>
      <c r="E65" s="5">
        <v>1</v>
      </c>
    </row>
    <row r="66" spans="1:5" ht="27.6" x14ac:dyDescent="0.25">
      <c r="A66" s="1" t="s">
        <v>65</v>
      </c>
      <c r="C66" s="5">
        <v>1</v>
      </c>
      <c r="E66" s="5">
        <v>1</v>
      </c>
    </row>
    <row r="67" spans="1:5" ht="27.6" x14ac:dyDescent="0.25">
      <c r="A67" s="1" t="s">
        <v>66</v>
      </c>
      <c r="C67" s="5">
        <v>1</v>
      </c>
      <c r="E67" s="5">
        <v>1</v>
      </c>
    </row>
    <row r="68" spans="1:5" ht="27.6" x14ac:dyDescent="0.25">
      <c r="A68" s="1" t="s">
        <v>67</v>
      </c>
      <c r="C68" s="5">
        <v>1</v>
      </c>
      <c r="E68" s="5">
        <v>1</v>
      </c>
    </row>
    <row r="69" spans="1:5" ht="27.6" x14ac:dyDescent="0.25">
      <c r="A69" s="1" t="s">
        <v>68</v>
      </c>
      <c r="C69" s="5">
        <v>1</v>
      </c>
      <c r="E69" s="5">
        <v>1</v>
      </c>
    </row>
    <row r="70" spans="1:5" ht="27.6" x14ac:dyDescent="0.25">
      <c r="A70" s="1" t="s">
        <v>69</v>
      </c>
      <c r="C70" s="5">
        <v>1</v>
      </c>
      <c r="E70" s="5">
        <v>1</v>
      </c>
    </row>
    <row r="71" spans="1:5" ht="27.6" x14ac:dyDescent="0.25">
      <c r="A71" s="1" t="s">
        <v>70</v>
      </c>
      <c r="C71" s="5">
        <v>1</v>
      </c>
      <c r="E71" s="5">
        <v>1</v>
      </c>
    </row>
    <row r="72" spans="1:5" x14ac:dyDescent="0.25">
      <c r="A72" s="1" t="s">
        <v>71</v>
      </c>
      <c r="C72" s="5">
        <v>1</v>
      </c>
      <c r="E72" s="5">
        <v>1</v>
      </c>
    </row>
    <row r="73" spans="1:5" ht="27.6" x14ac:dyDescent="0.25">
      <c r="A73" s="1" t="s">
        <v>72</v>
      </c>
      <c r="C73" s="5">
        <v>1</v>
      </c>
      <c r="E73" s="5">
        <v>1</v>
      </c>
    </row>
    <row r="74" spans="1:5" ht="27.6" x14ac:dyDescent="0.25">
      <c r="A74" s="1" t="s">
        <v>73</v>
      </c>
      <c r="C74" s="5">
        <v>1</v>
      </c>
      <c r="E74" s="5">
        <v>1</v>
      </c>
    </row>
    <row r="75" spans="1:5" ht="27.6" x14ac:dyDescent="0.25">
      <c r="A75" s="1" t="s">
        <v>74</v>
      </c>
      <c r="C75" s="5">
        <v>1</v>
      </c>
      <c r="E75" s="5">
        <v>1</v>
      </c>
    </row>
    <row r="76" spans="1:5" x14ac:dyDescent="0.25">
      <c r="A76" s="1" t="s">
        <v>75</v>
      </c>
      <c r="C76" s="5">
        <v>1</v>
      </c>
      <c r="E76" s="5">
        <v>1</v>
      </c>
    </row>
    <row r="77" spans="1:5" ht="27.6" x14ac:dyDescent="0.25">
      <c r="A77" s="1" t="s">
        <v>76</v>
      </c>
      <c r="C77" s="5">
        <v>1</v>
      </c>
      <c r="E77" s="5">
        <v>1</v>
      </c>
    </row>
    <row r="78" spans="1:5" ht="27.6" x14ac:dyDescent="0.25">
      <c r="A78" s="1" t="s">
        <v>77</v>
      </c>
      <c r="C78" s="5">
        <v>1</v>
      </c>
      <c r="E78" s="5">
        <v>1</v>
      </c>
    </row>
    <row r="79" spans="1:5" ht="27.6" x14ac:dyDescent="0.25">
      <c r="A79" s="1" t="s">
        <v>78</v>
      </c>
      <c r="C79" s="5">
        <v>1</v>
      </c>
      <c r="E79" s="5">
        <v>1</v>
      </c>
    </row>
    <row r="80" spans="1:5" ht="27.6" x14ac:dyDescent="0.25">
      <c r="A80" s="1" t="s">
        <v>79</v>
      </c>
      <c r="C80" s="5">
        <v>1</v>
      </c>
      <c r="E80" s="5">
        <v>1</v>
      </c>
    </row>
    <row r="81" spans="1:5" x14ac:dyDescent="0.25">
      <c r="A81" s="1" t="s">
        <v>80</v>
      </c>
      <c r="C81" s="5">
        <v>1</v>
      </c>
      <c r="E81" s="5">
        <v>1</v>
      </c>
    </row>
    <row r="82" spans="1:5" x14ac:dyDescent="0.25">
      <c r="A82" s="1" t="s">
        <v>86</v>
      </c>
      <c r="C82" s="7"/>
      <c r="E82" s="5">
        <v>1</v>
      </c>
    </row>
    <row r="83" spans="1:5" x14ac:dyDescent="0.25">
      <c r="A83" s="1" t="s">
        <v>81</v>
      </c>
      <c r="C83" s="5">
        <v>1</v>
      </c>
      <c r="E83" s="5">
        <v>1</v>
      </c>
    </row>
    <row r="84" spans="1:5" x14ac:dyDescent="0.25">
      <c r="A84" s="1" t="s">
        <v>82</v>
      </c>
      <c r="C84" s="5">
        <v>1</v>
      </c>
      <c r="E84" s="5">
        <v>1</v>
      </c>
    </row>
    <row r="85" spans="1:5" x14ac:dyDescent="0.25">
      <c r="A85" s="1" t="s">
        <v>83</v>
      </c>
      <c r="C85" s="5">
        <v>1</v>
      </c>
      <c r="E85" s="5">
        <v>1</v>
      </c>
    </row>
    <row r="86" spans="1:5" x14ac:dyDescent="0.25">
      <c r="A86" s="1" t="s">
        <v>84</v>
      </c>
      <c r="C86" s="5">
        <v>1</v>
      </c>
      <c r="E86" s="5">
        <v>1</v>
      </c>
    </row>
    <row r="89" spans="1:5" x14ac:dyDescent="0.25">
      <c r="A89" s="8" t="s">
        <v>87</v>
      </c>
      <c r="B89" s="6">
        <f>COUNTIF(B3:B86,1)</f>
        <v>4</v>
      </c>
      <c r="C89" s="6">
        <f t="shared" ref="C89:D89" si="0">COUNTIF(C3:C86,1)</f>
        <v>77</v>
      </c>
      <c r="D89" s="6">
        <f t="shared" si="0"/>
        <v>3</v>
      </c>
      <c r="E89" s="6">
        <f>COUNTIF(E3:E86,1)</f>
        <v>80</v>
      </c>
    </row>
    <row r="91" spans="1:5" x14ac:dyDescent="0.25">
      <c r="A91" s="8" t="s">
        <v>88</v>
      </c>
      <c r="B91" s="6">
        <f>COUNTIFS(B3:B86,1,D3:D86,1)</f>
        <v>3</v>
      </c>
      <c r="C91" s="6">
        <f>COUNTIFS(C3:C86,1, E3:E86,1)</f>
        <v>77</v>
      </c>
    </row>
    <row r="93" spans="1:5" x14ac:dyDescent="0.25">
      <c r="A93" s="8" t="s">
        <v>89</v>
      </c>
      <c r="B93" s="6">
        <f>B91/B89</f>
        <v>0.75</v>
      </c>
      <c r="C93" s="6">
        <f>C91/C89</f>
        <v>1</v>
      </c>
      <c r="D93" s="6">
        <f>B91/D89</f>
        <v>1</v>
      </c>
      <c r="E93" s="6">
        <f>C91/E89</f>
        <v>0.96250000000000002</v>
      </c>
    </row>
    <row r="95" spans="1:5" x14ac:dyDescent="0.25">
      <c r="A95" s="8" t="s">
        <v>90</v>
      </c>
      <c r="B95" s="6">
        <f>SUM(B91:C91)/SUM(B89:C89)</f>
        <v>0.98765432098765427</v>
      </c>
      <c r="C95" s="6">
        <f>SUM(B91:C91)/SUM(D89:E89)</f>
        <v>0.96385542168674698</v>
      </c>
    </row>
    <row r="97" spans="1:2" x14ac:dyDescent="0.25">
      <c r="A97" s="8" t="s">
        <v>91</v>
      </c>
      <c r="B97" s="6">
        <f>2*C95*C95/SUM(B95:C95)</f>
        <v>0.95210108727593301</v>
      </c>
    </row>
  </sheetData>
  <mergeCells count="2">
    <mergeCell ref="B1:C1"/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2019-01-15T03:10:41Z</dcterms:modified>
</cp:coreProperties>
</file>