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CORT ONLY VPOP Classification/By Diagnosis/"/>
    </mc:Choice>
  </mc:AlternateContent>
  <xr:revisionPtr revIDLastSave="0" documentId="13_ncr:1_{EEBDC793-5584-1F44-88D6-5B7A63E4061A}" xr6:coauthVersionLast="47" xr6:coauthVersionMax="47" xr10:uidLastSave="{00000000-0000-0000-0000-000000000000}"/>
  <bookViews>
    <workbookView xWindow="17740" yWindow="2680" windowWidth="19400" windowHeight="16660" xr2:uid="{064A12D9-DF30-0A45-B172-879C6B680B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31" i="1" s="1"/>
  <c r="F29" i="1"/>
  <c r="E29" i="1"/>
  <c r="D29" i="1"/>
  <c r="C29" i="1"/>
  <c r="F28" i="1"/>
  <c r="F27" i="1"/>
  <c r="F26" i="1"/>
  <c r="F25" i="1"/>
  <c r="F92" i="1"/>
  <c r="F93" i="1" s="1"/>
  <c r="F91" i="1"/>
  <c r="E91" i="1"/>
  <c r="D91" i="1"/>
  <c r="C91" i="1"/>
  <c r="F90" i="1"/>
  <c r="F89" i="1"/>
  <c r="F88" i="1"/>
  <c r="F87" i="1"/>
  <c r="F57" i="1"/>
  <c r="F58" i="1"/>
  <c r="F59" i="1"/>
  <c r="E60" i="1"/>
  <c r="F60" i="1"/>
  <c r="F61" i="1"/>
  <c r="F62" i="1" s="1"/>
  <c r="D60" i="1"/>
  <c r="C60" i="1"/>
  <c r="F56" i="1"/>
  <c r="D81" i="1"/>
  <c r="E81" i="1"/>
  <c r="C81" i="1"/>
  <c r="D71" i="1"/>
  <c r="E71" i="1"/>
  <c r="C71" i="1"/>
  <c r="D50" i="1"/>
  <c r="E50" i="1"/>
  <c r="C50" i="1"/>
  <c r="D40" i="1"/>
  <c r="E40" i="1"/>
  <c r="C40" i="1"/>
  <c r="D19" i="1"/>
  <c r="E19" i="1"/>
  <c r="C19" i="1"/>
  <c r="D9" i="1"/>
  <c r="E9" i="1"/>
  <c r="C9" i="1"/>
  <c r="F20" i="1"/>
  <c r="F21" i="1" s="1"/>
  <c r="F19" i="1"/>
  <c r="F18" i="1"/>
  <c r="F17" i="1"/>
  <c r="F16" i="1"/>
  <c r="F15" i="1"/>
  <c r="F10" i="1"/>
  <c r="F11" i="1" s="1"/>
  <c r="F9" i="1"/>
  <c r="F8" i="1"/>
  <c r="F7" i="1"/>
  <c r="F6" i="1"/>
  <c r="F5" i="1"/>
  <c r="F82" i="1"/>
  <c r="F83" i="1" s="1"/>
  <c r="F81" i="1"/>
  <c r="F80" i="1"/>
  <c r="F79" i="1"/>
  <c r="F78" i="1"/>
  <c r="F77" i="1"/>
  <c r="F72" i="1"/>
  <c r="F73" i="1" s="1"/>
  <c r="F71" i="1"/>
  <c r="F70" i="1"/>
  <c r="F69" i="1"/>
  <c r="F68" i="1"/>
  <c r="F67" i="1"/>
  <c r="F51" i="1"/>
  <c r="F52" i="1" s="1"/>
  <c r="F50" i="1"/>
  <c r="F49" i="1"/>
  <c r="F48" i="1"/>
  <c r="F47" i="1"/>
  <c r="F46" i="1"/>
  <c r="F38" i="1"/>
  <c r="F39" i="1"/>
  <c r="F41" i="1"/>
  <c r="F42" i="1" s="1"/>
  <c r="F40" i="1"/>
  <c r="F37" i="1"/>
  <c r="F36" i="1"/>
</calcChain>
</file>

<file path=xl/sharedStrings.xml><?xml version="1.0" encoding="utf-8"?>
<sst xmlns="http://schemas.openxmlformats.org/spreadsheetml/2006/main" count="120" uniqueCount="17">
  <si>
    <t>Control</t>
  </si>
  <si>
    <t>Mean</t>
  </si>
  <si>
    <t>200 Iterations</t>
  </si>
  <si>
    <t>100 Iterations</t>
  </si>
  <si>
    <t>Uniform Noise - 10%</t>
  </si>
  <si>
    <t>Uniform Noise - 5%</t>
  </si>
  <si>
    <t>Total Correct</t>
  </si>
  <si>
    <t>Total Incorrect</t>
  </si>
  <si>
    <t>Atypical</t>
  </si>
  <si>
    <t>13, 11, 8, 14, 6</t>
  </si>
  <si>
    <t>2, 12, 10, 5, 1</t>
  </si>
  <si>
    <t>0, 9, 3, 7, 4</t>
  </si>
  <si>
    <t>Uniform Noise - 1%</t>
  </si>
  <si>
    <t>11, 12, 8, 14, 6</t>
  </si>
  <si>
    <t>2, 9, 3, 8, 14</t>
  </si>
  <si>
    <t>1, 4, 5, 7, 15</t>
  </si>
  <si>
    <t>2000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</si>
</sst>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9" xfId="0" applyFont="1" applyBorder="1"/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2A33-AEE7-C74D-B125-3664DD3F27B5}">
  <dimension ref="A1:F93"/>
  <sheetViews>
    <sheetView tabSelected="1" topLeftCell="A9" zoomScaleNormal="100" workbookViewId="0">
      <selection activeCell="E29" sqref="E29"/>
    </sheetView>
  </sheetViews>
  <sheetFormatPr baseColWidth="10" defaultRowHeight="16" x14ac:dyDescent="0.2"/>
  <cols>
    <col min="1" max="2" width="8.33203125" customWidth="1"/>
    <col min="3" max="5" width="15" customWidth="1"/>
  </cols>
  <sheetData>
    <row r="1" spans="1:6" ht="29" x14ac:dyDescent="0.35">
      <c r="A1" s="9" t="s">
        <v>4</v>
      </c>
      <c r="B1" s="9"/>
      <c r="C1" s="9"/>
    </row>
    <row r="2" spans="1:6" ht="29" x14ac:dyDescent="0.35">
      <c r="A2" s="21" t="s">
        <v>3</v>
      </c>
      <c r="B2" s="21"/>
      <c r="C2" s="21"/>
    </row>
    <row r="3" spans="1:6" ht="16" customHeight="1" x14ac:dyDescent="0.3">
      <c r="A3" s="1"/>
      <c r="B3" t="s">
        <v>0</v>
      </c>
      <c r="C3" s="16" t="s">
        <v>9</v>
      </c>
      <c r="D3" s="18" t="s">
        <v>10</v>
      </c>
      <c r="E3" s="16" t="s">
        <v>11</v>
      </c>
      <c r="F3" s="11" t="s">
        <v>1</v>
      </c>
    </row>
    <row r="4" spans="1:6" ht="16" customHeight="1" x14ac:dyDescent="0.2">
      <c r="A4" t="s">
        <v>8</v>
      </c>
      <c r="B4" s="2"/>
      <c r="C4" s="17"/>
      <c r="D4" s="17"/>
      <c r="E4" s="17"/>
      <c r="F4" s="13"/>
    </row>
    <row r="5" spans="1:6" x14ac:dyDescent="0.2">
      <c r="A5" s="19" t="s">
        <v>13</v>
      </c>
      <c r="B5" s="20"/>
      <c r="C5" s="4">
        <v>2</v>
      </c>
      <c r="D5" s="3">
        <v>4</v>
      </c>
      <c r="E5" s="4">
        <v>7</v>
      </c>
      <c r="F5" s="4">
        <f>SUM(C5:E5)/30</f>
        <v>0.43333333333333335</v>
      </c>
    </row>
    <row r="6" spans="1:6" ht="16" customHeight="1" x14ac:dyDescent="0.2">
      <c r="A6" s="11" t="s">
        <v>14</v>
      </c>
      <c r="B6" s="12"/>
      <c r="C6" s="5">
        <v>3</v>
      </c>
      <c r="D6">
        <v>4</v>
      </c>
      <c r="E6" s="5">
        <v>3</v>
      </c>
      <c r="F6" s="4">
        <f>SUM(C6:E6)/30</f>
        <v>0.33333333333333331</v>
      </c>
    </row>
    <row r="7" spans="1:6" x14ac:dyDescent="0.2">
      <c r="A7" s="11" t="s">
        <v>15</v>
      </c>
      <c r="B7" s="12"/>
      <c r="C7" s="5">
        <v>2</v>
      </c>
      <c r="D7">
        <v>4</v>
      </c>
      <c r="E7" s="5">
        <v>6</v>
      </c>
      <c r="F7" s="7">
        <f>SUM(C7:E7)/30</f>
        <v>0.4</v>
      </c>
    </row>
    <row r="8" spans="1:6" x14ac:dyDescent="0.2">
      <c r="A8" s="13">
        <v>0</v>
      </c>
      <c r="B8" s="14"/>
      <c r="C8" s="5">
        <v>2</v>
      </c>
      <c r="D8">
        <v>5</v>
      </c>
      <c r="E8" s="5">
        <v>1</v>
      </c>
      <c r="F8" s="7">
        <f>SUM(C8:E8)/18</f>
        <v>0.44444444444444442</v>
      </c>
    </row>
    <row r="9" spans="1:6" x14ac:dyDescent="0.2">
      <c r="A9" s="15" t="s">
        <v>1</v>
      </c>
      <c r="B9" s="15"/>
      <c r="C9" s="7">
        <f>SUM(C5:C8)/36</f>
        <v>0.25</v>
      </c>
      <c r="D9" s="7">
        <f t="shared" ref="D9:E9" si="0">SUM(D5:D8)/36</f>
        <v>0.47222222222222221</v>
      </c>
      <c r="E9" s="7">
        <f t="shared" si="0"/>
        <v>0.47222222222222221</v>
      </c>
      <c r="F9" s="10">
        <f>SUM(C5:E7)/87</f>
        <v>0.40229885057471265</v>
      </c>
    </row>
    <row r="10" spans="1:6" x14ac:dyDescent="0.2">
      <c r="A10" s="8"/>
      <c r="B10" s="8"/>
      <c r="E10" s="4" t="s">
        <v>6</v>
      </c>
      <c r="F10" s="7">
        <f>SUM(C5:E7)</f>
        <v>35</v>
      </c>
    </row>
    <row r="11" spans="1:6" x14ac:dyDescent="0.2">
      <c r="A11" s="8"/>
      <c r="B11" s="8"/>
      <c r="E11" s="6" t="s">
        <v>7</v>
      </c>
      <c r="F11" s="7">
        <f>SUM(-F10, 108)</f>
        <v>73</v>
      </c>
    </row>
    <row r="12" spans="1:6" ht="29" x14ac:dyDescent="0.35">
      <c r="A12" s="21" t="s">
        <v>2</v>
      </c>
      <c r="B12" s="21"/>
      <c r="C12" s="21"/>
    </row>
    <row r="13" spans="1:6" ht="16" customHeight="1" x14ac:dyDescent="0.3">
      <c r="A13" s="1"/>
      <c r="B13" t="s">
        <v>0</v>
      </c>
      <c r="C13" s="16" t="s">
        <v>9</v>
      </c>
      <c r="D13" s="18" t="s">
        <v>10</v>
      </c>
      <c r="E13" s="16" t="s">
        <v>11</v>
      </c>
      <c r="F13" s="11" t="s">
        <v>1</v>
      </c>
    </row>
    <row r="14" spans="1:6" ht="16" customHeight="1" x14ac:dyDescent="0.2">
      <c r="A14" t="s">
        <v>8</v>
      </c>
      <c r="B14" s="2"/>
      <c r="C14" s="17"/>
      <c r="D14" s="17"/>
      <c r="E14" s="17"/>
      <c r="F14" s="13"/>
    </row>
    <row r="15" spans="1:6" x14ac:dyDescent="0.2">
      <c r="A15" s="19" t="s">
        <v>13</v>
      </c>
      <c r="B15" s="20"/>
      <c r="C15" s="4">
        <v>2</v>
      </c>
      <c r="D15" s="3">
        <v>4</v>
      </c>
      <c r="E15" s="4">
        <v>2</v>
      </c>
      <c r="F15" s="4">
        <f>SUM(C15:E15)/30</f>
        <v>0.26666666666666666</v>
      </c>
    </row>
    <row r="16" spans="1:6" x14ac:dyDescent="0.2">
      <c r="A16" s="11" t="s">
        <v>14</v>
      </c>
      <c r="B16" s="12"/>
      <c r="C16" s="5">
        <v>3</v>
      </c>
      <c r="D16">
        <v>3</v>
      </c>
      <c r="E16" s="5">
        <v>5</v>
      </c>
      <c r="F16" s="4">
        <f>SUM(C16:E16)/30</f>
        <v>0.36666666666666664</v>
      </c>
    </row>
    <row r="17" spans="1:6" x14ac:dyDescent="0.2">
      <c r="A17" s="11" t="s">
        <v>15</v>
      </c>
      <c r="B17" s="12"/>
      <c r="C17">
        <v>5</v>
      </c>
      <c r="D17">
        <v>4</v>
      </c>
      <c r="E17" s="5">
        <v>6</v>
      </c>
      <c r="F17" s="7">
        <f>SUM(C17:E17)/30</f>
        <v>0.5</v>
      </c>
    </row>
    <row r="18" spans="1:6" x14ac:dyDescent="0.2">
      <c r="A18" s="13">
        <v>0</v>
      </c>
      <c r="B18" s="14"/>
      <c r="C18" s="5">
        <v>2</v>
      </c>
      <c r="D18">
        <v>5</v>
      </c>
      <c r="E18" s="5">
        <v>1</v>
      </c>
      <c r="F18" s="7">
        <f>SUM(C18:E18)/18</f>
        <v>0.44444444444444442</v>
      </c>
    </row>
    <row r="19" spans="1:6" x14ac:dyDescent="0.2">
      <c r="A19" s="15" t="s">
        <v>1</v>
      </c>
      <c r="B19" s="15"/>
      <c r="C19" s="7">
        <f>SUM(C15:C18)/36</f>
        <v>0.33333333333333331</v>
      </c>
      <c r="D19" s="7">
        <f t="shared" ref="D19:E19" si="1">SUM(D15:D18)/36</f>
        <v>0.44444444444444442</v>
      </c>
      <c r="E19" s="7">
        <f t="shared" si="1"/>
        <v>0.3888888888888889</v>
      </c>
      <c r="F19" s="10">
        <f>SUM(C15:E17)/87</f>
        <v>0.39080459770114945</v>
      </c>
    </row>
    <row r="20" spans="1:6" x14ac:dyDescent="0.2">
      <c r="A20" s="8"/>
      <c r="B20" s="8"/>
      <c r="E20" s="4" t="s">
        <v>6</v>
      </c>
      <c r="F20" s="7">
        <f>SUM(C15:E17)</f>
        <v>34</v>
      </c>
    </row>
    <row r="21" spans="1:6" x14ac:dyDescent="0.2">
      <c r="A21" s="8"/>
      <c r="B21" s="8"/>
      <c r="E21" s="6" t="s">
        <v>7</v>
      </c>
      <c r="F21" s="7">
        <f>SUM(-F20, 108)</f>
        <v>74</v>
      </c>
    </row>
    <row r="22" spans="1:6" ht="29" x14ac:dyDescent="0.35">
      <c r="A22" s="21" t="s">
        <v>16</v>
      </c>
      <c r="B22" s="21"/>
      <c r="C22" s="21"/>
    </row>
    <row r="23" spans="1:6" ht="26" x14ac:dyDescent="0.3">
      <c r="A23" s="1"/>
      <c r="B23" t="s">
        <v>0</v>
      </c>
      <c r="C23" s="16" t="s">
        <v>9</v>
      </c>
      <c r="D23" s="18" t="s">
        <v>10</v>
      </c>
      <c r="E23" s="16" t="s">
        <v>11</v>
      </c>
      <c r="F23" s="11" t="s">
        <v>1</v>
      </c>
    </row>
    <row r="24" spans="1:6" ht="16" customHeight="1" x14ac:dyDescent="0.2">
      <c r="A24" t="s">
        <v>8</v>
      </c>
      <c r="B24" s="2"/>
      <c r="C24" s="17"/>
      <c r="D24" s="17"/>
      <c r="E24" s="17"/>
      <c r="F24" s="13"/>
    </row>
    <row r="25" spans="1:6" x14ac:dyDescent="0.2">
      <c r="A25" s="19" t="s">
        <v>13</v>
      </c>
      <c r="B25" s="20"/>
      <c r="C25" s="4">
        <v>3</v>
      </c>
      <c r="D25" s="3">
        <v>4</v>
      </c>
      <c r="E25" s="4">
        <v>7</v>
      </c>
      <c r="F25" s="4">
        <f>SUM(C25:E25)/30</f>
        <v>0.46666666666666667</v>
      </c>
    </row>
    <row r="26" spans="1:6" x14ac:dyDescent="0.2">
      <c r="A26" s="11" t="s">
        <v>14</v>
      </c>
      <c r="B26" s="12"/>
      <c r="C26" s="5">
        <v>2</v>
      </c>
      <c r="D26" s="5">
        <v>3</v>
      </c>
      <c r="E26" s="5">
        <v>4</v>
      </c>
      <c r="F26" s="4">
        <f>SUM(C26:E26)/30</f>
        <v>0.3</v>
      </c>
    </row>
    <row r="27" spans="1:6" x14ac:dyDescent="0.2">
      <c r="A27" s="11" t="s">
        <v>15</v>
      </c>
      <c r="B27" s="12"/>
      <c r="C27" s="5">
        <v>2</v>
      </c>
      <c r="D27" s="5">
        <v>4</v>
      </c>
      <c r="E27" s="5">
        <v>7</v>
      </c>
      <c r="F27" s="7">
        <f>SUM(C27:E27)/30</f>
        <v>0.43333333333333335</v>
      </c>
    </row>
    <row r="28" spans="1:6" x14ac:dyDescent="0.2">
      <c r="A28" s="13">
        <v>0</v>
      </c>
      <c r="B28" s="14"/>
      <c r="C28" s="5">
        <v>3</v>
      </c>
      <c r="D28" s="5">
        <v>3</v>
      </c>
      <c r="E28" s="5">
        <v>3</v>
      </c>
      <c r="F28" s="7">
        <f>SUM(C28:E28)/18</f>
        <v>0.5</v>
      </c>
    </row>
    <row r="29" spans="1:6" x14ac:dyDescent="0.2">
      <c r="A29" s="15" t="s">
        <v>1</v>
      </c>
      <c r="B29" s="15"/>
      <c r="C29" s="7">
        <f>SUM(C25:C28)/36</f>
        <v>0.27777777777777779</v>
      </c>
      <c r="D29" s="7">
        <f t="shared" ref="D29:E29" si="2">SUM(D25:D28)/36</f>
        <v>0.3888888888888889</v>
      </c>
      <c r="E29" s="7">
        <f t="shared" si="2"/>
        <v>0.58333333333333337</v>
      </c>
      <c r="F29" s="10">
        <f>SUM(C25:E27)/87</f>
        <v>0.41379310344827586</v>
      </c>
    </row>
    <row r="30" spans="1:6" x14ac:dyDescent="0.2">
      <c r="A30" s="8"/>
      <c r="B30" s="8"/>
      <c r="E30" s="4" t="s">
        <v>6</v>
      </c>
      <c r="F30" s="7">
        <f>SUM(C25:E27)</f>
        <v>36</v>
      </c>
    </row>
    <row r="31" spans="1:6" x14ac:dyDescent="0.2">
      <c r="A31" s="8"/>
      <c r="B31" s="8"/>
      <c r="E31" s="6" t="s">
        <v>7</v>
      </c>
      <c r="F31" s="7">
        <f>SUM(-F30, 108)</f>
        <v>72</v>
      </c>
    </row>
    <row r="32" spans="1:6" ht="29" x14ac:dyDescent="0.35">
      <c r="A32" s="21" t="s">
        <v>5</v>
      </c>
      <c r="B32" s="21"/>
      <c r="C32" s="21"/>
    </row>
    <row r="33" spans="1:6" ht="29" x14ac:dyDescent="0.35">
      <c r="A33" s="21" t="s">
        <v>3</v>
      </c>
      <c r="B33" s="21"/>
      <c r="C33" s="21"/>
    </row>
    <row r="34" spans="1:6" ht="16" customHeight="1" x14ac:dyDescent="0.3">
      <c r="A34" s="1"/>
      <c r="B34" t="s">
        <v>0</v>
      </c>
      <c r="C34" s="16" t="s">
        <v>9</v>
      </c>
      <c r="D34" s="18" t="s">
        <v>10</v>
      </c>
      <c r="E34" s="16" t="s">
        <v>11</v>
      </c>
      <c r="F34" s="11" t="s">
        <v>1</v>
      </c>
    </row>
    <row r="35" spans="1:6" x14ac:dyDescent="0.2">
      <c r="A35" t="s">
        <v>8</v>
      </c>
      <c r="B35" s="2"/>
      <c r="C35" s="17"/>
      <c r="D35" s="17"/>
      <c r="E35" s="17"/>
      <c r="F35" s="13"/>
    </row>
    <row r="36" spans="1:6" x14ac:dyDescent="0.2">
      <c r="A36" s="19" t="s">
        <v>13</v>
      </c>
      <c r="B36" s="20"/>
      <c r="C36" s="4">
        <v>4</v>
      </c>
      <c r="D36" s="3">
        <v>7</v>
      </c>
      <c r="E36" s="4">
        <v>8</v>
      </c>
      <c r="F36" s="4">
        <f>SUM(C36:E36)/30</f>
        <v>0.6333333333333333</v>
      </c>
    </row>
    <row r="37" spans="1:6" x14ac:dyDescent="0.2">
      <c r="A37" s="11" t="s">
        <v>14</v>
      </c>
      <c r="B37" s="12"/>
      <c r="C37" s="5">
        <v>2</v>
      </c>
      <c r="D37">
        <v>3</v>
      </c>
      <c r="E37" s="5">
        <v>2</v>
      </c>
      <c r="F37" s="4">
        <f>SUM(C37:E37)/30</f>
        <v>0.23333333333333334</v>
      </c>
    </row>
    <row r="38" spans="1:6" x14ac:dyDescent="0.2">
      <c r="A38" s="11" t="s">
        <v>15</v>
      </c>
      <c r="B38" s="12"/>
      <c r="C38" s="5">
        <v>4</v>
      </c>
      <c r="D38">
        <v>5</v>
      </c>
      <c r="E38" s="5">
        <v>3</v>
      </c>
      <c r="F38" s="7">
        <f>SUM(C38:E38)/30</f>
        <v>0.4</v>
      </c>
    </row>
    <row r="39" spans="1:6" x14ac:dyDescent="0.2">
      <c r="A39" s="13">
        <v>0</v>
      </c>
      <c r="B39" s="14"/>
      <c r="C39" s="5">
        <v>3</v>
      </c>
      <c r="D39">
        <v>4</v>
      </c>
      <c r="E39" s="5">
        <v>3</v>
      </c>
      <c r="F39" s="7">
        <f>SUM(C39:E39)/18</f>
        <v>0.55555555555555558</v>
      </c>
    </row>
    <row r="40" spans="1:6" x14ac:dyDescent="0.2">
      <c r="A40" s="15" t="s">
        <v>1</v>
      </c>
      <c r="B40" s="15"/>
      <c r="C40" s="7">
        <f>SUM(C36:C39)/36</f>
        <v>0.3611111111111111</v>
      </c>
      <c r="D40" s="7">
        <f t="shared" ref="D40:E40" si="3">SUM(D36:D39)/36</f>
        <v>0.52777777777777779</v>
      </c>
      <c r="E40" s="7">
        <f t="shared" si="3"/>
        <v>0.44444444444444442</v>
      </c>
      <c r="F40" s="10">
        <f>SUM(C36:E38)/87</f>
        <v>0.43678160919540232</v>
      </c>
    </row>
    <row r="41" spans="1:6" x14ac:dyDescent="0.2">
      <c r="A41" s="8"/>
      <c r="B41" s="8"/>
      <c r="E41" s="4" t="s">
        <v>6</v>
      </c>
      <c r="F41" s="7">
        <f>SUM(C36:E38)</f>
        <v>38</v>
      </c>
    </row>
    <row r="42" spans="1:6" x14ac:dyDescent="0.2">
      <c r="A42" s="8"/>
      <c r="B42" s="8"/>
      <c r="E42" s="6" t="s">
        <v>7</v>
      </c>
      <c r="F42" s="7">
        <f>SUM(-F41, 108)</f>
        <v>70</v>
      </c>
    </row>
    <row r="43" spans="1:6" ht="29" x14ac:dyDescent="0.35">
      <c r="A43" s="21" t="s">
        <v>2</v>
      </c>
      <c r="B43" s="21"/>
      <c r="C43" s="21"/>
    </row>
    <row r="44" spans="1:6" ht="26" x14ac:dyDescent="0.3">
      <c r="A44" s="1"/>
      <c r="B44" t="s">
        <v>0</v>
      </c>
      <c r="C44" s="16" t="s">
        <v>9</v>
      </c>
      <c r="D44" s="18" t="s">
        <v>10</v>
      </c>
      <c r="E44" s="16" t="s">
        <v>11</v>
      </c>
      <c r="F44" s="11" t="s">
        <v>1</v>
      </c>
    </row>
    <row r="45" spans="1:6" ht="16" customHeight="1" x14ac:dyDescent="0.2">
      <c r="A45" t="s">
        <v>8</v>
      </c>
      <c r="B45" s="2"/>
      <c r="C45" s="17"/>
      <c r="D45" s="17"/>
      <c r="E45" s="17"/>
      <c r="F45" s="13"/>
    </row>
    <row r="46" spans="1:6" x14ac:dyDescent="0.2">
      <c r="A46" s="19" t="s">
        <v>13</v>
      </c>
      <c r="B46" s="20"/>
      <c r="C46" s="4">
        <v>3</v>
      </c>
      <c r="D46" s="3">
        <v>9</v>
      </c>
      <c r="E46" s="4">
        <v>2</v>
      </c>
      <c r="F46" s="4">
        <f>SUM(C46:E46)/30</f>
        <v>0.46666666666666667</v>
      </c>
    </row>
    <row r="47" spans="1:6" x14ac:dyDescent="0.2">
      <c r="A47" s="11" t="s">
        <v>14</v>
      </c>
      <c r="B47" s="12"/>
      <c r="C47" s="5">
        <v>2</v>
      </c>
      <c r="D47">
        <v>8</v>
      </c>
      <c r="E47" s="5">
        <v>3</v>
      </c>
      <c r="F47" s="4">
        <f>SUM(C47:E47)/30</f>
        <v>0.43333333333333335</v>
      </c>
    </row>
    <row r="48" spans="1:6" x14ac:dyDescent="0.2">
      <c r="A48" s="11" t="s">
        <v>15</v>
      </c>
      <c r="B48" s="12"/>
      <c r="C48" s="5">
        <v>4</v>
      </c>
      <c r="D48">
        <v>4</v>
      </c>
      <c r="E48" s="5">
        <v>3</v>
      </c>
      <c r="F48" s="7">
        <f>SUM(C48:E48)/30</f>
        <v>0.36666666666666664</v>
      </c>
    </row>
    <row r="49" spans="1:6" x14ac:dyDescent="0.2">
      <c r="A49" s="13">
        <v>0</v>
      </c>
      <c r="B49" s="14"/>
      <c r="C49" s="5">
        <v>3</v>
      </c>
      <c r="D49">
        <v>4</v>
      </c>
      <c r="E49" s="5">
        <v>3</v>
      </c>
      <c r="F49" s="7">
        <f>SUM(C49:E49)/18</f>
        <v>0.55555555555555558</v>
      </c>
    </row>
    <row r="50" spans="1:6" x14ac:dyDescent="0.2">
      <c r="A50" s="15" t="s">
        <v>1</v>
      </c>
      <c r="B50" s="15"/>
      <c r="C50" s="7">
        <f>SUM(C46:C49)/36</f>
        <v>0.33333333333333331</v>
      </c>
      <c r="D50" s="7">
        <f t="shared" ref="D50:E50" si="4">SUM(D46:D49)/36</f>
        <v>0.69444444444444442</v>
      </c>
      <c r="E50" s="7">
        <f t="shared" si="4"/>
        <v>0.30555555555555558</v>
      </c>
      <c r="F50" s="10">
        <f>SUM(C46:E48)/87</f>
        <v>0.43678160919540232</v>
      </c>
    </row>
    <row r="51" spans="1:6" x14ac:dyDescent="0.2">
      <c r="A51" s="8"/>
      <c r="B51" s="8"/>
      <c r="E51" s="4" t="s">
        <v>6</v>
      </c>
      <c r="F51" s="7">
        <f>SUM(C46:E48)</f>
        <v>38</v>
      </c>
    </row>
    <row r="52" spans="1:6" x14ac:dyDescent="0.2">
      <c r="A52" s="8"/>
      <c r="B52" s="8"/>
      <c r="E52" s="6" t="s">
        <v>7</v>
      </c>
      <c r="F52" s="7">
        <f>SUM(-F51, 108)</f>
        <v>70</v>
      </c>
    </row>
    <row r="53" spans="1:6" ht="29" x14ac:dyDescent="0.35">
      <c r="A53" s="21" t="s">
        <v>16</v>
      </c>
      <c r="B53" s="21"/>
      <c r="C53" s="21"/>
    </row>
    <row r="54" spans="1:6" ht="26" x14ac:dyDescent="0.3">
      <c r="A54" s="1"/>
      <c r="B54" t="s">
        <v>0</v>
      </c>
      <c r="C54" s="16" t="s">
        <v>9</v>
      </c>
      <c r="D54" s="18" t="s">
        <v>10</v>
      </c>
      <c r="E54" s="16" t="s">
        <v>11</v>
      </c>
      <c r="F54" s="11" t="s">
        <v>1</v>
      </c>
    </row>
    <row r="55" spans="1:6" ht="16" customHeight="1" x14ac:dyDescent="0.2">
      <c r="A55" t="s">
        <v>8</v>
      </c>
      <c r="B55" s="2"/>
      <c r="C55" s="17"/>
      <c r="D55" s="17"/>
      <c r="E55" s="17"/>
      <c r="F55" s="13"/>
    </row>
    <row r="56" spans="1:6" x14ac:dyDescent="0.2">
      <c r="A56" s="19" t="s">
        <v>13</v>
      </c>
      <c r="B56" s="20"/>
      <c r="C56" s="4">
        <v>2</v>
      </c>
      <c r="D56" s="3">
        <v>4</v>
      </c>
      <c r="E56" s="4">
        <v>8</v>
      </c>
      <c r="F56" s="4">
        <f>SUM(C56:E56)/30</f>
        <v>0.46666666666666667</v>
      </c>
    </row>
    <row r="57" spans="1:6" x14ac:dyDescent="0.2">
      <c r="A57" s="11" t="s">
        <v>14</v>
      </c>
      <c r="B57" s="12"/>
      <c r="C57" s="5">
        <v>8</v>
      </c>
      <c r="D57" s="5">
        <v>8</v>
      </c>
      <c r="E57" s="5">
        <v>7</v>
      </c>
      <c r="F57" s="4">
        <f>SUM(C57:E57)/30</f>
        <v>0.76666666666666672</v>
      </c>
    </row>
    <row r="58" spans="1:6" x14ac:dyDescent="0.2">
      <c r="A58" s="11" t="s">
        <v>15</v>
      </c>
      <c r="B58" s="12"/>
      <c r="C58" s="5">
        <v>4</v>
      </c>
      <c r="D58" s="5">
        <v>4</v>
      </c>
      <c r="E58" s="5">
        <v>3</v>
      </c>
      <c r="F58" s="7">
        <f>SUM(C58:E58)/30</f>
        <v>0.36666666666666664</v>
      </c>
    </row>
    <row r="59" spans="1:6" x14ac:dyDescent="0.2">
      <c r="A59" s="13">
        <v>0</v>
      </c>
      <c r="B59" s="14"/>
      <c r="C59" s="5">
        <v>3</v>
      </c>
      <c r="D59" s="5">
        <v>4</v>
      </c>
      <c r="E59" s="5">
        <v>3</v>
      </c>
      <c r="F59" s="7">
        <f>SUM(C59:E59)/18</f>
        <v>0.55555555555555558</v>
      </c>
    </row>
    <row r="60" spans="1:6" x14ac:dyDescent="0.2">
      <c r="A60" s="15" t="s">
        <v>1</v>
      </c>
      <c r="B60" s="15"/>
      <c r="C60" s="7">
        <f>SUM(C56:C59)/36</f>
        <v>0.47222222222222221</v>
      </c>
      <c r="D60" s="7">
        <f t="shared" ref="D60:E60" si="5">SUM(D56:D59)/36</f>
        <v>0.55555555555555558</v>
      </c>
      <c r="E60" s="7">
        <f t="shared" si="5"/>
        <v>0.58333333333333337</v>
      </c>
      <c r="F60" s="10">
        <f>SUM(C56:E58)/87</f>
        <v>0.55172413793103448</v>
      </c>
    </row>
    <row r="61" spans="1:6" x14ac:dyDescent="0.2">
      <c r="A61" s="8"/>
      <c r="B61" s="8"/>
      <c r="E61" s="4" t="s">
        <v>6</v>
      </c>
      <c r="F61" s="7">
        <f>SUM(C56:E58)</f>
        <v>48</v>
      </c>
    </row>
    <row r="62" spans="1:6" x14ac:dyDescent="0.2">
      <c r="A62" s="8"/>
      <c r="B62" s="8"/>
      <c r="E62" s="6" t="s">
        <v>7</v>
      </c>
      <c r="F62" s="7">
        <f>SUM(-F61, 108)</f>
        <v>60</v>
      </c>
    </row>
    <row r="63" spans="1:6" ht="29" x14ac:dyDescent="0.35">
      <c r="A63" s="21" t="s">
        <v>12</v>
      </c>
      <c r="B63" s="21"/>
      <c r="C63" s="21"/>
    </row>
    <row r="64" spans="1:6" ht="29" x14ac:dyDescent="0.35">
      <c r="A64" s="21" t="s">
        <v>3</v>
      </c>
      <c r="B64" s="21"/>
      <c r="C64" s="21"/>
    </row>
    <row r="65" spans="1:6" ht="26" x14ac:dyDescent="0.3">
      <c r="A65" s="1"/>
      <c r="B65" t="s">
        <v>0</v>
      </c>
      <c r="C65" s="16" t="s">
        <v>9</v>
      </c>
      <c r="D65" s="18" t="s">
        <v>10</v>
      </c>
      <c r="E65" s="16" t="s">
        <v>11</v>
      </c>
      <c r="F65" s="11" t="s">
        <v>1</v>
      </c>
    </row>
    <row r="66" spans="1:6" x14ac:dyDescent="0.2">
      <c r="A66" t="s">
        <v>8</v>
      </c>
      <c r="B66" s="2"/>
      <c r="C66" s="17"/>
      <c r="D66" s="17"/>
      <c r="E66" s="17"/>
      <c r="F66" s="13"/>
    </row>
    <row r="67" spans="1:6" x14ac:dyDescent="0.2">
      <c r="A67" s="19" t="s">
        <v>13</v>
      </c>
      <c r="B67" s="20"/>
      <c r="C67" s="4">
        <v>7</v>
      </c>
      <c r="D67" s="3">
        <v>4</v>
      </c>
      <c r="E67" s="4">
        <v>7</v>
      </c>
      <c r="F67" s="4">
        <f>SUM(C67:E67)/30</f>
        <v>0.6</v>
      </c>
    </row>
    <row r="68" spans="1:6" x14ac:dyDescent="0.2">
      <c r="A68" s="11" t="s">
        <v>14</v>
      </c>
      <c r="B68" s="12"/>
      <c r="C68" s="5">
        <v>1</v>
      </c>
      <c r="D68">
        <v>4</v>
      </c>
      <c r="E68" s="5">
        <v>4</v>
      </c>
      <c r="F68" s="4">
        <f>SUM(C68:E68)/30</f>
        <v>0.3</v>
      </c>
    </row>
    <row r="69" spans="1:6" x14ac:dyDescent="0.2">
      <c r="A69" s="11" t="s">
        <v>15</v>
      </c>
      <c r="B69" s="12"/>
      <c r="C69" s="5">
        <v>4</v>
      </c>
      <c r="D69">
        <v>3</v>
      </c>
      <c r="E69" s="5">
        <v>2</v>
      </c>
      <c r="F69" s="7">
        <f>SUM(C69:E69)/30</f>
        <v>0.3</v>
      </c>
    </row>
    <row r="70" spans="1:6" x14ac:dyDescent="0.2">
      <c r="A70" s="13">
        <v>0</v>
      </c>
      <c r="B70" s="14"/>
      <c r="C70" s="5">
        <v>3</v>
      </c>
      <c r="D70">
        <v>4</v>
      </c>
      <c r="E70" s="5">
        <v>2</v>
      </c>
      <c r="F70" s="7">
        <f>SUM(C70:E70)/18</f>
        <v>0.5</v>
      </c>
    </row>
    <row r="71" spans="1:6" x14ac:dyDescent="0.2">
      <c r="A71" s="15" t="s">
        <v>1</v>
      </c>
      <c r="B71" s="15"/>
      <c r="C71" s="7">
        <f>SUM(C67:C70)/36</f>
        <v>0.41666666666666669</v>
      </c>
      <c r="D71" s="7">
        <f t="shared" ref="D71:E71" si="6">SUM(D67:D70)/36</f>
        <v>0.41666666666666669</v>
      </c>
      <c r="E71" s="7">
        <f t="shared" si="6"/>
        <v>0.41666666666666669</v>
      </c>
      <c r="F71" s="10">
        <f>SUM(C67:E69)/87</f>
        <v>0.41379310344827586</v>
      </c>
    </row>
    <row r="72" spans="1:6" x14ac:dyDescent="0.2">
      <c r="A72" s="8"/>
      <c r="B72" s="8"/>
      <c r="E72" s="4" t="s">
        <v>6</v>
      </c>
      <c r="F72" s="7">
        <f>SUM(C67:E69)</f>
        <v>36</v>
      </c>
    </row>
    <row r="73" spans="1:6" x14ac:dyDescent="0.2">
      <c r="A73" s="8"/>
      <c r="B73" s="8"/>
      <c r="E73" s="6" t="s">
        <v>7</v>
      </c>
      <c r="F73" s="7">
        <f>SUM(-F72, 108)</f>
        <v>72</v>
      </c>
    </row>
    <row r="74" spans="1:6" ht="29" x14ac:dyDescent="0.35">
      <c r="A74" s="21" t="s">
        <v>2</v>
      </c>
      <c r="B74" s="21"/>
      <c r="C74" s="21"/>
    </row>
    <row r="75" spans="1:6" ht="26" x14ac:dyDescent="0.3">
      <c r="A75" s="1"/>
      <c r="B75" t="s">
        <v>0</v>
      </c>
      <c r="C75" s="16" t="s">
        <v>9</v>
      </c>
      <c r="D75" s="18" t="s">
        <v>10</v>
      </c>
      <c r="E75" s="16" t="s">
        <v>11</v>
      </c>
      <c r="F75" s="11" t="s">
        <v>1</v>
      </c>
    </row>
    <row r="76" spans="1:6" x14ac:dyDescent="0.2">
      <c r="A76" t="s">
        <v>8</v>
      </c>
      <c r="B76" s="2"/>
      <c r="C76" s="17"/>
      <c r="D76" s="17"/>
      <c r="E76" s="17"/>
      <c r="F76" s="13"/>
    </row>
    <row r="77" spans="1:6" x14ac:dyDescent="0.2">
      <c r="A77" s="19" t="s">
        <v>13</v>
      </c>
      <c r="B77" s="20"/>
      <c r="C77" s="4">
        <v>7</v>
      </c>
      <c r="D77" s="3">
        <v>4</v>
      </c>
      <c r="E77" s="4">
        <v>7</v>
      </c>
      <c r="F77" s="4">
        <f>SUM(C77:E77)/30</f>
        <v>0.6</v>
      </c>
    </row>
    <row r="78" spans="1:6" x14ac:dyDescent="0.2">
      <c r="A78" s="11" t="s">
        <v>14</v>
      </c>
      <c r="B78" s="12"/>
      <c r="C78" s="5">
        <v>2</v>
      </c>
      <c r="D78">
        <v>3</v>
      </c>
      <c r="E78" s="5">
        <v>3</v>
      </c>
      <c r="F78" s="4">
        <f>SUM(C78:E78)/30</f>
        <v>0.26666666666666666</v>
      </c>
    </row>
    <row r="79" spans="1:6" x14ac:dyDescent="0.2">
      <c r="A79" s="11" t="s">
        <v>15</v>
      </c>
      <c r="B79" s="12"/>
      <c r="C79" s="5">
        <v>4</v>
      </c>
      <c r="D79">
        <v>2</v>
      </c>
      <c r="E79" s="5">
        <v>2</v>
      </c>
      <c r="F79" s="7">
        <f>SUM(C79:E79)/30</f>
        <v>0.26666666666666666</v>
      </c>
    </row>
    <row r="80" spans="1:6" x14ac:dyDescent="0.2">
      <c r="A80" s="13">
        <v>0</v>
      </c>
      <c r="B80" s="14"/>
      <c r="C80" s="5">
        <v>3</v>
      </c>
      <c r="D80">
        <v>4</v>
      </c>
      <c r="E80" s="5">
        <v>3</v>
      </c>
      <c r="F80" s="7">
        <f>SUM(C80:E80)/18</f>
        <v>0.55555555555555558</v>
      </c>
    </row>
    <row r="81" spans="1:6" x14ac:dyDescent="0.2">
      <c r="A81" s="15" t="s">
        <v>1</v>
      </c>
      <c r="B81" s="15"/>
      <c r="C81" s="7">
        <f>SUM(C77:C80)/36</f>
        <v>0.44444444444444442</v>
      </c>
      <c r="D81" s="7">
        <f t="shared" ref="D81:E81" si="7">SUM(D77:D80)/36</f>
        <v>0.3611111111111111</v>
      </c>
      <c r="E81" s="7">
        <f t="shared" si="7"/>
        <v>0.41666666666666669</v>
      </c>
      <c r="F81" s="10">
        <f>SUM(C77:E79)/87</f>
        <v>0.39080459770114945</v>
      </c>
    </row>
    <row r="82" spans="1:6" x14ac:dyDescent="0.2">
      <c r="A82" s="8"/>
      <c r="B82" s="8"/>
      <c r="E82" s="4" t="s">
        <v>6</v>
      </c>
      <c r="F82" s="7">
        <f>SUM(C77:E79)</f>
        <v>34</v>
      </c>
    </row>
    <row r="83" spans="1:6" x14ac:dyDescent="0.2">
      <c r="A83" s="8"/>
      <c r="B83" s="8"/>
      <c r="E83" s="6" t="s">
        <v>7</v>
      </c>
      <c r="F83" s="7">
        <f>SUM(-F82, 108)</f>
        <v>74</v>
      </c>
    </row>
    <row r="84" spans="1:6" ht="29" x14ac:dyDescent="0.35">
      <c r="A84" s="21" t="s">
        <v>16</v>
      </c>
      <c r="B84" s="21"/>
      <c r="C84" s="21"/>
    </row>
    <row r="85" spans="1:6" ht="26" x14ac:dyDescent="0.3">
      <c r="A85" s="1"/>
      <c r="B85" t="s">
        <v>0</v>
      </c>
      <c r="C85" s="16" t="s">
        <v>9</v>
      </c>
      <c r="D85" s="18" t="s">
        <v>10</v>
      </c>
      <c r="E85" s="16" t="s">
        <v>11</v>
      </c>
      <c r="F85" s="11" t="s">
        <v>1</v>
      </c>
    </row>
    <row r="86" spans="1:6" x14ac:dyDescent="0.2">
      <c r="A86" t="s">
        <v>8</v>
      </c>
      <c r="B86" s="2"/>
      <c r="C86" s="17"/>
      <c r="D86" s="17"/>
      <c r="E86" s="17"/>
      <c r="F86" s="13"/>
    </row>
    <row r="87" spans="1:6" x14ac:dyDescent="0.2">
      <c r="A87" s="19" t="s">
        <v>13</v>
      </c>
      <c r="B87" s="20"/>
      <c r="C87" s="4">
        <v>7</v>
      </c>
      <c r="D87" s="3">
        <v>8</v>
      </c>
      <c r="E87" s="4">
        <v>8</v>
      </c>
      <c r="F87" s="4">
        <f>SUM(C87:E87)/30</f>
        <v>0.76666666666666672</v>
      </c>
    </row>
    <row r="88" spans="1:6" x14ac:dyDescent="0.2">
      <c r="A88" s="11" t="s">
        <v>14</v>
      </c>
      <c r="B88" s="12"/>
      <c r="C88" s="5">
        <v>1</v>
      </c>
      <c r="D88" s="5">
        <v>8</v>
      </c>
      <c r="E88" s="5">
        <v>2</v>
      </c>
      <c r="F88" s="4">
        <f>SUM(C88:E88)/30</f>
        <v>0.36666666666666664</v>
      </c>
    </row>
    <row r="89" spans="1:6" x14ac:dyDescent="0.2">
      <c r="A89" s="11" t="s">
        <v>15</v>
      </c>
      <c r="B89" s="12"/>
      <c r="C89" s="5">
        <v>2</v>
      </c>
      <c r="D89" s="5">
        <v>3</v>
      </c>
      <c r="E89" s="5">
        <v>1</v>
      </c>
      <c r="F89" s="7">
        <f>SUM(C89:E89)/30</f>
        <v>0.2</v>
      </c>
    </row>
    <row r="90" spans="1:6" x14ac:dyDescent="0.2">
      <c r="A90" s="13">
        <v>0</v>
      </c>
      <c r="B90" s="14"/>
      <c r="C90" s="5">
        <v>2</v>
      </c>
      <c r="D90" s="5">
        <v>1</v>
      </c>
      <c r="E90" s="5">
        <v>3</v>
      </c>
      <c r="F90" s="7">
        <f>SUM(C90:E90)/18</f>
        <v>0.33333333333333331</v>
      </c>
    </row>
    <row r="91" spans="1:6" x14ac:dyDescent="0.2">
      <c r="A91" s="15" t="s">
        <v>1</v>
      </c>
      <c r="B91" s="15"/>
      <c r="C91" s="7">
        <f>SUM(C87:C90)/36</f>
        <v>0.33333333333333331</v>
      </c>
      <c r="D91" s="7">
        <f t="shared" ref="D91:E91" si="8">SUM(D87:D90)/36</f>
        <v>0.55555555555555558</v>
      </c>
      <c r="E91" s="7">
        <f t="shared" si="8"/>
        <v>0.3888888888888889</v>
      </c>
      <c r="F91" s="10">
        <f>SUM(C87:E89)/87</f>
        <v>0.45977011494252873</v>
      </c>
    </row>
    <row r="92" spans="1:6" x14ac:dyDescent="0.2">
      <c r="A92" s="8"/>
      <c r="B92" s="8"/>
      <c r="E92" s="4" t="s">
        <v>6</v>
      </c>
      <c r="F92" s="7">
        <f>SUM(C87:E89)</f>
        <v>40</v>
      </c>
    </row>
    <row r="93" spans="1:6" x14ac:dyDescent="0.2">
      <c r="A93" s="8"/>
      <c r="B93" s="8"/>
      <c r="E93" s="6" t="s">
        <v>7</v>
      </c>
      <c r="F93" s="7">
        <f>SUM(-F92, 108)</f>
        <v>68</v>
      </c>
    </row>
  </sheetData>
  <mergeCells count="92">
    <mergeCell ref="A56:B56"/>
    <mergeCell ref="A57:B57"/>
    <mergeCell ref="A58:B58"/>
    <mergeCell ref="A59:B59"/>
    <mergeCell ref="A60:B60"/>
    <mergeCell ref="A53:C53"/>
    <mergeCell ref="C54:C55"/>
    <mergeCell ref="D54:D55"/>
    <mergeCell ref="E54:E55"/>
    <mergeCell ref="F54:F55"/>
    <mergeCell ref="A49:B49"/>
    <mergeCell ref="D75:D76"/>
    <mergeCell ref="E75:E76"/>
    <mergeCell ref="F75:F76"/>
    <mergeCell ref="A77:B77"/>
    <mergeCell ref="A74:C74"/>
    <mergeCell ref="C75:C76"/>
    <mergeCell ref="A67:B67"/>
    <mergeCell ref="A68:B68"/>
    <mergeCell ref="A63:C63"/>
    <mergeCell ref="A64:C64"/>
    <mergeCell ref="C65:C66"/>
    <mergeCell ref="F65:F66"/>
    <mergeCell ref="D65:D66"/>
    <mergeCell ref="E65:E66"/>
    <mergeCell ref="A50:B50"/>
    <mergeCell ref="E44:E45"/>
    <mergeCell ref="F44:F45"/>
    <mergeCell ref="A46:B46"/>
    <mergeCell ref="A47:B47"/>
    <mergeCell ref="A48:B48"/>
    <mergeCell ref="C44:C45"/>
    <mergeCell ref="D44:D45"/>
    <mergeCell ref="A81:B81"/>
    <mergeCell ref="A78:B78"/>
    <mergeCell ref="A69:B69"/>
    <mergeCell ref="A70:B70"/>
    <mergeCell ref="A71:B71"/>
    <mergeCell ref="A2:C2"/>
    <mergeCell ref="A15:B15"/>
    <mergeCell ref="A16:B16"/>
    <mergeCell ref="C3:C4"/>
    <mergeCell ref="D3:D4"/>
    <mergeCell ref="A7:B7"/>
    <mergeCell ref="A8:B8"/>
    <mergeCell ref="A9:B9"/>
    <mergeCell ref="C13:C14"/>
    <mergeCell ref="D13:D14"/>
    <mergeCell ref="A12:C12"/>
    <mergeCell ref="E3:E4"/>
    <mergeCell ref="F3:F4"/>
    <mergeCell ref="A5:B5"/>
    <mergeCell ref="A6:B6"/>
    <mergeCell ref="F34:F35"/>
    <mergeCell ref="E34:E35"/>
    <mergeCell ref="A32:C32"/>
    <mergeCell ref="A33:C33"/>
    <mergeCell ref="C34:C35"/>
    <mergeCell ref="D34:D35"/>
    <mergeCell ref="E13:E14"/>
    <mergeCell ref="F13:F14"/>
    <mergeCell ref="A18:B18"/>
    <mergeCell ref="A19:B19"/>
    <mergeCell ref="A17:B17"/>
    <mergeCell ref="A22:C22"/>
    <mergeCell ref="A88:B88"/>
    <mergeCell ref="A89:B89"/>
    <mergeCell ref="A90:B90"/>
    <mergeCell ref="A91:B91"/>
    <mergeCell ref="A84:C84"/>
    <mergeCell ref="C85:C86"/>
    <mergeCell ref="D23:D24"/>
    <mergeCell ref="E23:E24"/>
    <mergeCell ref="F23:F24"/>
    <mergeCell ref="A25:B25"/>
    <mergeCell ref="A87:B87"/>
    <mergeCell ref="D85:D86"/>
    <mergeCell ref="E85:E86"/>
    <mergeCell ref="F85:F86"/>
    <mergeCell ref="A43:C43"/>
    <mergeCell ref="A36:B36"/>
    <mergeCell ref="A37:B37"/>
    <mergeCell ref="A38:B38"/>
    <mergeCell ref="A40:B40"/>
    <mergeCell ref="A39:B39"/>
    <mergeCell ref="A79:B79"/>
    <mergeCell ref="A80:B80"/>
    <mergeCell ref="A26:B26"/>
    <mergeCell ref="A27:B27"/>
    <mergeCell ref="A28:B28"/>
    <mergeCell ref="A29:B29"/>
    <mergeCell ref="C23:C2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2023-07-12T17:16:12Z</dcterms:created>
  <dcterms:modified xsi:type="dcterms:W3CDTF">2023-08-11T14:55:56Z</dcterms:modified>
</cp:coreProperties>
</file>