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/Classification Results/Augmented Data/Full VPOP Classification/By Lab/"/>
    </mc:Choice>
  </mc:AlternateContent>
  <xr:revisionPtr revIDLastSave="0" documentId="13_ncr:1_{84810C63-E67E-7A45-9A16-A332781199BD}" xr6:coauthVersionLast="47" xr6:coauthVersionMax="47" xr10:uidLastSave="{00000000-0000-0000-0000-000000000000}"/>
  <bookViews>
    <workbookView xWindow="1160" yWindow="1500" windowWidth="27240" windowHeight="15660" xr2:uid="{6994FCC3-9503-514B-BD88-F12737210478}"/>
  </bookViews>
  <sheets>
    <sheet name="Summary" sheetId="11" r:id="rId1"/>
    <sheet name="Ableson 0" sheetId="1" r:id="rId2"/>
    <sheet name="Ableson 1" sheetId="2" r:id="rId3"/>
    <sheet name="Ableson 2" sheetId="3" r:id="rId4"/>
    <sheet name="Ableson 3" sheetId="4" r:id="rId5"/>
    <sheet name="Ableson 4" sheetId="5" r:id="rId6"/>
    <sheet name="Ableson 5" sheetId="6" r:id="rId7"/>
    <sheet name="Ableson 6" sheetId="7" r:id="rId8"/>
    <sheet name="Ableson 7" sheetId="8" r:id="rId9"/>
    <sheet name="Ableson 8" sheetId="9" r:id="rId10"/>
    <sheet name="Ableson 9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1" l="1"/>
  <c r="H22" i="11"/>
  <c r="K39" i="11"/>
  <c r="H39" i="11"/>
  <c r="K23" i="11"/>
  <c r="H23" i="11"/>
  <c r="K38" i="11"/>
  <c r="H38" i="11"/>
  <c r="K21" i="11"/>
  <c r="H21" i="11"/>
  <c r="K29" i="11"/>
  <c r="H29" i="11"/>
  <c r="K20" i="11"/>
  <c r="H20" i="11"/>
  <c r="K19" i="11"/>
  <c r="H19" i="11"/>
  <c r="K30" i="11"/>
  <c r="H30" i="11"/>
  <c r="K18" i="11"/>
  <c r="H18" i="11"/>
  <c r="K51" i="11"/>
  <c r="H51" i="11"/>
  <c r="K50" i="11"/>
  <c r="H50" i="11"/>
  <c r="K49" i="11"/>
  <c r="H49" i="11"/>
  <c r="K48" i="11"/>
  <c r="H48" i="11"/>
  <c r="K17" i="11"/>
  <c r="H17" i="11"/>
  <c r="K37" i="11"/>
  <c r="H37" i="11"/>
  <c r="K35" i="11"/>
  <c r="H35" i="11"/>
  <c r="K32" i="11"/>
  <c r="H32" i="11"/>
  <c r="K28" i="11"/>
  <c r="H28" i="11"/>
  <c r="K16" i="11"/>
  <c r="H16" i="11"/>
  <c r="K27" i="11"/>
  <c r="H27" i="11"/>
  <c r="K26" i="11"/>
  <c r="H26" i="11"/>
  <c r="K15" i="11"/>
  <c r="H15" i="11"/>
  <c r="K14" i="11"/>
  <c r="H14" i="11"/>
  <c r="K34" i="11"/>
  <c r="H34" i="11"/>
  <c r="K13" i="11"/>
  <c r="H13" i="11"/>
  <c r="K41" i="11"/>
  <c r="H41" i="11"/>
  <c r="K47" i="11"/>
  <c r="H47" i="11"/>
  <c r="K36" i="11"/>
  <c r="H36" i="11"/>
  <c r="K12" i="11"/>
  <c r="H12" i="11"/>
  <c r="K11" i="11"/>
  <c r="H11" i="11"/>
  <c r="K33" i="11"/>
  <c r="H33" i="11"/>
  <c r="K10" i="11"/>
  <c r="H10" i="11"/>
  <c r="K9" i="11"/>
  <c r="H9" i="11"/>
  <c r="K8" i="11"/>
  <c r="H8" i="11"/>
  <c r="K7" i="11"/>
  <c r="H7" i="11"/>
  <c r="K6" i="11"/>
  <c r="H6" i="11"/>
  <c r="K5" i="11"/>
  <c r="H5" i="11"/>
  <c r="K4" i="11"/>
  <c r="H4" i="11"/>
  <c r="K46" i="11"/>
  <c r="H46" i="11"/>
  <c r="K40" i="11"/>
  <c r="H40" i="11"/>
  <c r="K45" i="11"/>
  <c r="H45" i="11"/>
  <c r="K44" i="11"/>
  <c r="H44" i="11"/>
  <c r="K43" i="11"/>
  <c r="H43" i="11"/>
  <c r="K3" i="11"/>
  <c r="H3" i="11"/>
  <c r="K2" i="11"/>
  <c r="H2" i="11"/>
  <c r="K25" i="11"/>
  <c r="H25" i="11"/>
  <c r="K31" i="11"/>
  <c r="H31" i="11"/>
  <c r="K24" i="11"/>
  <c r="H24" i="11"/>
  <c r="K42" i="11"/>
  <c r="H42" i="11"/>
  <c r="D47" i="11"/>
  <c r="D3" i="11"/>
  <c r="D4" i="11"/>
  <c r="D26" i="11"/>
  <c r="D9" i="11"/>
  <c r="D34" i="11"/>
  <c r="D42" i="11"/>
  <c r="D17" i="11"/>
  <c r="D36" i="11"/>
  <c r="D28" i="11"/>
  <c r="D15" i="11"/>
  <c r="D29" i="11"/>
  <c r="D27" i="11"/>
  <c r="D18" i="11"/>
  <c r="D20" i="11"/>
  <c r="D31" i="11"/>
  <c r="D16" i="11"/>
  <c r="D50" i="11"/>
  <c r="D40" i="11"/>
  <c r="D38" i="11"/>
  <c r="D32" i="11"/>
  <c r="D41" i="11"/>
  <c r="D37" i="11"/>
  <c r="D45" i="11"/>
  <c r="D22" i="11"/>
  <c r="D49" i="11"/>
  <c r="D8" i="11"/>
  <c r="D30" i="11"/>
  <c r="D5" i="11"/>
  <c r="D35" i="11"/>
  <c r="D51" i="11"/>
  <c r="D48" i="11"/>
  <c r="D39" i="11"/>
  <c r="D43" i="11"/>
  <c r="D2" i="11"/>
  <c r="D14" i="11"/>
  <c r="D13" i="11"/>
  <c r="D19" i="11"/>
  <c r="D46" i="11"/>
  <c r="D11" i="11"/>
  <c r="D25" i="11"/>
  <c r="D12" i="11"/>
  <c r="D6" i="11"/>
  <c r="D44" i="11"/>
  <c r="D21" i="11"/>
  <c r="D33" i="11"/>
  <c r="D24" i="11"/>
  <c r="D7" i="11"/>
  <c r="D23" i="11"/>
  <c r="D10" i="11"/>
  <c r="A47" i="11"/>
  <c r="A3" i="11"/>
  <c r="A4" i="11"/>
  <c r="A26" i="11"/>
  <c r="A9" i="11"/>
  <c r="A34" i="11"/>
  <c r="A42" i="11"/>
  <c r="A17" i="11"/>
  <c r="A36" i="11"/>
  <c r="A28" i="11"/>
  <c r="A15" i="11"/>
  <c r="A29" i="11"/>
  <c r="A27" i="11"/>
  <c r="A18" i="11"/>
  <c r="A20" i="11"/>
  <c r="A31" i="11"/>
  <c r="A16" i="11"/>
  <c r="A50" i="11"/>
  <c r="A40" i="11"/>
  <c r="A38" i="11"/>
  <c r="A32" i="11"/>
  <c r="A41" i="11"/>
  <c r="A37" i="11"/>
  <c r="A45" i="11"/>
  <c r="A22" i="11"/>
  <c r="A49" i="11"/>
  <c r="A8" i="11"/>
  <c r="A30" i="11"/>
  <c r="A5" i="11"/>
  <c r="A35" i="11"/>
  <c r="A51" i="11"/>
  <c r="A48" i="11"/>
  <c r="A39" i="11"/>
  <c r="A43" i="11"/>
  <c r="A2" i="11"/>
  <c r="A14" i="11"/>
  <c r="A13" i="11"/>
  <c r="A19" i="11"/>
  <c r="A46" i="11"/>
  <c r="A11" i="11"/>
  <c r="A25" i="11"/>
  <c r="A12" i="11"/>
  <c r="A6" i="11"/>
  <c r="A44" i="11"/>
  <c r="A21" i="11"/>
  <c r="A33" i="11"/>
  <c r="A24" i="11"/>
  <c r="A7" i="11"/>
  <c r="A23" i="11"/>
  <c r="A10" i="11"/>
  <c r="J12" i="8"/>
  <c r="Q12" i="8"/>
  <c r="X12" i="8"/>
  <c r="AE12" i="8"/>
  <c r="AL12" i="8"/>
  <c r="AS12" i="8"/>
  <c r="AZ12" i="8"/>
  <c r="BG12" i="8"/>
  <c r="BN12" i="8"/>
  <c r="BU12" i="8"/>
  <c r="CB12" i="8"/>
  <c r="CH12" i="8" s="1"/>
  <c r="J13" i="8"/>
  <c r="Q13" i="8"/>
  <c r="X13" i="8"/>
  <c r="AE13" i="8"/>
  <c r="AL13" i="8"/>
  <c r="AS13" i="8"/>
  <c r="AZ13" i="8"/>
  <c r="BG13" i="8"/>
  <c r="BN13" i="8"/>
  <c r="CH13" i="8" s="1"/>
  <c r="BU13" i="8"/>
  <c r="CB13" i="8"/>
  <c r="J14" i="8"/>
  <c r="Q14" i="8"/>
  <c r="X14" i="8"/>
  <c r="AE14" i="8"/>
  <c r="AL14" i="8"/>
  <c r="AS14" i="8"/>
  <c r="AZ14" i="8"/>
  <c r="BG14" i="8"/>
  <c r="BN14" i="8"/>
  <c r="BU14" i="8"/>
  <c r="CB14" i="8"/>
  <c r="CH14" i="8" s="1"/>
  <c r="J15" i="8"/>
  <c r="Q15" i="8"/>
  <c r="X15" i="8"/>
  <c r="AE15" i="8"/>
  <c r="AL15" i="8"/>
  <c r="AS15" i="8"/>
  <c r="AZ15" i="8"/>
  <c r="BG15" i="8"/>
  <c r="BN15" i="8"/>
  <c r="BU15" i="8"/>
  <c r="CB15" i="8"/>
  <c r="J16" i="8"/>
  <c r="Q16" i="8"/>
  <c r="X16" i="8"/>
  <c r="AE16" i="8"/>
  <c r="AL16" i="8"/>
  <c r="AS16" i="8"/>
  <c r="AZ16" i="8"/>
  <c r="BG16" i="8"/>
  <c r="BN16" i="8"/>
  <c r="BU16" i="8"/>
  <c r="CB16" i="8"/>
  <c r="CH16" i="8" s="1"/>
  <c r="CB16" i="10"/>
  <c r="CH16" i="10" s="1"/>
  <c r="BU16" i="10"/>
  <c r="BN16" i="10"/>
  <c r="BG16" i="10"/>
  <c r="AZ16" i="10"/>
  <c r="AS16" i="10"/>
  <c r="AL16" i="10"/>
  <c r="AE16" i="10"/>
  <c r="X16" i="10"/>
  <c r="Q16" i="10"/>
  <c r="J16" i="10"/>
  <c r="C16" i="10"/>
  <c r="CH15" i="10"/>
  <c r="CB15" i="10"/>
  <c r="BU15" i="10"/>
  <c r="BN15" i="10"/>
  <c r="BG15" i="10"/>
  <c r="AZ15" i="10"/>
  <c r="AS15" i="10"/>
  <c r="AL15" i="10"/>
  <c r="AE15" i="10"/>
  <c r="X15" i="10"/>
  <c r="Q15" i="10"/>
  <c r="J15" i="10"/>
  <c r="C15" i="10"/>
  <c r="CB14" i="10"/>
  <c r="CH14" i="10" s="1"/>
  <c r="BU14" i="10"/>
  <c r="BN14" i="10"/>
  <c r="BG14" i="10"/>
  <c r="AZ14" i="10"/>
  <c r="AS14" i="10"/>
  <c r="AL14" i="10"/>
  <c r="AE14" i="10"/>
  <c r="X14" i="10"/>
  <c r="Q14" i="10"/>
  <c r="J14" i="10"/>
  <c r="C14" i="10"/>
  <c r="CB13" i="10"/>
  <c r="BU13" i="10"/>
  <c r="BN13" i="10"/>
  <c r="BG13" i="10"/>
  <c r="CH13" i="10" s="1"/>
  <c r="AZ13" i="10"/>
  <c r="AS13" i="10"/>
  <c r="AL13" i="10"/>
  <c r="AE13" i="10"/>
  <c r="X13" i="10"/>
  <c r="Q13" i="10"/>
  <c r="J13" i="10"/>
  <c r="C13" i="10"/>
  <c r="CB12" i="10"/>
  <c r="CH12" i="10" s="1"/>
  <c r="BU12" i="10"/>
  <c r="BN12" i="10"/>
  <c r="BG12" i="10"/>
  <c r="AZ12" i="10"/>
  <c r="AS12" i="10"/>
  <c r="AL12" i="10"/>
  <c r="AE12" i="10"/>
  <c r="X12" i="10"/>
  <c r="Q12" i="10"/>
  <c r="J12" i="10"/>
  <c r="C12" i="10"/>
  <c r="CB16" i="9"/>
  <c r="CH16" i="9" s="1"/>
  <c r="BU16" i="9"/>
  <c r="BN16" i="9"/>
  <c r="BG16" i="9"/>
  <c r="AZ16" i="9"/>
  <c r="AS16" i="9"/>
  <c r="AL16" i="9"/>
  <c r="AE16" i="9"/>
  <c r="X16" i="9"/>
  <c r="Q16" i="9"/>
  <c r="J16" i="9"/>
  <c r="C16" i="9"/>
  <c r="CH15" i="9"/>
  <c r="CB15" i="9"/>
  <c r="BU15" i="9"/>
  <c r="BN15" i="9"/>
  <c r="BG15" i="9"/>
  <c r="AZ15" i="9"/>
  <c r="AS15" i="9"/>
  <c r="AL15" i="9"/>
  <c r="AE15" i="9"/>
  <c r="X15" i="9"/>
  <c r="Q15" i="9"/>
  <c r="J15" i="9"/>
  <c r="C15" i="9"/>
  <c r="CB14" i="9"/>
  <c r="CH14" i="9" s="1"/>
  <c r="BU14" i="9"/>
  <c r="BN14" i="9"/>
  <c r="BG14" i="9"/>
  <c r="AZ14" i="9"/>
  <c r="AS14" i="9"/>
  <c r="AL14" i="9"/>
  <c r="AE14" i="9"/>
  <c r="X14" i="9"/>
  <c r="Q14" i="9"/>
  <c r="J14" i="9"/>
  <c r="C14" i="9"/>
  <c r="CB13" i="9"/>
  <c r="BU13" i="9"/>
  <c r="BN13" i="9"/>
  <c r="BG13" i="9"/>
  <c r="CH13" i="9" s="1"/>
  <c r="AZ13" i="9"/>
  <c r="AS13" i="9"/>
  <c r="AL13" i="9"/>
  <c r="AE13" i="9"/>
  <c r="X13" i="9"/>
  <c r="Q13" i="9"/>
  <c r="J13" i="9"/>
  <c r="C13" i="9"/>
  <c r="CB12" i="9"/>
  <c r="CH12" i="9" s="1"/>
  <c r="BU12" i="9"/>
  <c r="BN12" i="9"/>
  <c r="BG12" i="9"/>
  <c r="AZ12" i="9"/>
  <c r="AS12" i="9"/>
  <c r="AL12" i="9"/>
  <c r="AE12" i="9"/>
  <c r="X12" i="9"/>
  <c r="Q12" i="9"/>
  <c r="J12" i="9"/>
  <c r="C12" i="9"/>
  <c r="C16" i="8"/>
  <c r="CH15" i="8"/>
  <c r="C15" i="8"/>
  <c r="C14" i="8"/>
  <c r="C13" i="8"/>
  <c r="C12" i="8"/>
  <c r="CB16" i="7"/>
  <c r="CH16" i="7" s="1"/>
  <c r="BU16" i="7"/>
  <c r="BN16" i="7"/>
  <c r="BG16" i="7"/>
  <c r="AZ16" i="7"/>
  <c r="AS16" i="7"/>
  <c r="AL16" i="7"/>
  <c r="AE16" i="7"/>
  <c r="X16" i="7"/>
  <c r="Q16" i="7"/>
  <c r="J16" i="7"/>
  <c r="C16" i="7"/>
  <c r="CB15" i="7"/>
  <c r="BU15" i="7"/>
  <c r="BN15" i="7"/>
  <c r="BG15" i="7"/>
  <c r="AZ15" i="7"/>
  <c r="AS15" i="7"/>
  <c r="AL15" i="7"/>
  <c r="AE15" i="7"/>
  <c r="CH15" i="7" s="1"/>
  <c r="X15" i="7"/>
  <c r="Q15" i="7"/>
  <c r="J15" i="7"/>
  <c r="C15" i="7"/>
  <c r="CB14" i="7"/>
  <c r="CH14" i="7" s="1"/>
  <c r="BU14" i="7"/>
  <c r="BN14" i="7"/>
  <c r="BG14" i="7"/>
  <c r="AZ14" i="7"/>
  <c r="AS14" i="7"/>
  <c r="AL14" i="7"/>
  <c r="AE14" i="7"/>
  <c r="X14" i="7"/>
  <c r="Q14" i="7"/>
  <c r="J14" i="7"/>
  <c r="C14" i="7"/>
  <c r="CB13" i="7"/>
  <c r="BU13" i="7"/>
  <c r="BN13" i="7"/>
  <c r="BG13" i="7"/>
  <c r="AZ13" i="7"/>
  <c r="AS13" i="7"/>
  <c r="CH13" i="7" s="1"/>
  <c r="AL13" i="7"/>
  <c r="AE13" i="7"/>
  <c r="X13" i="7"/>
  <c r="Q13" i="7"/>
  <c r="J13" i="7"/>
  <c r="C13" i="7"/>
  <c r="CB12" i="7"/>
  <c r="CH12" i="7" s="1"/>
  <c r="BU12" i="7"/>
  <c r="BN12" i="7"/>
  <c r="BG12" i="7"/>
  <c r="AZ12" i="7"/>
  <c r="AS12" i="7"/>
  <c r="AL12" i="7"/>
  <c r="AE12" i="7"/>
  <c r="X12" i="7"/>
  <c r="Q12" i="7"/>
  <c r="J12" i="7"/>
  <c r="C12" i="7"/>
  <c r="CB16" i="6"/>
  <c r="CH16" i="6" s="1"/>
  <c r="BU16" i="6"/>
  <c r="BN16" i="6"/>
  <c r="BG16" i="6"/>
  <c r="AZ16" i="6"/>
  <c r="AS16" i="6"/>
  <c r="AL16" i="6"/>
  <c r="AE16" i="6"/>
  <c r="X16" i="6"/>
  <c r="Q16" i="6"/>
  <c r="J16" i="6"/>
  <c r="C16" i="6"/>
  <c r="CH15" i="6"/>
  <c r="CB15" i="6"/>
  <c r="BU15" i="6"/>
  <c r="BN15" i="6"/>
  <c r="BG15" i="6"/>
  <c r="AZ15" i="6"/>
  <c r="AS15" i="6"/>
  <c r="AL15" i="6"/>
  <c r="AE15" i="6"/>
  <c r="X15" i="6"/>
  <c r="Q15" i="6"/>
  <c r="J15" i="6"/>
  <c r="C15" i="6"/>
  <c r="CB14" i="6"/>
  <c r="CH14" i="6" s="1"/>
  <c r="BU14" i="6"/>
  <c r="BN14" i="6"/>
  <c r="BG14" i="6"/>
  <c r="AZ14" i="6"/>
  <c r="AS14" i="6"/>
  <c r="AL14" i="6"/>
  <c r="AE14" i="6"/>
  <c r="X14" i="6"/>
  <c r="Q14" i="6"/>
  <c r="J14" i="6"/>
  <c r="C14" i="6"/>
  <c r="CB13" i="6"/>
  <c r="BU13" i="6"/>
  <c r="CH13" i="6" s="1"/>
  <c r="BN13" i="6"/>
  <c r="BG13" i="6"/>
  <c r="AZ13" i="6"/>
  <c r="AS13" i="6"/>
  <c r="AL13" i="6"/>
  <c r="AE13" i="6"/>
  <c r="X13" i="6"/>
  <c r="Q13" i="6"/>
  <c r="J13" i="6"/>
  <c r="C13" i="6"/>
  <c r="CB12" i="6"/>
  <c r="CH12" i="6" s="1"/>
  <c r="BU12" i="6"/>
  <c r="BN12" i="6"/>
  <c r="BG12" i="6"/>
  <c r="AZ12" i="6"/>
  <c r="AS12" i="6"/>
  <c r="AL12" i="6"/>
  <c r="AE12" i="6"/>
  <c r="X12" i="6"/>
  <c r="Q12" i="6"/>
  <c r="J12" i="6"/>
  <c r="C12" i="6"/>
  <c r="CB16" i="5"/>
  <c r="BU16" i="5"/>
  <c r="CH16" i="5" s="1"/>
  <c r="BN16" i="5"/>
  <c r="BG16" i="5"/>
  <c r="AZ16" i="5"/>
  <c r="AS16" i="5"/>
  <c r="AL16" i="5"/>
  <c r="AE16" i="5"/>
  <c r="X16" i="5"/>
  <c r="Q16" i="5"/>
  <c r="J16" i="5"/>
  <c r="C16" i="5"/>
  <c r="CB15" i="5"/>
  <c r="CH15" i="5" s="1"/>
  <c r="BU15" i="5"/>
  <c r="BN15" i="5"/>
  <c r="BG15" i="5"/>
  <c r="AZ15" i="5"/>
  <c r="AS15" i="5"/>
  <c r="AL15" i="5"/>
  <c r="AE15" i="5"/>
  <c r="X15" i="5"/>
  <c r="Q15" i="5"/>
  <c r="J15" i="5"/>
  <c r="C15" i="5"/>
  <c r="CB14" i="5"/>
  <c r="BU14" i="5"/>
  <c r="BN14" i="5"/>
  <c r="CH14" i="5" s="1"/>
  <c r="BG14" i="5"/>
  <c r="AZ14" i="5"/>
  <c r="AS14" i="5"/>
  <c r="AL14" i="5"/>
  <c r="AE14" i="5"/>
  <c r="X14" i="5"/>
  <c r="Q14" i="5"/>
  <c r="J14" i="5"/>
  <c r="C14" i="5"/>
  <c r="CH13" i="5"/>
  <c r="CB13" i="5"/>
  <c r="BU13" i="5"/>
  <c r="BN13" i="5"/>
  <c r="BG13" i="5"/>
  <c r="AZ13" i="5"/>
  <c r="AS13" i="5"/>
  <c r="AL13" i="5"/>
  <c r="AE13" i="5"/>
  <c r="X13" i="5"/>
  <c r="Q13" i="5"/>
  <c r="J13" i="5"/>
  <c r="C13" i="5"/>
  <c r="CB12" i="5"/>
  <c r="CH12" i="5" s="1"/>
  <c r="BU12" i="5"/>
  <c r="BN12" i="5"/>
  <c r="BG12" i="5"/>
  <c r="AZ12" i="5"/>
  <c r="AS12" i="5"/>
  <c r="AL12" i="5"/>
  <c r="AE12" i="5"/>
  <c r="X12" i="5"/>
  <c r="Q12" i="5"/>
  <c r="J12" i="5"/>
  <c r="C12" i="5"/>
  <c r="CB16" i="4"/>
  <c r="CH16" i="4" s="1"/>
  <c r="BU16" i="4"/>
  <c r="BN16" i="4"/>
  <c r="BG16" i="4"/>
  <c r="AZ16" i="4"/>
  <c r="AS16" i="4"/>
  <c r="AL16" i="4"/>
  <c r="AE16" i="4"/>
  <c r="X16" i="4"/>
  <c r="Q16" i="4"/>
  <c r="J16" i="4"/>
  <c r="C16" i="4"/>
  <c r="CB15" i="4"/>
  <c r="CH15" i="4" s="1"/>
  <c r="BU15" i="4"/>
  <c r="BN15" i="4"/>
  <c r="BG15" i="4"/>
  <c r="AZ15" i="4"/>
  <c r="AS15" i="4"/>
  <c r="AL15" i="4"/>
  <c r="AE15" i="4"/>
  <c r="X15" i="4"/>
  <c r="Q15" i="4"/>
  <c r="J15" i="4"/>
  <c r="C15" i="4"/>
  <c r="CB14" i="4"/>
  <c r="CH14" i="4" s="1"/>
  <c r="BU14" i="4"/>
  <c r="BN14" i="4"/>
  <c r="BG14" i="4"/>
  <c r="AZ14" i="4"/>
  <c r="AS14" i="4"/>
  <c r="AL14" i="4"/>
  <c r="AE14" i="4"/>
  <c r="X14" i="4"/>
  <c r="Q14" i="4"/>
  <c r="J14" i="4"/>
  <c r="C14" i="4"/>
  <c r="CB13" i="4"/>
  <c r="BU13" i="4"/>
  <c r="BN13" i="4"/>
  <c r="CH13" i="4" s="1"/>
  <c r="BG13" i="4"/>
  <c r="AZ13" i="4"/>
  <c r="AS13" i="4"/>
  <c r="AL13" i="4"/>
  <c r="AE13" i="4"/>
  <c r="X13" i="4"/>
  <c r="Q13" i="4"/>
  <c r="J13" i="4"/>
  <c r="C13" i="4"/>
  <c r="CB12" i="4"/>
  <c r="CH12" i="4" s="1"/>
  <c r="BU12" i="4"/>
  <c r="BN12" i="4"/>
  <c r="BG12" i="4"/>
  <c r="AZ12" i="4"/>
  <c r="AS12" i="4"/>
  <c r="AL12" i="4"/>
  <c r="AE12" i="4"/>
  <c r="X12" i="4"/>
  <c r="Q12" i="4"/>
  <c r="J12" i="4"/>
  <c r="C12" i="4"/>
  <c r="CB16" i="3"/>
  <c r="CH16" i="3" s="1"/>
  <c r="BU16" i="3"/>
  <c r="BN16" i="3"/>
  <c r="BG16" i="3"/>
  <c r="AZ16" i="3"/>
  <c r="AS16" i="3"/>
  <c r="AL16" i="3"/>
  <c r="AE16" i="3"/>
  <c r="X16" i="3"/>
  <c r="Q16" i="3"/>
  <c r="J16" i="3"/>
  <c r="C16" i="3"/>
  <c r="CB15" i="3"/>
  <c r="CH15" i="3" s="1"/>
  <c r="BU15" i="3"/>
  <c r="BN15" i="3"/>
  <c r="BG15" i="3"/>
  <c r="AZ15" i="3"/>
  <c r="AS15" i="3"/>
  <c r="AL15" i="3"/>
  <c r="AE15" i="3"/>
  <c r="X15" i="3"/>
  <c r="Q15" i="3"/>
  <c r="J15" i="3"/>
  <c r="C15" i="3"/>
  <c r="CB14" i="3"/>
  <c r="CH14" i="3" s="1"/>
  <c r="BU14" i="3"/>
  <c r="BN14" i="3"/>
  <c r="BG14" i="3"/>
  <c r="AZ14" i="3"/>
  <c r="AS14" i="3"/>
  <c r="AL14" i="3"/>
  <c r="AE14" i="3"/>
  <c r="X14" i="3"/>
  <c r="Q14" i="3"/>
  <c r="J14" i="3"/>
  <c r="C14" i="3"/>
  <c r="CH13" i="3"/>
  <c r="CB13" i="3"/>
  <c r="BU13" i="3"/>
  <c r="BN13" i="3"/>
  <c r="BG13" i="3"/>
  <c r="AZ13" i="3"/>
  <c r="AS13" i="3"/>
  <c r="AL13" i="3"/>
  <c r="AE13" i="3"/>
  <c r="X13" i="3"/>
  <c r="Q13" i="3"/>
  <c r="J13" i="3"/>
  <c r="C13" i="3"/>
  <c r="CB12" i="3"/>
  <c r="CH12" i="3" s="1"/>
  <c r="BU12" i="3"/>
  <c r="BN12" i="3"/>
  <c r="BG12" i="3"/>
  <c r="AZ12" i="3"/>
  <c r="AS12" i="3"/>
  <c r="AL12" i="3"/>
  <c r="AE12" i="3"/>
  <c r="X12" i="3"/>
  <c r="Q12" i="3"/>
  <c r="J12" i="3"/>
  <c r="C12" i="3"/>
  <c r="CB16" i="2"/>
  <c r="CH16" i="2" s="1"/>
  <c r="BU16" i="2"/>
  <c r="BN16" i="2"/>
  <c r="BG16" i="2"/>
  <c r="AZ16" i="2"/>
  <c r="AS16" i="2"/>
  <c r="AL16" i="2"/>
  <c r="AE16" i="2"/>
  <c r="X16" i="2"/>
  <c r="Q16" i="2"/>
  <c r="J16" i="2"/>
  <c r="C16" i="2"/>
  <c r="CB15" i="2"/>
  <c r="BU15" i="2"/>
  <c r="BN15" i="2"/>
  <c r="BG15" i="2"/>
  <c r="AZ15" i="2"/>
  <c r="AS15" i="2"/>
  <c r="AL15" i="2"/>
  <c r="AE15" i="2"/>
  <c r="CH15" i="2" s="1"/>
  <c r="X15" i="2"/>
  <c r="Q15" i="2"/>
  <c r="J15" i="2"/>
  <c r="C15" i="2"/>
  <c r="CB14" i="2"/>
  <c r="CH14" i="2" s="1"/>
  <c r="BU14" i="2"/>
  <c r="BN14" i="2"/>
  <c r="BG14" i="2"/>
  <c r="AZ14" i="2"/>
  <c r="AS14" i="2"/>
  <c r="AL14" i="2"/>
  <c r="AE14" i="2"/>
  <c r="X14" i="2"/>
  <c r="Q14" i="2"/>
  <c r="J14" i="2"/>
  <c r="C14" i="2"/>
  <c r="CB13" i="2"/>
  <c r="CH13" i="2" s="1"/>
  <c r="BU13" i="2"/>
  <c r="BN13" i="2"/>
  <c r="BG13" i="2"/>
  <c r="AZ13" i="2"/>
  <c r="AS13" i="2"/>
  <c r="AL13" i="2"/>
  <c r="AE13" i="2"/>
  <c r="X13" i="2"/>
  <c r="Q13" i="2"/>
  <c r="J13" i="2"/>
  <c r="C13" i="2"/>
  <c r="CB12" i="2"/>
  <c r="CH12" i="2" s="1"/>
  <c r="BU12" i="2"/>
  <c r="BN12" i="2"/>
  <c r="BG12" i="2"/>
  <c r="AZ12" i="2"/>
  <c r="AS12" i="2"/>
  <c r="AL12" i="2"/>
  <c r="AE12" i="2"/>
  <c r="X12" i="2"/>
  <c r="Q12" i="2"/>
  <c r="J12" i="2"/>
  <c r="C12" i="2"/>
  <c r="CH13" i="1"/>
  <c r="CH14" i="1"/>
  <c r="CH15" i="1"/>
  <c r="CH16" i="1"/>
  <c r="CH12" i="1"/>
  <c r="CB16" i="1"/>
  <c r="CB15" i="1"/>
  <c r="CB14" i="1"/>
  <c r="CB13" i="1"/>
  <c r="CB12" i="1"/>
  <c r="BU16" i="1"/>
  <c r="BU15" i="1"/>
  <c r="BU14" i="1"/>
  <c r="BU13" i="1"/>
  <c r="BU12" i="1"/>
  <c r="BN16" i="1"/>
  <c r="BN15" i="1"/>
  <c r="BN14" i="1"/>
  <c r="BN13" i="1"/>
  <c r="BN12" i="1"/>
  <c r="BG16" i="1"/>
  <c r="BG15" i="1"/>
  <c r="BG14" i="1"/>
  <c r="BG13" i="1"/>
  <c r="BG12" i="1"/>
  <c r="AZ16" i="1"/>
  <c r="AZ15" i="1"/>
  <c r="AZ14" i="1"/>
  <c r="AZ13" i="1"/>
  <c r="AZ12" i="1"/>
  <c r="AS16" i="1"/>
  <c r="AS15" i="1"/>
  <c r="AS14" i="1"/>
  <c r="AS13" i="1"/>
  <c r="AS12" i="1"/>
  <c r="AL16" i="1"/>
  <c r="AL15" i="1"/>
  <c r="AL14" i="1"/>
  <c r="AL13" i="1"/>
  <c r="AL12" i="1"/>
  <c r="AE16" i="1"/>
  <c r="AE15" i="1"/>
  <c r="AE14" i="1"/>
  <c r="AE13" i="1"/>
  <c r="AE12" i="1"/>
  <c r="X16" i="1"/>
  <c r="X15" i="1"/>
  <c r="X14" i="1"/>
  <c r="X13" i="1"/>
  <c r="X12" i="1"/>
  <c r="Q16" i="1"/>
  <c r="Q15" i="1"/>
  <c r="Q14" i="1"/>
  <c r="Q13" i="1"/>
  <c r="Q12" i="1"/>
  <c r="J16" i="1"/>
  <c r="J15" i="1"/>
  <c r="J14" i="1"/>
  <c r="J13" i="1"/>
  <c r="J12" i="1"/>
  <c r="C13" i="1"/>
  <c r="C14" i="1"/>
  <c r="C15" i="1"/>
  <c r="C16" i="1"/>
  <c r="C12" i="1"/>
</calcChain>
</file>

<file path=xl/sharedStrings.xml><?xml version="1.0" encoding="utf-8"?>
<sst xmlns="http://schemas.openxmlformats.org/spreadsheetml/2006/main" count="1396" uniqueCount="111">
  <si>
    <t>Nelson22</t>
  </si>
  <si>
    <t>Nelson10</t>
  </si>
  <si>
    <t>Nelson50</t>
  </si>
  <si>
    <t>Nelson39</t>
  </si>
  <si>
    <t>Nelson48</t>
  </si>
  <si>
    <t>Ableson 8</t>
  </si>
  <si>
    <t>Ableson 45</t>
  </si>
  <si>
    <t>Ableson 1</t>
  </si>
  <si>
    <t>Ableson 2</t>
  </si>
  <si>
    <t>Ableson 24</t>
  </si>
  <si>
    <t>Ableson 7</t>
  </si>
  <si>
    <t>Ableson 32</t>
  </si>
  <si>
    <t>Ableson 40</t>
  </si>
  <si>
    <t>Ableson 15</t>
  </si>
  <si>
    <t>Ableson 34</t>
  </si>
  <si>
    <t>Ableson 26</t>
  </si>
  <si>
    <t>Ableson 13</t>
  </si>
  <si>
    <t>Ableson 27</t>
  </si>
  <si>
    <t>Ableson 25</t>
  </si>
  <si>
    <t>Ableson 16</t>
  </si>
  <si>
    <t>Ableson 18</t>
  </si>
  <si>
    <t>Ableson 29</t>
  </si>
  <si>
    <t>Ableson 14</t>
  </si>
  <si>
    <t>Ableson 48</t>
  </si>
  <si>
    <t>Ableson 38</t>
  </si>
  <si>
    <t>Ableson 36</t>
  </si>
  <si>
    <t>Ableson 30</t>
  </si>
  <si>
    <t>Ableson 39</t>
  </si>
  <si>
    <t>Ableson 35</t>
  </si>
  <si>
    <t>Ableson 43</t>
  </si>
  <si>
    <t>Ableson 20</t>
  </si>
  <si>
    <t>Ableson 47</t>
  </si>
  <si>
    <t>Ableson 6</t>
  </si>
  <si>
    <t>Ableson 28</t>
  </si>
  <si>
    <t>Ableson 3</t>
  </si>
  <si>
    <t>Ableson 33</t>
  </si>
  <si>
    <t>Ableson 49</t>
  </si>
  <si>
    <t>Ableson 46</t>
  </si>
  <si>
    <t>Ableson 37</t>
  </si>
  <si>
    <t>Ableson 41</t>
  </si>
  <si>
    <t>Ableson 0</t>
  </si>
  <si>
    <t>Ableson 12</t>
  </si>
  <si>
    <t>Ableson 11</t>
  </si>
  <si>
    <t>Ableson 17</t>
  </si>
  <si>
    <t>Ableson 44</t>
  </si>
  <si>
    <t>Ableson 9</t>
  </si>
  <si>
    <t>Ableson 23</t>
  </si>
  <si>
    <t>Ableson 10</t>
  </si>
  <si>
    <t>Ableson 4</t>
  </si>
  <si>
    <t>Ableson 42</t>
  </si>
  <si>
    <t>Ableson 19</t>
  </si>
  <si>
    <t>Ableson 31</t>
  </si>
  <si>
    <t>Ableson 22</t>
  </si>
  <si>
    <t>Ableson 5</t>
  </si>
  <si>
    <t>Ableson 21</t>
  </si>
  <si>
    <t>Nelson40</t>
  </si>
  <si>
    <t>Nelson15</t>
  </si>
  <si>
    <t>Nelson6</t>
  </si>
  <si>
    <t>Nelson37</t>
  </si>
  <si>
    <t>Nelson25</t>
  </si>
  <si>
    <t>Nelson34</t>
  </si>
  <si>
    <t>Nelson0</t>
  </si>
  <si>
    <t>Nelson26</t>
  </si>
  <si>
    <t>Nelson12</t>
  </si>
  <si>
    <t>Nelson41</t>
  </si>
  <si>
    <t>Nelson24</t>
  </si>
  <si>
    <t>Nelson30</t>
  </si>
  <si>
    <t>Nelson57</t>
  </si>
  <si>
    <t>Nelson49</t>
  </si>
  <si>
    <t>Nelson53</t>
  </si>
  <si>
    <t>Nelson46</t>
  </si>
  <si>
    <t>Nelson56</t>
  </si>
  <si>
    <t>Nelson4</t>
  </si>
  <si>
    <t>Nelson38</t>
  </si>
  <si>
    <t>Nelson5</t>
  </si>
  <si>
    <t>Nelson43</t>
  </si>
  <si>
    <t>Nelson19</t>
  </si>
  <si>
    <t>Nelson11</t>
  </si>
  <si>
    <t>Nelson17</t>
  </si>
  <si>
    <t>Nelson31</t>
  </si>
  <si>
    <t>Nelson29</t>
  </si>
  <si>
    <t>Nelson20</t>
  </si>
  <si>
    <t>Nelson35</t>
  </si>
  <si>
    <t>Nelson8</t>
  </si>
  <si>
    <t>Nelson52</t>
  </si>
  <si>
    <t>Nelson21</t>
  </si>
  <si>
    <t>Nelson13</t>
  </si>
  <si>
    <t>Nelson18</t>
  </si>
  <si>
    <t>Nelson32</t>
  </si>
  <si>
    <t>Nelson54</t>
  </si>
  <si>
    <t>Nelson47</t>
  </si>
  <si>
    <t>Nelson28</t>
  </si>
  <si>
    <t>Nelson36</t>
  </si>
  <si>
    <t>Nelson14</t>
  </si>
  <si>
    <t>Nelson1</t>
  </si>
  <si>
    <t>Nelson45</t>
  </si>
  <si>
    <t>Nelson9</t>
  </si>
  <si>
    <t>Nelson44</t>
  </si>
  <si>
    <t>Nelson3</t>
  </si>
  <si>
    <t>Nelson2</t>
  </si>
  <si>
    <t>Nelson16</t>
  </si>
  <si>
    <t>Nelson27</t>
  </si>
  <si>
    <t>Nelson42</t>
  </si>
  <si>
    <t>Nelson51</t>
  </si>
  <si>
    <t>Nelson33</t>
  </si>
  <si>
    <t>Nelson23</t>
  </si>
  <si>
    <t>Nelson55</t>
  </si>
  <si>
    <t>Nelson7</t>
  </si>
  <si>
    <t>Successful Classifications</t>
  </si>
  <si>
    <t>Helper (for sorting)</t>
  </si>
  <si>
    <t>Success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</si>
</sst>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C923-444D-A944-A96B-C12F34EE06D1}">
  <dimension ref="A1:K51"/>
  <sheetViews>
    <sheetView tabSelected="1" workbookViewId="0">
      <selection sqref="A1:K1048576"/>
    </sheetView>
  </sheetViews>
  <sheetFormatPr baseColWidth="10" defaultRowHeight="16" x14ac:dyDescent="0.2"/>
  <cols>
    <col min="1" max="1" width="16.5" customWidth="1"/>
    <col min="3" max="3" width="21.33203125" customWidth="1"/>
    <col min="8" max="8" width="16.5" customWidth="1"/>
    <col min="10" max="10" width="21.33203125" customWidth="1"/>
  </cols>
  <sheetData>
    <row r="1" spans="1:11" x14ac:dyDescent="0.2">
      <c r="A1" t="s">
        <v>109</v>
      </c>
      <c r="C1" t="s">
        <v>108</v>
      </c>
      <c r="D1" t="s">
        <v>110</v>
      </c>
      <c r="H1" t="s">
        <v>109</v>
      </c>
      <c r="J1" t="s">
        <v>108</v>
      </c>
      <c r="K1" t="s">
        <v>110</v>
      </c>
    </row>
    <row r="2" spans="1:11" x14ac:dyDescent="0.2">
      <c r="A2" t="str">
        <f>MID(B2, SEARCH(" ", B2) + 1, LEN(B2) - SEARCH(" ", B2))</f>
        <v>0</v>
      </c>
      <c r="B2" s="1" t="s">
        <v>40</v>
      </c>
      <c r="C2">
        <v>12</v>
      </c>
      <c r="D2">
        <f>C2/12*100</f>
        <v>100</v>
      </c>
      <c r="H2" t="str">
        <f>MID(I2, SEARCH(" ", I2) + 1, LEN(I2) - SEARCH(" ", I2))</f>
        <v>24</v>
      </c>
      <c r="I2" s="1" t="s">
        <v>9</v>
      </c>
      <c r="J2">
        <v>12</v>
      </c>
      <c r="K2">
        <f>J2/12*100</f>
        <v>100</v>
      </c>
    </row>
    <row r="3" spans="1:11" x14ac:dyDescent="0.2">
      <c r="A3" t="str">
        <f>MID(B3, SEARCH(" ", B3) + 1, LEN(B3) - SEARCH(" ", B3))</f>
        <v>1</v>
      </c>
      <c r="B3" s="1" t="s">
        <v>7</v>
      </c>
      <c r="C3">
        <v>7</v>
      </c>
      <c r="D3">
        <f>C3/12*100</f>
        <v>58.333333333333336</v>
      </c>
      <c r="H3" t="str">
        <f>MID(I3, SEARCH(" ", I3) + 1, LEN(I3) - SEARCH(" ", I3))</f>
        <v>7</v>
      </c>
      <c r="I3" s="1" t="s">
        <v>10</v>
      </c>
      <c r="J3">
        <v>12</v>
      </c>
      <c r="K3">
        <f>J3/12*100</f>
        <v>100</v>
      </c>
    </row>
    <row r="4" spans="1:11" x14ac:dyDescent="0.2">
      <c r="A4" t="str">
        <f>MID(B4, SEARCH(" ", B4) + 1, LEN(B4) - SEARCH(" ", B4))</f>
        <v>2</v>
      </c>
      <c r="B4" s="1" t="s">
        <v>8</v>
      </c>
      <c r="C4">
        <v>10</v>
      </c>
      <c r="D4">
        <f>C4/12*100</f>
        <v>83.333333333333343</v>
      </c>
      <c r="H4" t="str">
        <f>MID(I4, SEARCH(" ", I4) + 1, LEN(I4) - SEARCH(" ", I4))</f>
        <v>13</v>
      </c>
      <c r="I4" s="1" t="s">
        <v>16</v>
      </c>
      <c r="J4">
        <v>12</v>
      </c>
      <c r="K4">
        <f>J4/12*100</f>
        <v>100</v>
      </c>
    </row>
    <row r="5" spans="1:11" x14ac:dyDescent="0.2">
      <c r="A5" t="str">
        <f>MID(B5, SEARCH(" ", B5) + 1, LEN(B5) - SEARCH(" ", B5))</f>
        <v>3</v>
      </c>
      <c r="B5" s="1" t="s">
        <v>34</v>
      </c>
      <c r="C5">
        <v>9</v>
      </c>
      <c r="D5">
        <f>C5/12*100</f>
        <v>75</v>
      </c>
      <c r="H5" t="str">
        <f>MID(I5, SEARCH(" ", I5) + 1, LEN(I5) - SEARCH(" ", I5))</f>
        <v>27</v>
      </c>
      <c r="I5" s="1" t="s">
        <v>17</v>
      </c>
      <c r="J5">
        <v>12</v>
      </c>
      <c r="K5">
        <f>J5/12*100</f>
        <v>100</v>
      </c>
    </row>
    <row r="6" spans="1:11" x14ac:dyDescent="0.2">
      <c r="A6" t="str">
        <f>MID(B6, SEARCH(" ", B6) + 1, LEN(B6) - SEARCH(" ", B6))</f>
        <v>4</v>
      </c>
      <c r="B6" s="1" t="s">
        <v>48</v>
      </c>
      <c r="C6">
        <v>12</v>
      </c>
      <c r="D6">
        <f>C6/12*100</f>
        <v>100</v>
      </c>
      <c r="H6" t="str">
        <f>MID(I6, SEARCH(" ", I6) + 1, LEN(I6) - SEARCH(" ", I6))</f>
        <v>25</v>
      </c>
      <c r="I6" s="1" t="s">
        <v>18</v>
      </c>
      <c r="J6">
        <v>12</v>
      </c>
      <c r="K6">
        <f>J6/12*100</f>
        <v>100</v>
      </c>
    </row>
    <row r="7" spans="1:11" x14ac:dyDescent="0.2">
      <c r="A7" t="str">
        <f>MID(B7, SEARCH(" ", B7) + 1, LEN(B7) - SEARCH(" ", B7))</f>
        <v>5</v>
      </c>
      <c r="B7" s="1" t="s">
        <v>53</v>
      </c>
      <c r="C7">
        <v>2</v>
      </c>
      <c r="D7">
        <f>C7/12*100</f>
        <v>16.666666666666664</v>
      </c>
      <c r="H7" t="str">
        <f>MID(I7, SEARCH(" ", I7) + 1, LEN(I7) - SEARCH(" ", I7))</f>
        <v>16</v>
      </c>
      <c r="I7" s="1" t="s">
        <v>19</v>
      </c>
      <c r="J7">
        <v>12</v>
      </c>
      <c r="K7">
        <f>J7/12*100</f>
        <v>100</v>
      </c>
    </row>
    <row r="8" spans="1:11" x14ac:dyDescent="0.2">
      <c r="A8" t="str">
        <f>MID(B8, SEARCH(" ", B8) + 1, LEN(B8) - SEARCH(" ", B8))</f>
        <v>6</v>
      </c>
      <c r="B8" s="1" t="s">
        <v>32</v>
      </c>
      <c r="C8">
        <v>12</v>
      </c>
      <c r="D8">
        <f>C8/12*100</f>
        <v>100</v>
      </c>
      <c r="H8" t="str">
        <f>MID(I8, SEARCH(" ", I8) + 1, LEN(I8) - SEARCH(" ", I8))</f>
        <v>18</v>
      </c>
      <c r="I8" s="1" t="s">
        <v>20</v>
      </c>
      <c r="J8">
        <v>12</v>
      </c>
      <c r="K8">
        <f>J8/12*100</f>
        <v>100</v>
      </c>
    </row>
    <row r="9" spans="1:11" x14ac:dyDescent="0.2">
      <c r="A9" t="str">
        <f>MID(B9, SEARCH(" ", B9) + 1, LEN(B9) - SEARCH(" ", B9))</f>
        <v>7</v>
      </c>
      <c r="B9" s="1" t="s">
        <v>10</v>
      </c>
      <c r="C9">
        <v>12</v>
      </c>
      <c r="D9">
        <f>C9/12*100</f>
        <v>100</v>
      </c>
      <c r="H9" t="str">
        <f>MID(I9, SEARCH(" ", I9) + 1, LEN(I9) - SEARCH(" ", I9))</f>
        <v>29</v>
      </c>
      <c r="I9" s="1" t="s">
        <v>21</v>
      </c>
      <c r="J9">
        <v>12</v>
      </c>
      <c r="K9">
        <f>J9/12*100</f>
        <v>100</v>
      </c>
    </row>
    <row r="10" spans="1:11" x14ac:dyDescent="0.2">
      <c r="A10" t="str">
        <f>MID(B10, SEARCH(" ", B10) + 1, LEN(B10) - SEARCH(" ", B10))</f>
        <v>8</v>
      </c>
      <c r="B10" s="1" t="s">
        <v>5</v>
      </c>
      <c r="C10">
        <v>0</v>
      </c>
      <c r="D10">
        <f>C10/12*100</f>
        <v>0</v>
      </c>
      <c r="H10" t="str">
        <f>MID(I10, SEARCH(" ", I10) + 1, LEN(I10) - SEARCH(" ", I10))</f>
        <v>14</v>
      </c>
      <c r="I10" s="1" t="s">
        <v>22</v>
      </c>
      <c r="J10">
        <v>12</v>
      </c>
      <c r="K10">
        <f>J10/12*100</f>
        <v>100</v>
      </c>
    </row>
    <row r="11" spans="1:11" x14ac:dyDescent="0.2">
      <c r="A11" t="str">
        <f>MID(B11, SEARCH(" ", B11) + 1, LEN(B11) - SEARCH(" ", B11))</f>
        <v>9</v>
      </c>
      <c r="B11" s="1" t="s">
        <v>45</v>
      </c>
      <c r="C11">
        <v>12</v>
      </c>
      <c r="D11">
        <f>C11/12*100</f>
        <v>100</v>
      </c>
      <c r="H11" t="str">
        <f>MID(I11, SEARCH(" ", I11) + 1, LEN(I11) - SEARCH(" ", I11))</f>
        <v>38</v>
      </c>
      <c r="I11" s="1" t="s">
        <v>24</v>
      </c>
      <c r="J11">
        <v>12</v>
      </c>
      <c r="K11">
        <f>J11/12*100</f>
        <v>100</v>
      </c>
    </row>
    <row r="12" spans="1:11" x14ac:dyDescent="0.2">
      <c r="A12" t="str">
        <f>MID(B12, SEARCH(" ", B12) + 1, LEN(B12) - SEARCH(" ", B12))</f>
        <v>10</v>
      </c>
      <c r="B12" s="1" t="s">
        <v>47</v>
      </c>
      <c r="C12">
        <v>12</v>
      </c>
      <c r="D12">
        <f>C12/12*100</f>
        <v>100</v>
      </c>
      <c r="H12" t="str">
        <f>MID(I12, SEARCH(" ", I12) + 1, LEN(I12) - SEARCH(" ", I12))</f>
        <v>36</v>
      </c>
      <c r="I12" s="1" t="s">
        <v>25</v>
      </c>
      <c r="J12">
        <v>12</v>
      </c>
      <c r="K12">
        <f>J12/12*100</f>
        <v>100</v>
      </c>
    </row>
    <row r="13" spans="1:11" x14ac:dyDescent="0.2">
      <c r="A13" t="str">
        <f>MID(B13, SEARCH(" ", B13) + 1, LEN(B13) - SEARCH(" ", B13))</f>
        <v>11</v>
      </c>
      <c r="B13" s="1" t="s">
        <v>42</v>
      </c>
      <c r="C13">
        <v>0</v>
      </c>
      <c r="D13">
        <f>C13/12*100</f>
        <v>0</v>
      </c>
      <c r="H13" t="str">
        <f>MID(I13, SEARCH(" ", I13) + 1, LEN(I13) - SEARCH(" ", I13))</f>
        <v>43</v>
      </c>
      <c r="I13" s="1" t="s">
        <v>29</v>
      </c>
      <c r="J13">
        <v>12</v>
      </c>
      <c r="K13">
        <f>J13/12*100</f>
        <v>100</v>
      </c>
    </row>
    <row r="14" spans="1:11" x14ac:dyDescent="0.2">
      <c r="A14" t="str">
        <f>MID(B14, SEARCH(" ", B14) + 1, LEN(B14) - SEARCH(" ", B14))</f>
        <v>12</v>
      </c>
      <c r="B14" s="1" t="s">
        <v>41</v>
      </c>
      <c r="C14">
        <v>0</v>
      </c>
      <c r="D14">
        <f>C14/12*100</f>
        <v>0</v>
      </c>
      <c r="H14" t="str">
        <f>MID(I14, SEARCH(" ", I14) + 1, LEN(I14) - SEARCH(" ", I14))</f>
        <v>47</v>
      </c>
      <c r="I14" s="1" t="s">
        <v>31</v>
      </c>
      <c r="J14">
        <v>12</v>
      </c>
      <c r="K14">
        <f>J14/12*100</f>
        <v>100</v>
      </c>
    </row>
    <row r="15" spans="1:11" x14ac:dyDescent="0.2">
      <c r="A15" t="str">
        <f>MID(B15, SEARCH(" ", B15) + 1, LEN(B15) - SEARCH(" ", B15))</f>
        <v>13</v>
      </c>
      <c r="B15" s="1" t="s">
        <v>16</v>
      </c>
      <c r="C15">
        <v>12</v>
      </c>
      <c r="D15">
        <f>C15/12*100</f>
        <v>100</v>
      </c>
      <c r="H15" t="str">
        <f>MID(I15, SEARCH(" ", I15) + 1, LEN(I15) - SEARCH(" ", I15))</f>
        <v>6</v>
      </c>
      <c r="I15" s="1" t="s">
        <v>32</v>
      </c>
      <c r="J15">
        <v>12</v>
      </c>
      <c r="K15">
        <f>J15/12*100</f>
        <v>100</v>
      </c>
    </row>
    <row r="16" spans="1:11" x14ac:dyDescent="0.2">
      <c r="A16" t="str">
        <f>MID(B16, SEARCH(" ", B16) + 1, LEN(B16) - SEARCH(" ", B16))</f>
        <v>14</v>
      </c>
      <c r="B16" s="1" t="s">
        <v>22</v>
      </c>
      <c r="C16">
        <v>12</v>
      </c>
      <c r="D16">
        <f>C16/12*100</f>
        <v>100</v>
      </c>
      <c r="H16" t="str">
        <f>MID(I16, SEARCH(" ", I16) + 1, LEN(I16) - SEARCH(" ", I16))</f>
        <v>33</v>
      </c>
      <c r="I16" s="1" t="s">
        <v>35</v>
      </c>
      <c r="J16">
        <v>12</v>
      </c>
      <c r="K16">
        <f>J16/12*100</f>
        <v>100</v>
      </c>
    </row>
    <row r="17" spans="1:11" x14ac:dyDescent="0.2">
      <c r="A17" t="str">
        <f>MID(B17, SEARCH(" ", B17) + 1, LEN(B17) - SEARCH(" ", B17))</f>
        <v>15</v>
      </c>
      <c r="B17" s="1" t="s">
        <v>13</v>
      </c>
      <c r="C17">
        <v>0</v>
      </c>
      <c r="D17">
        <f>C17/12*100</f>
        <v>0</v>
      </c>
      <c r="H17" t="str">
        <f>MID(I17, SEARCH(" ", I17) + 1, LEN(I17) - SEARCH(" ", I17))</f>
        <v>0</v>
      </c>
      <c r="I17" s="1" t="s">
        <v>40</v>
      </c>
      <c r="J17">
        <v>12</v>
      </c>
      <c r="K17">
        <f>J17/12*100</f>
        <v>100</v>
      </c>
    </row>
    <row r="18" spans="1:11" x14ac:dyDescent="0.2">
      <c r="A18" t="str">
        <f>MID(B18, SEARCH(" ", B18) + 1, LEN(B18) - SEARCH(" ", B18))</f>
        <v>16</v>
      </c>
      <c r="B18" s="1" t="s">
        <v>19</v>
      </c>
      <c r="C18">
        <v>12</v>
      </c>
      <c r="D18">
        <f>C18/12*100</f>
        <v>100</v>
      </c>
      <c r="H18" t="str">
        <f>MID(I18, SEARCH(" ", I18) + 1, LEN(I18) - SEARCH(" ", I18))</f>
        <v>9</v>
      </c>
      <c r="I18" s="1" t="s">
        <v>45</v>
      </c>
      <c r="J18">
        <v>12</v>
      </c>
      <c r="K18">
        <f>J18/12*100</f>
        <v>100</v>
      </c>
    </row>
    <row r="19" spans="1:11" x14ac:dyDescent="0.2">
      <c r="A19" t="str">
        <f>MID(B19, SEARCH(" ", B19) + 1, LEN(B19) - SEARCH(" ", B19))</f>
        <v>17</v>
      </c>
      <c r="B19" s="1" t="s">
        <v>43</v>
      </c>
      <c r="C19">
        <v>0</v>
      </c>
      <c r="D19">
        <f>C19/12*100</f>
        <v>0</v>
      </c>
      <c r="H19" t="str">
        <f>MID(I19, SEARCH(" ", I19) + 1, LEN(I19) - SEARCH(" ", I19))</f>
        <v>10</v>
      </c>
      <c r="I19" s="1" t="s">
        <v>47</v>
      </c>
      <c r="J19">
        <v>12</v>
      </c>
      <c r="K19">
        <f>J19/12*100</f>
        <v>100</v>
      </c>
    </row>
    <row r="20" spans="1:11" x14ac:dyDescent="0.2">
      <c r="A20" t="str">
        <f>MID(B20, SEARCH(" ", B20) + 1, LEN(B20) - SEARCH(" ", B20))</f>
        <v>18</v>
      </c>
      <c r="B20" s="1" t="s">
        <v>20</v>
      </c>
      <c r="C20">
        <v>12</v>
      </c>
      <c r="D20">
        <f>C20/12*100</f>
        <v>100</v>
      </c>
      <c r="H20" t="str">
        <f>MID(I20, SEARCH(" ", I20) + 1, LEN(I20) - SEARCH(" ", I20))</f>
        <v>4</v>
      </c>
      <c r="I20" s="1" t="s">
        <v>48</v>
      </c>
      <c r="J20">
        <v>12</v>
      </c>
      <c r="K20">
        <f>J20/12*100</f>
        <v>100</v>
      </c>
    </row>
    <row r="21" spans="1:11" x14ac:dyDescent="0.2">
      <c r="A21" t="str">
        <f>MID(B21, SEARCH(" ", B21) + 1, LEN(B21) - SEARCH(" ", B21))</f>
        <v>19</v>
      </c>
      <c r="B21" s="1" t="s">
        <v>50</v>
      </c>
      <c r="C21">
        <v>12</v>
      </c>
      <c r="D21">
        <f>C21/12*100</f>
        <v>100</v>
      </c>
      <c r="H21" t="str">
        <f>MID(I21, SEARCH(" ", I21) + 1, LEN(I21) - SEARCH(" ", I21))</f>
        <v>19</v>
      </c>
      <c r="I21" s="1" t="s">
        <v>50</v>
      </c>
      <c r="J21">
        <v>12</v>
      </c>
      <c r="K21">
        <f>J21/12*100</f>
        <v>100</v>
      </c>
    </row>
    <row r="22" spans="1:11" x14ac:dyDescent="0.2">
      <c r="A22" t="str">
        <f>MID(B22, SEARCH(" ", B22) + 1, LEN(B22) - SEARCH(" ", B22))</f>
        <v>20</v>
      </c>
      <c r="B22" s="1" t="s">
        <v>30</v>
      </c>
      <c r="C22">
        <v>5</v>
      </c>
      <c r="D22">
        <f>C22/12*100</f>
        <v>41.666666666666671</v>
      </c>
      <c r="H22" t="str">
        <f>MID(I22, SEARCH(" ", I22) + 1, LEN(I22) - SEARCH(" ", I22))</f>
        <v>21</v>
      </c>
      <c r="I22" s="1" t="s">
        <v>54</v>
      </c>
      <c r="J22">
        <v>12</v>
      </c>
      <c r="K22">
        <f>J22/12*100</f>
        <v>100</v>
      </c>
    </row>
    <row r="23" spans="1:11" x14ac:dyDescent="0.2">
      <c r="A23" t="str">
        <f>MID(B23, SEARCH(" ", B23) + 1, LEN(B23) - SEARCH(" ", B23))</f>
        <v>21</v>
      </c>
      <c r="B23" s="1" t="s">
        <v>54</v>
      </c>
      <c r="C23">
        <v>12</v>
      </c>
      <c r="D23">
        <f>C23/12*100</f>
        <v>100</v>
      </c>
      <c r="H23" t="str">
        <f>MID(I23, SEARCH(" ", I23) + 1, LEN(I23) - SEARCH(" ", I23))</f>
        <v>22</v>
      </c>
      <c r="I23" s="1" t="s">
        <v>52</v>
      </c>
      <c r="J23">
        <v>11</v>
      </c>
      <c r="K23">
        <f>J23/12*100</f>
        <v>91.666666666666657</v>
      </c>
    </row>
    <row r="24" spans="1:11" x14ac:dyDescent="0.2">
      <c r="A24" t="str">
        <f>MID(B24, SEARCH(" ", B24) + 1, LEN(B24) - SEARCH(" ", B24))</f>
        <v>22</v>
      </c>
      <c r="B24" s="1" t="s">
        <v>52</v>
      </c>
      <c r="C24">
        <v>11</v>
      </c>
      <c r="D24">
        <f>C24/12*100</f>
        <v>91.666666666666657</v>
      </c>
      <c r="H24" t="str">
        <f>MID(I24, SEARCH(" ", I24) + 1, LEN(I24) - SEARCH(" ", I24))</f>
        <v>45</v>
      </c>
      <c r="I24" s="1" t="s">
        <v>6</v>
      </c>
      <c r="J24">
        <v>10</v>
      </c>
      <c r="K24">
        <f>J24/12*100</f>
        <v>83.333333333333343</v>
      </c>
    </row>
    <row r="25" spans="1:11" x14ac:dyDescent="0.2">
      <c r="A25" t="str">
        <f>MID(B25, SEARCH(" ", B25) + 1, LEN(B25) - SEARCH(" ", B25))</f>
        <v>23</v>
      </c>
      <c r="B25" s="1" t="s">
        <v>46</v>
      </c>
      <c r="C25">
        <v>8</v>
      </c>
      <c r="D25">
        <f>C25/12*100</f>
        <v>66.666666666666657</v>
      </c>
      <c r="H25" t="str">
        <f>MID(I25, SEARCH(" ", I25) + 1, LEN(I25) - SEARCH(" ", I25))</f>
        <v>2</v>
      </c>
      <c r="I25" s="1" t="s">
        <v>8</v>
      </c>
      <c r="J25">
        <v>10</v>
      </c>
      <c r="K25">
        <f>J25/12*100</f>
        <v>83.333333333333343</v>
      </c>
    </row>
    <row r="26" spans="1:11" x14ac:dyDescent="0.2">
      <c r="A26" t="str">
        <f>MID(B26, SEARCH(" ", B26) + 1, LEN(B26) - SEARCH(" ", B26))</f>
        <v>24</v>
      </c>
      <c r="B26" s="1" t="s">
        <v>9</v>
      </c>
      <c r="C26">
        <v>12</v>
      </c>
      <c r="D26">
        <f>C26/12*100</f>
        <v>100</v>
      </c>
      <c r="H26" t="str">
        <f>MID(I26, SEARCH(" ", I26) + 1, LEN(I26) - SEARCH(" ", I26))</f>
        <v>28</v>
      </c>
      <c r="I26" s="1" t="s">
        <v>33</v>
      </c>
      <c r="J26">
        <v>10</v>
      </c>
      <c r="K26">
        <f>J26/12*100</f>
        <v>83.333333333333343</v>
      </c>
    </row>
    <row r="27" spans="1:11" x14ac:dyDescent="0.2">
      <c r="A27" t="str">
        <f>MID(B27, SEARCH(" ", B27) + 1, LEN(B27) - SEARCH(" ", B27))</f>
        <v>25</v>
      </c>
      <c r="B27" s="1" t="s">
        <v>18</v>
      </c>
      <c r="C27">
        <v>12</v>
      </c>
      <c r="D27">
        <f>C27/12*100</f>
        <v>100</v>
      </c>
      <c r="H27" t="str">
        <f>MID(I27, SEARCH(" ", I27) + 1, LEN(I27) - SEARCH(" ", I27))</f>
        <v>3</v>
      </c>
      <c r="I27" s="1" t="s">
        <v>34</v>
      </c>
      <c r="J27">
        <v>9</v>
      </c>
      <c r="K27">
        <f>J27/12*100</f>
        <v>75</v>
      </c>
    </row>
    <row r="28" spans="1:11" x14ac:dyDescent="0.2">
      <c r="A28" t="str">
        <f>MID(B28, SEARCH(" ", B28) + 1, LEN(B28) - SEARCH(" ", B28))</f>
        <v>26</v>
      </c>
      <c r="B28" s="1" t="s">
        <v>15</v>
      </c>
      <c r="C28">
        <v>0</v>
      </c>
      <c r="D28">
        <f>C28/12*100</f>
        <v>0</v>
      </c>
      <c r="H28" t="str">
        <f>MID(I28, SEARCH(" ", I28) + 1, LEN(I28) - SEARCH(" ", I28))</f>
        <v>49</v>
      </c>
      <c r="I28" s="1" t="s">
        <v>36</v>
      </c>
      <c r="J28">
        <v>9</v>
      </c>
      <c r="K28">
        <f>J28/12*100</f>
        <v>75</v>
      </c>
    </row>
    <row r="29" spans="1:11" x14ac:dyDescent="0.2">
      <c r="A29" t="str">
        <f>MID(B29, SEARCH(" ", B29) + 1, LEN(B29) - SEARCH(" ", B29))</f>
        <v>27</v>
      </c>
      <c r="B29" s="1" t="s">
        <v>17</v>
      </c>
      <c r="C29">
        <v>12</v>
      </c>
      <c r="D29">
        <f>C29/12*100</f>
        <v>100</v>
      </c>
      <c r="H29" t="str">
        <f>MID(I29, SEARCH(" ", I29) + 1, LEN(I29) - SEARCH(" ", I29))</f>
        <v>42</v>
      </c>
      <c r="I29" s="1" t="s">
        <v>49</v>
      </c>
      <c r="J29">
        <v>9</v>
      </c>
      <c r="K29">
        <f>J29/12*100</f>
        <v>75</v>
      </c>
    </row>
    <row r="30" spans="1:11" x14ac:dyDescent="0.2">
      <c r="A30" t="str">
        <f>MID(B30, SEARCH(" ", B30) + 1, LEN(B30) - SEARCH(" ", B30))</f>
        <v>28</v>
      </c>
      <c r="B30" s="1" t="s">
        <v>33</v>
      </c>
      <c r="C30">
        <v>10</v>
      </c>
      <c r="D30">
        <f>C30/12*100</f>
        <v>83.333333333333343</v>
      </c>
      <c r="H30" t="str">
        <f>MID(I30, SEARCH(" ", I30) + 1, LEN(I30) - SEARCH(" ", I30))</f>
        <v>23</v>
      </c>
      <c r="I30" s="1" t="s">
        <v>46</v>
      </c>
      <c r="J30">
        <v>8</v>
      </c>
      <c r="K30">
        <f>J30/12*100</f>
        <v>66.666666666666657</v>
      </c>
    </row>
    <row r="31" spans="1:11" x14ac:dyDescent="0.2">
      <c r="A31" t="str">
        <f>MID(B31, SEARCH(" ", B31) + 1, LEN(B31) - SEARCH(" ", B31))</f>
        <v>29</v>
      </c>
      <c r="B31" s="1" t="s">
        <v>21</v>
      </c>
      <c r="C31">
        <v>12</v>
      </c>
      <c r="D31">
        <f>C31/12*100</f>
        <v>100</v>
      </c>
      <c r="H31" t="str">
        <f>MID(I31, SEARCH(" ", I31) + 1, LEN(I31) - SEARCH(" ", I31))</f>
        <v>1</v>
      </c>
      <c r="I31" s="1" t="s">
        <v>7</v>
      </c>
      <c r="J31">
        <v>7</v>
      </c>
      <c r="K31">
        <f>J31/12*100</f>
        <v>58.333333333333336</v>
      </c>
    </row>
    <row r="32" spans="1:11" x14ac:dyDescent="0.2">
      <c r="A32" t="str">
        <f>MID(B32, SEARCH(" ", B32) + 1, LEN(B32) - SEARCH(" ", B32))</f>
        <v>30</v>
      </c>
      <c r="B32" s="1" t="s">
        <v>26</v>
      </c>
      <c r="C32">
        <v>3</v>
      </c>
      <c r="D32">
        <f>C32/12*100</f>
        <v>25</v>
      </c>
      <c r="H32" t="str">
        <f>MID(I32, SEARCH(" ", I32) + 1, LEN(I32) - SEARCH(" ", I32))</f>
        <v>46</v>
      </c>
      <c r="I32" s="1" t="s">
        <v>37</v>
      </c>
      <c r="J32">
        <v>7</v>
      </c>
      <c r="K32">
        <f>J32/12*100</f>
        <v>58.333333333333336</v>
      </c>
    </row>
    <row r="33" spans="1:11" x14ac:dyDescent="0.2">
      <c r="A33" t="str">
        <f>MID(B33, SEARCH(" ", B33) + 1, LEN(B33) - SEARCH(" ", B33))</f>
        <v>31</v>
      </c>
      <c r="B33" s="1" t="s">
        <v>51</v>
      </c>
      <c r="C33">
        <v>2</v>
      </c>
      <c r="D33">
        <f>C33/12*100</f>
        <v>16.666666666666664</v>
      </c>
      <c r="H33" t="str">
        <f>MID(I33, SEARCH(" ", I33) + 1, LEN(I33) - SEARCH(" ", I33))</f>
        <v>48</v>
      </c>
      <c r="I33" s="1" t="s">
        <v>23</v>
      </c>
      <c r="J33">
        <v>6</v>
      </c>
      <c r="K33">
        <f>J33/12*100</f>
        <v>50</v>
      </c>
    </row>
    <row r="34" spans="1:11" x14ac:dyDescent="0.2">
      <c r="A34" t="str">
        <f>MID(B34, SEARCH(" ", B34) + 1, LEN(B34) - SEARCH(" ", B34))</f>
        <v>32</v>
      </c>
      <c r="B34" s="1" t="s">
        <v>11</v>
      </c>
      <c r="C34">
        <v>0</v>
      </c>
      <c r="D34">
        <f>C34/12*100</f>
        <v>0</v>
      </c>
      <c r="H34" t="str">
        <f>MID(I34, SEARCH(" ", I34) + 1, LEN(I34) - SEARCH(" ", I34))</f>
        <v>20</v>
      </c>
      <c r="I34" s="1" t="s">
        <v>30</v>
      </c>
      <c r="J34">
        <v>5</v>
      </c>
      <c r="K34">
        <f>J34/12*100</f>
        <v>41.666666666666671</v>
      </c>
    </row>
    <row r="35" spans="1:11" x14ac:dyDescent="0.2">
      <c r="A35" t="str">
        <f>MID(B35, SEARCH(" ", B35) + 1, LEN(B35) - SEARCH(" ", B35))</f>
        <v>33</v>
      </c>
      <c r="B35" s="1" t="s">
        <v>35</v>
      </c>
      <c r="C35">
        <v>12</v>
      </c>
      <c r="D35">
        <f>C35/12*100</f>
        <v>100</v>
      </c>
      <c r="H35" t="str">
        <f>MID(I35, SEARCH(" ", I35) + 1, LEN(I35) - SEARCH(" ", I35))</f>
        <v>37</v>
      </c>
      <c r="I35" s="1" t="s">
        <v>38</v>
      </c>
      <c r="J35">
        <v>4</v>
      </c>
      <c r="K35">
        <f>J35/12*100</f>
        <v>33.333333333333329</v>
      </c>
    </row>
    <row r="36" spans="1:11" x14ac:dyDescent="0.2">
      <c r="A36" t="str">
        <f>MID(B36, SEARCH(" ", B36) + 1, LEN(B36) - SEARCH(" ", B36))</f>
        <v>34</v>
      </c>
      <c r="B36" s="1" t="s">
        <v>14</v>
      </c>
      <c r="C36">
        <v>1</v>
      </c>
      <c r="D36">
        <f>C36/12*100</f>
        <v>8.3333333333333321</v>
      </c>
      <c r="H36" t="str">
        <f>MID(I36, SEARCH(" ", I36) + 1, LEN(I36) - SEARCH(" ", I36))</f>
        <v>30</v>
      </c>
      <c r="I36" s="1" t="s">
        <v>26</v>
      </c>
      <c r="J36">
        <v>3</v>
      </c>
      <c r="K36">
        <f>J36/12*100</f>
        <v>25</v>
      </c>
    </row>
    <row r="37" spans="1:11" x14ac:dyDescent="0.2">
      <c r="A37" t="str">
        <f>MID(B37, SEARCH(" ", B37) + 1, LEN(B37) - SEARCH(" ", B37))</f>
        <v>35</v>
      </c>
      <c r="B37" s="1" t="s">
        <v>28</v>
      </c>
      <c r="C37">
        <v>1</v>
      </c>
      <c r="D37">
        <f>C37/12*100</f>
        <v>8.3333333333333321</v>
      </c>
      <c r="H37" t="str">
        <f>MID(I37, SEARCH(" ", I37) + 1, LEN(I37) - SEARCH(" ", I37))</f>
        <v>41</v>
      </c>
      <c r="I37" s="1" t="s">
        <v>39</v>
      </c>
      <c r="J37">
        <v>2</v>
      </c>
      <c r="K37">
        <f>J37/12*100</f>
        <v>16.666666666666664</v>
      </c>
    </row>
    <row r="38" spans="1:11" x14ac:dyDescent="0.2">
      <c r="A38" t="str">
        <f>MID(B38, SEARCH(" ", B38) + 1, LEN(B38) - SEARCH(" ", B38))</f>
        <v>36</v>
      </c>
      <c r="B38" s="1" t="s">
        <v>25</v>
      </c>
      <c r="C38">
        <v>12</v>
      </c>
      <c r="D38">
        <f>C38/12*100</f>
        <v>100</v>
      </c>
      <c r="H38" t="str">
        <f>MID(I38, SEARCH(" ", I38) + 1, LEN(I38) - SEARCH(" ", I38))</f>
        <v>31</v>
      </c>
      <c r="I38" s="1" t="s">
        <v>51</v>
      </c>
      <c r="J38">
        <v>2</v>
      </c>
      <c r="K38">
        <f>J38/12*100</f>
        <v>16.666666666666664</v>
      </c>
    </row>
    <row r="39" spans="1:11" x14ac:dyDescent="0.2">
      <c r="A39" t="str">
        <f>MID(B39, SEARCH(" ", B39) + 1, LEN(B39) - SEARCH(" ", B39))</f>
        <v>37</v>
      </c>
      <c r="B39" s="1" t="s">
        <v>38</v>
      </c>
      <c r="C39">
        <v>4</v>
      </c>
      <c r="D39">
        <f>C39/12*100</f>
        <v>33.333333333333329</v>
      </c>
      <c r="H39" t="str">
        <f>MID(I39, SEARCH(" ", I39) + 1, LEN(I39) - SEARCH(" ", I39))</f>
        <v>5</v>
      </c>
      <c r="I39" s="1" t="s">
        <v>53</v>
      </c>
      <c r="J39">
        <v>2</v>
      </c>
      <c r="K39">
        <f>J39/12*100</f>
        <v>16.666666666666664</v>
      </c>
    </row>
    <row r="40" spans="1:11" x14ac:dyDescent="0.2">
      <c r="A40" t="str">
        <f>MID(B40, SEARCH(" ", B40) + 1, LEN(B40) - SEARCH(" ", B40))</f>
        <v>38</v>
      </c>
      <c r="B40" s="1" t="s">
        <v>24</v>
      </c>
      <c r="C40">
        <v>12</v>
      </c>
      <c r="D40">
        <f>C40/12*100</f>
        <v>100</v>
      </c>
      <c r="H40" t="str">
        <f>MID(I40, SEARCH(" ", I40) + 1, LEN(I40) - SEARCH(" ", I40))</f>
        <v>34</v>
      </c>
      <c r="I40" s="1" t="s">
        <v>14</v>
      </c>
      <c r="J40">
        <v>1</v>
      </c>
      <c r="K40">
        <f>J40/12*100</f>
        <v>8.3333333333333321</v>
      </c>
    </row>
    <row r="41" spans="1:11" x14ac:dyDescent="0.2">
      <c r="A41" t="str">
        <f>MID(B41, SEARCH(" ", B41) + 1, LEN(B41) - SEARCH(" ", B41))</f>
        <v>39</v>
      </c>
      <c r="B41" s="1" t="s">
        <v>27</v>
      </c>
      <c r="C41">
        <v>0</v>
      </c>
      <c r="D41">
        <f>C41/12*100</f>
        <v>0</v>
      </c>
      <c r="H41" t="str">
        <f>MID(I41, SEARCH(" ", I41) + 1, LEN(I41) - SEARCH(" ", I41))</f>
        <v>35</v>
      </c>
      <c r="I41" s="1" t="s">
        <v>28</v>
      </c>
      <c r="J41">
        <v>1</v>
      </c>
      <c r="K41">
        <f>J41/12*100</f>
        <v>8.3333333333333321</v>
      </c>
    </row>
    <row r="42" spans="1:11" x14ac:dyDescent="0.2">
      <c r="A42" t="str">
        <f>MID(B42, SEARCH(" ", B42) + 1, LEN(B42) - SEARCH(" ", B42))</f>
        <v>40</v>
      </c>
      <c r="B42" s="1" t="s">
        <v>12</v>
      </c>
      <c r="C42">
        <v>0</v>
      </c>
      <c r="D42">
        <f>C42/12*100</f>
        <v>0</v>
      </c>
      <c r="H42" t="str">
        <f>MID(I42, SEARCH(" ", I42) + 1, LEN(I42) - SEARCH(" ", I42))</f>
        <v>8</v>
      </c>
      <c r="I42" s="1" t="s">
        <v>5</v>
      </c>
      <c r="J42">
        <v>0</v>
      </c>
      <c r="K42">
        <f>J42/12*100</f>
        <v>0</v>
      </c>
    </row>
    <row r="43" spans="1:11" x14ac:dyDescent="0.2">
      <c r="A43" t="str">
        <f>MID(B43, SEARCH(" ", B43) + 1, LEN(B43) - SEARCH(" ", B43))</f>
        <v>41</v>
      </c>
      <c r="B43" s="1" t="s">
        <v>39</v>
      </c>
      <c r="C43">
        <v>2</v>
      </c>
      <c r="D43">
        <f>C43/12*100</f>
        <v>16.666666666666664</v>
      </c>
      <c r="H43" t="str">
        <f>MID(I43, SEARCH(" ", I43) + 1, LEN(I43) - SEARCH(" ", I43))</f>
        <v>32</v>
      </c>
      <c r="I43" s="1" t="s">
        <v>11</v>
      </c>
      <c r="J43">
        <v>0</v>
      </c>
      <c r="K43">
        <f>J43/12*100</f>
        <v>0</v>
      </c>
    </row>
    <row r="44" spans="1:11" x14ac:dyDescent="0.2">
      <c r="A44" t="str">
        <f>MID(B44, SEARCH(" ", B44) + 1, LEN(B44) - SEARCH(" ", B44))</f>
        <v>42</v>
      </c>
      <c r="B44" s="1" t="s">
        <v>49</v>
      </c>
      <c r="C44">
        <v>9</v>
      </c>
      <c r="D44">
        <f>C44/12*100</f>
        <v>75</v>
      </c>
      <c r="H44" t="str">
        <f>MID(I44, SEARCH(" ", I44) + 1, LEN(I44) - SEARCH(" ", I44))</f>
        <v>40</v>
      </c>
      <c r="I44" s="1" t="s">
        <v>12</v>
      </c>
      <c r="J44">
        <v>0</v>
      </c>
      <c r="K44">
        <f>J44/12*100</f>
        <v>0</v>
      </c>
    </row>
    <row r="45" spans="1:11" x14ac:dyDescent="0.2">
      <c r="A45" t="str">
        <f>MID(B45, SEARCH(" ", B45) + 1, LEN(B45) - SEARCH(" ", B45))</f>
        <v>43</v>
      </c>
      <c r="B45" s="1" t="s">
        <v>29</v>
      </c>
      <c r="C45">
        <v>12</v>
      </c>
      <c r="D45">
        <f>C45/12*100</f>
        <v>100</v>
      </c>
      <c r="H45" t="str">
        <f>MID(I45, SEARCH(" ", I45) + 1, LEN(I45) - SEARCH(" ", I45))</f>
        <v>15</v>
      </c>
      <c r="I45" s="1" t="s">
        <v>13</v>
      </c>
      <c r="J45">
        <v>0</v>
      </c>
      <c r="K45">
        <f>J45/12*100</f>
        <v>0</v>
      </c>
    </row>
    <row r="46" spans="1:11" x14ac:dyDescent="0.2">
      <c r="A46" t="str">
        <f>MID(B46, SEARCH(" ", B46) + 1, LEN(B46) - SEARCH(" ", B46))</f>
        <v>44</v>
      </c>
      <c r="B46" s="1" t="s">
        <v>44</v>
      </c>
      <c r="C46">
        <v>0</v>
      </c>
      <c r="D46">
        <f>C46/12*100</f>
        <v>0</v>
      </c>
      <c r="H46" t="str">
        <f>MID(I46, SEARCH(" ", I46) + 1, LEN(I46) - SEARCH(" ", I46))</f>
        <v>26</v>
      </c>
      <c r="I46" s="1" t="s">
        <v>15</v>
      </c>
      <c r="J46">
        <v>0</v>
      </c>
      <c r="K46">
        <f>J46/12*100</f>
        <v>0</v>
      </c>
    </row>
    <row r="47" spans="1:11" x14ac:dyDescent="0.2">
      <c r="A47" t="str">
        <f>MID(B47, SEARCH(" ", B47) + 1, LEN(B47) - SEARCH(" ", B47))</f>
        <v>45</v>
      </c>
      <c r="B47" s="1" t="s">
        <v>6</v>
      </c>
      <c r="C47">
        <v>10</v>
      </c>
      <c r="D47">
        <f>C47/12*100</f>
        <v>83.333333333333343</v>
      </c>
      <c r="H47" t="str">
        <f>MID(I47, SEARCH(" ", I47) + 1, LEN(I47) - SEARCH(" ", I47))</f>
        <v>39</v>
      </c>
      <c r="I47" s="1" t="s">
        <v>27</v>
      </c>
      <c r="J47">
        <v>0</v>
      </c>
      <c r="K47">
        <f>J47/12*100</f>
        <v>0</v>
      </c>
    </row>
    <row r="48" spans="1:11" x14ac:dyDescent="0.2">
      <c r="A48" t="str">
        <f>MID(B48, SEARCH(" ", B48) + 1, LEN(B48) - SEARCH(" ", B48))</f>
        <v>46</v>
      </c>
      <c r="B48" s="1" t="s">
        <v>37</v>
      </c>
      <c r="C48">
        <v>7</v>
      </c>
      <c r="D48">
        <f>C48/12*100</f>
        <v>58.333333333333336</v>
      </c>
      <c r="H48" t="str">
        <f>MID(I48, SEARCH(" ", I48) + 1, LEN(I48) - SEARCH(" ", I48))</f>
        <v>12</v>
      </c>
      <c r="I48" s="1" t="s">
        <v>41</v>
      </c>
      <c r="J48">
        <v>0</v>
      </c>
      <c r="K48">
        <f>J48/12*100</f>
        <v>0</v>
      </c>
    </row>
    <row r="49" spans="1:11" x14ac:dyDescent="0.2">
      <c r="A49" t="str">
        <f>MID(B49, SEARCH(" ", B49) + 1, LEN(B49) - SEARCH(" ", B49))</f>
        <v>47</v>
      </c>
      <c r="B49" s="1" t="s">
        <v>31</v>
      </c>
      <c r="C49">
        <v>12</v>
      </c>
      <c r="D49">
        <f>C49/12*100</f>
        <v>100</v>
      </c>
      <c r="H49" t="str">
        <f>MID(I49, SEARCH(" ", I49) + 1, LEN(I49) - SEARCH(" ", I49))</f>
        <v>11</v>
      </c>
      <c r="I49" s="1" t="s">
        <v>42</v>
      </c>
      <c r="J49">
        <v>0</v>
      </c>
      <c r="K49">
        <f>J49/12*100</f>
        <v>0</v>
      </c>
    </row>
    <row r="50" spans="1:11" x14ac:dyDescent="0.2">
      <c r="A50" t="str">
        <f>MID(B50, SEARCH(" ", B50) + 1, LEN(B50) - SEARCH(" ", B50))</f>
        <v>48</v>
      </c>
      <c r="B50" s="1" t="s">
        <v>23</v>
      </c>
      <c r="C50">
        <v>6</v>
      </c>
      <c r="D50">
        <f>C50/12*100</f>
        <v>50</v>
      </c>
      <c r="H50" t="str">
        <f>MID(I50, SEARCH(" ", I50) + 1, LEN(I50) - SEARCH(" ", I50))</f>
        <v>17</v>
      </c>
      <c r="I50" s="1" t="s">
        <v>43</v>
      </c>
      <c r="J50">
        <v>0</v>
      </c>
      <c r="K50">
        <f>J50/12*100</f>
        <v>0</v>
      </c>
    </row>
    <row r="51" spans="1:11" x14ac:dyDescent="0.2">
      <c r="A51" t="str">
        <f>MID(B51, SEARCH(" ", B51) + 1, LEN(B51) - SEARCH(" ", B51))</f>
        <v>49</v>
      </c>
      <c r="B51" s="1" t="s">
        <v>36</v>
      </c>
      <c r="C51">
        <v>9</v>
      </c>
      <c r="D51">
        <f>C51/12*100</f>
        <v>75</v>
      </c>
      <c r="H51" t="str">
        <f>MID(I51, SEARCH(" ", I51) + 1, LEN(I51) - SEARCH(" ", I51))</f>
        <v>44</v>
      </c>
      <c r="I51" s="1" t="s">
        <v>44</v>
      </c>
      <c r="J51">
        <v>0</v>
      </c>
      <c r="K51">
        <f>J51/12*100</f>
        <v>0</v>
      </c>
    </row>
  </sheetData>
  <sortState xmlns:xlrd2="http://schemas.microsoft.com/office/spreadsheetml/2017/richdata2" ref="H2:K53">
    <sortCondition descending="1" ref="K2:K5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95A05-9418-0B41-8891-6AD6D3AC78EA}">
  <dimension ref="A1:CH16"/>
  <sheetViews>
    <sheetView topLeftCell="BU1" workbookViewId="0">
      <selection activeCell="CG12" sqref="CG12:CH16"/>
    </sheetView>
  </sheetViews>
  <sheetFormatPr baseColWidth="10" defaultRowHeight="16" x14ac:dyDescent="0.2"/>
  <sheetData>
    <row r="1" spans="1:86" x14ac:dyDescent="0.2">
      <c r="A1" s="1" t="s">
        <v>0</v>
      </c>
      <c r="B1">
        <v>100</v>
      </c>
      <c r="C1" t="b">
        <v>1</v>
      </c>
      <c r="D1">
        <v>1.3345585869728189E-4</v>
      </c>
      <c r="E1">
        <v>1.3345585869728189E-4</v>
      </c>
      <c r="H1" s="1" t="s">
        <v>55</v>
      </c>
      <c r="I1">
        <v>100</v>
      </c>
      <c r="J1" t="b">
        <v>0</v>
      </c>
      <c r="K1">
        <v>0.99999999997653211</v>
      </c>
      <c r="L1">
        <v>0.99999999997653211</v>
      </c>
      <c r="O1" s="1" t="s">
        <v>60</v>
      </c>
      <c r="P1">
        <v>100</v>
      </c>
      <c r="Q1" t="b">
        <v>0</v>
      </c>
      <c r="R1">
        <v>0.74741393582767857</v>
      </c>
      <c r="S1">
        <v>0.74741393582767857</v>
      </c>
      <c r="V1" s="1" t="s">
        <v>65</v>
      </c>
      <c r="W1">
        <v>100</v>
      </c>
      <c r="X1" t="b">
        <v>1</v>
      </c>
      <c r="Y1">
        <v>5.0743559310811897E-5</v>
      </c>
      <c r="Z1">
        <v>5.0743559310811897E-5</v>
      </c>
      <c r="AC1" s="1" t="s">
        <v>70</v>
      </c>
      <c r="AD1">
        <v>100</v>
      </c>
      <c r="AE1" t="b">
        <v>0</v>
      </c>
      <c r="AF1">
        <v>0.99979886199951074</v>
      </c>
      <c r="AG1">
        <v>0.99979886199951074</v>
      </c>
      <c r="AJ1" s="1" t="s">
        <v>75</v>
      </c>
      <c r="AK1">
        <v>100</v>
      </c>
      <c r="AL1" t="b">
        <v>0</v>
      </c>
      <c r="AM1">
        <v>0.65411186028115864</v>
      </c>
      <c r="AN1">
        <v>0.65411186028115864</v>
      </c>
      <c r="AQ1" s="1" t="s">
        <v>80</v>
      </c>
      <c r="AR1">
        <v>100</v>
      </c>
      <c r="AS1" t="b">
        <v>1</v>
      </c>
      <c r="AT1">
        <v>3.0102486467451481E-12</v>
      </c>
      <c r="AU1">
        <v>3.0102486467451481E-12</v>
      </c>
      <c r="AX1" s="1" t="s">
        <v>85</v>
      </c>
      <c r="AY1">
        <v>100</v>
      </c>
      <c r="AZ1" t="b">
        <v>1</v>
      </c>
      <c r="BA1">
        <v>3.1296506865908132E-3</v>
      </c>
      <c r="BB1">
        <v>3.1296506865908132E-3</v>
      </c>
      <c r="BE1" s="1" t="s">
        <v>90</v>
      </c>
      <c r="BF1">
        <v>100</v>
      </c>
      <c r="BG1" t="b">
        <v>1</v>
      </c>
      <c r="BH1">
        <v>1.328698656266509E-4</v>
      </c>
      <c r="BI1">
        <v>1.328698656266509E-4</v>
      </c>
      <c r="BL1" s="1" t="s">
        <v>95</v>
      </c>
      <c r="BM1">
        <v>100</v>
      </c>
      <c r="BN1" t="b">
        <v>1</v>
      </c>
      <c r="BO1">
        <v>1.316918907527182E-6</v>
      </c>
      <c r="BP1">
        <v>1.316918907527182E-6</v>
      </c>
      <c r="BS1" s="1" t="s">
        <v>100</v>
      </c>
      <c r="BT1">
        <v>100</v>
      </c>
      <c r="BU1" t="b">
        <v>1</v>
      </c>
      <c r="BV1">
        <v>2.1110626989969781E-9</v>
      </c>
      <c r="BW1">
        <v>2.1110626989969781E-9</v>
      </c>
      <c r="BZ1" s="1" t="s">
        <v>105</v>
      </c>
      <c r="CA1">
        <v>100</v>
      </c>
      <c r="CB1" t="b">
        <v>1</v>
      </c>
      <c r="CC1">
        <v>0.36712866448414389</v>
      </c>
      <c r="CD1">
        <v>0.36712866448414389</v>
      </c>
    </row>
    <row r="2" spans="1:86" x14ac:dyDescent="0.2">
      <c r="A2" s="1" t="s">
        <v>1</v>
      </c>
      <c r="C2" t="b">
        <v>0</v>
      </c>
      <c r="D2">
        <v>0.9714458571676261</v>
      </c>
      <c r="E2">
        <v>0.9714458571676261</v>
      </c>
      <c r="H2" s="1" t="s">
        <v>56</v>
      </c>
      <c r="J2" t="b">
        <v>0</v>
      </c>
      <c r="K2">
        <v>0.99999998059928863</v>
      </c>
      <c r="L2">
        <v>0.99999998059928863</v>
      </c>
      <c r="O2" s="1" t="s">
        <v>61</v>
      </c>
      <c r="Q2" t="b">
        <v>1</v>
      </c>
      <c r="R2">
        <v>3.939682687483869E-4</v>
      </c>
      <c r="S2">
        <v>3.939682687483869E-4</v>
      </c>
      <c r="V2" s="1" t="s">
        <v>66</v>
      </c>
      <c r="X2" t="b">
        <v>0</v>
      </c>
      <c r="Y2">
        <v>0.99999875104040448</v>
      </c>
      <c r="Z2">
        <v>0.99999875104040448</v>
      </c>
      <c r="AC2" s="1" t="s">
        <v>71</v>
      </c>
      <c r="AE2" t="b">
        <v>1</v>
      </c>
      <c r="AF2">
        <v>1.6990555219358579E-3</v>
      </c>
      <c r="AG2">
        <v>1.6990555219358579E-3</v>
      </c>
      <c r="AJ2" s="1" t="s">
        <v>76</v>
      </c>
      <c r="AL2" t="b">
        <v>1</v>
      </c>
      <c r="AM2">
        <v>3.3236147308961267E-2</v>
      </c>
      <c r="AN2">
        <v>3.3236147308961267E-2</v>
      </c>
      <c r="AQ2" s="1" t="s">
        <v>81</v>
      </c>
      <c r="AS2" t="b">
        <v>1</v>
      </c>
      <c r="AT2">
        <v>3.1263031151703281E-3</v>
      </c>
      <c r="AU2">
        <v>3.1263031151703281E-3</v>
      </c>
      <c r="AX2" s="1" t="s">
        <v>86</v>
      </c>
      <c r="AZ2" t="b">
        <v>1</v>
      </c>
      <c r="BA2">
        <v>4.1579358476804067E-11</v>
      </c>
      <c r="BB2">
        <v>4.1579358476804067E-11</v>
      </c>
      <c r="BE2" s="1" t="s">
        <v>91</v>
      </c>
      <c r="BG2" t="b">
        <v>0</v>
      </c>
      <c r="BH2">
        <v>0.9999731353630642</v>
      </c>
      <c r="BI2">
        <v>0.9999731353630642</v>
      </c>
      <c r="BL2" s="1" t="s">
        <v>96</v>
      </c>
      <c r="BN2" t="b">
        <v>0</v>
      </c>
      <c r="BO2">
        <v>0.98494558564107226</v>
      </c>
      <c r="BP2">
        <v>0.98494558564107226</v>
      </c>
      <c r="BS2" s="1" t="s">
        <v>101</v>
      </c>
      <c r="BU2" t="b">
        <v>1</v>
      </c>
      <c r="BV2">
        <v>5.4565003504238492E-2</v>
      </c>
      <c r="BW2">
        <v>5.4565003504238492E-2</v>
      </c>
      <c r="BZ2" s="1" t="s">
        <v>106</v>
      </c>
      <c r="CB2" t="b">
        <v>1</v>
      </c>
      <c r="CC2">
        <v>0.41464950793974298</v>
      </c>
      <c r="CD2">
        <v>0.41464950793974298</v>
      </c>
    </row>
    <row r="3" spans="1:86" x14ac:dyDescent="0.2">
      <c r="A3" s="1" t="s">
        <v>2</v>
      </c>
      <c r="C3" t="b">
        <v>1</v>
      </c>
      <c r="D3">
        <v>2.342518478432721E-5</v>
      </c>
      <c r="E3">
        <v>2.342518478432721E-5</v>
      </c>
      <c r="H3" s="1" t="s">
        <v>57</v>
      </c>
      <c r="J3" t="b">
        <v>0</v>
      </c>
      <c r="K3">
        <v>0.96764142350310567</v>
      </c>
      <c r="L3">
        <v>0.96764142350310567</v>
      </c>
      <c r="O3" s="1" t="s">
        <v>62</v>
      </c>
      <c r="Q3" t="b">
        <v>1</v>
      </c>
      <c r="R3">
        <v>1.5599771978936579E-2</v>
      </c>
      <c r="S3">
        <v>1.5599771978936579E-2</v>
      </c>
      <c r="V3" s="1" t="s">
        <v>67</v>
      </c>
      <c r="X3" t="b">
        <v>1</v>
      </c>
      <c r="Y3">
        <v>1.257508691300802E-3</v>
      </c>
      <c r="Z3">
        <v>1.257508691300802E-3</v>
      </c>
      <c r="AC3" s="1" t="s">
        <v>72</v>
      </c>
      <c r="AE3" t="b">
        <v>1</v>
      </c>
      <c r="AF3">
        <v>2.9786733640502969E-7</v>
      </c>
      <c r="AG3">
        <v>2.9786733640502969E-7</v>
      </c>
      <c r="AJ3" s="1" t="s">
        <v>77</v>
      </c>
      <c r="AL3" t="b">
        <v>0</v>
      </c>
      <c r="AM3">
        <v>0.97301331671693136</v>
      </c>
      <c r="AN3">
        <v>0.97301331671693136</v>
      </c>
      <c r="AQ3" s="1" t="s">
        <v>82</v>
      </c>
      <c r="AS3" t="b">
        <v>0</v>
      </c>
      <c r="AT3">
        <v>0.9999999999343725</v>
      </c>
      <c r="AU3">
        <v>0.9999999999343725</v>
      </c>
      <c r="AX3" s="1" t="s">
        <v>87</v>
      </c>
      <c r="AZ3" t="b">
        <v>1</v>
      </c>
      <c r="BA3">
        <v>3.8057599278767812E-3</v>
      </c>
      <c r="BB3">
        <v>3.8057599278767812E-3</v>
      </c>
      <c r="BE3" s="1" t="s">
        <v>92</v>
      </c>
      <c r="BG3" t="b">
        <v>0</v>
      </c>
      <c r="BH3">
        <v>0.58548784370803142</v>
      </c>
      <c r="BI3">
        <v>0.58548784370803142</v>
      </c>
      <c r="BL3" s="1" t="s">
        <v>97</v>
      </c>
      <c r="BN3" t="b">
        <v>0</v>
      </c>
      <c r="BO3">
        <v>0.9988743264094645</v>
      </c>
      <c r="BP3">
        <v>0.9988743264094645</v>
      </c>
      <c r="BS3" s="1" t="s">
        <v>102</v>
      </c>
      <c r="BU3" t="b">
        <v>1</v>
      </c>
      <c r="BV3">
        <v>1.4912675327643059E-12</v>
      </c>
      <c r="BW3">
        <v>1.4912675327643059E-12</v>
      </c>
      <c r="BZ3" s="1" t="s">
        <v>107</v>
      </c>
      <c r="CB3" t="b">
        <v>1</v>
      </c>
      <c r="CC3">
        <v>6.8304196643619592E-6</v>
      </c>
      <c r="CD3">
        <v>6.8304196643619592E-6</v>
      </c>
    </row>
    <row r="4" spans="1:86" x14ac:dyDescent="0.2">
      <c r="A4" s="1" t="s">
        <v>3</v>
      </c>
      <c r="C4" t="b">
        <v>1</v>
      </c>
      <c r="D4">
        <v>4.7925567663770038E-17</v>
      </c>
      <c r="E4">
        <v>4.7925567663770038E-17</v>
      </c>
      <c r="H4" s="1" t="s">
        <v>58</v>
      </c>
      <c r="J4" t="b">
        <v>0</v>
      </c>
      <c r="K4">
        <v>1</v>
      </c>
      <c r="L4">
        <v>1</v>
      </c>
      <c r="O4" s="1" t="s">
        <v>63</v>
      </c>
      <c r="Q4" t="b">
        <v>1</v>
      </c>
      <c r="R4">
        <v>2.4632968226649118E-4</v>
      </c>
      <c r="S4">
        <v>2.4632968226649118E-4</v>
      </c>
      <c r="V4" s="1" t="s">
        <v>68</v>
      </c>
      <c r="X4" t="b">
        <v>1</v>
      </c>
      <c r="Y4">
        <v>3.370935981485177E-4</v>
      </c>
      <c r="Z4">
        <v>3.370935981485177E-4</v>
      </c>
      <c r="AC4" s="1" t="s">
        <v>73</v>
      </c>
      <c r="AE4" t="b">
        <v>1</v>
      </c>
      <c r="AF4">
        <v>5.9745161880395102E-2</v>
      </c>
      <c r="AG4">
        <v>5.9745161880395102E-2</v>
      </c>
      <c r="AJ4" s="1" t="s">
        <v>78</v>
      </c>
      <c r="AL4" t="b">
        <v>1</v>
      </c>
      <c r="AM4">
        <v>9.8849512021971245E-2</v>
      </c>
      <c r="AN4">
        <v>9.8849512021971245E-2</v>
      </c>
      <c r="AQ4" s="1" t="s">
        <v>83</v>
      </c>
      <c r="AS4" t="b">
        <v>0</v>
      </c>
      <c r="AT4">
        <v>0.99987372294041799</v>
      </c>
      <c r="AU4">
        <v>0.99987372294041799</v>
      </c>
      <c r="AX4" s="1" t="s">
        <v>88</v>
      </c>
      <c r="AZ4" t="b">
        <v>1</v>
      </c>
      <c r="BA4">
        <v>1.1344465641203441E-34</v>
      </c>
      <c r="BB4">
        <v>1.1344465641203441E-34</v>
      </c>
      <c r="BE4" s="1" t="s">
        <v>93</v>
      </c>
      <c r="BG4" t="b">
        <v>0</v>
      </c>
      <c r="BH4">
        <v>1</v>
      </c>
      <c r="BI4">
        <v>1</v>
      </c>
      <c r="BL4" s="1" t="s">
        <v>98</v>
      </c>
      <c r="BN4" t="b">
        <v>1</v>
      </c>
      <c r="BO4">
        <v>0.131420329422615</v>
      </c>
      <c r="BP4">
        <v>0.131420329422615</v>
      </c>
      <c r="BS4" s="1" t="s">
        <v>103</v>
      </c>
      <c r="BU4" t="b">
        <v>1</v>
      </c>
      <c r="BV4">
        <v>0.45048127227623908</v>
      </c>
      <c r="BW4">
        <v>0.45048127227623908</v>
      </c>
    </row>
    <row r="5" spans="1:86" x14ac:dyDescent="0.2">
      <c r="A5" s="1" t="s">
        <v>4</v>
      </c>
      <c r="C5" t="b">
        <v>0</v>
      </c>
      <c r="D5">
        <v>0.70875417951040065</v>
      </c>
      <c r="E5">
        <v>0.70875417951040065</v>
      </c>
      <c r="H5" s="1" t="s">
        <v>59</v>
      </c>
      <c r="J5" t="b">
        <v>0</v>
      </c>
      <c r="K5">
        <v>0.98530911394523746</v>
      </c>
      <c r="L5">
        <v>0.98530911394523746</v>
      </c>
      <c r="O5" s="1" t="s">
        <v>64</v>
      </c>
      <c r="Q5" t="b">
        <v>0</v>
      </c>
      <c r="R5">
        <v>0.95839401062268725</v>
      </c>
      <c r="S5">
        <v>0.95839401062268725</v>
      </c>
      <c r="V5" s="1" t="s">
        <v>69</v>
      </c>
      <c r="X5" t="b">
        <v>1</v>
      </c>
      <c r="Y5">
        <v>5.0822708810612988E-2</v>
      </c>
      <c r="Z5">
        <v>5.0822708810612988E-2</v>
      </c>
      <c r="AC5" s="1" t="s">
        <v>74</v>
      </c>
      <c r="AE5" t="b">
        <v>0</v>
      </c>
      <c r="AF5">
        <v>0.95280072258574844</v>
      </c>
      <c r="AG5">
        <v>0.95280072258574844</v>
      </c>
      <c r="AJ5" s="1" t="s">
        <v>79</v>
      </c>
      <c r="AL5" t="b">
        <v>1</v>
      </c>
      <c r="AM5">
        <v>0.3067804907064885</v>
      </c>
      <c r="AN5">
        <v>0.3067804907064885</v>
      </c>
      <c r="AQ5" s="1" t="s">
        <v>84</v>
      </c>
      <c r="AS5" t="b">
        <v>1</v>
      </c>
      <c r="AT5">
        <v>2.3335189150302629E-8</v>
      </c>
      <c r="AU5">
        <v>2.3335189150302629E-8</v>
      </c>
      <c r="AX5" s="1" t="s">
        <v>89</v>
      </c>
      <c r="AZ5" t="b">
        <v>1</v>
      </c>
      <c r="BA5">
        <v>2.8277703928910089E-11</v>
      </c>
      <c r="BB5">
        <v>2.8277703928910089E-11</v>
      </c>
      <c r="BE5" s="1" t="s">
        <v>94</v>
      </c>
      <c r="BG5" t="b">
        <v>0</v>
      </c>
      <c r="BH5">
        <v>0.99652186308768986</v>
      </c>
      <c r="BI5">
        <v>0.99652186308768986</v>
      </c>
      <c r="BL5" s="1" t="s">
        <v>99</v>
      </c>
      <c r="BN5" t="b">
        <v>0</v>
      </c>
      <c r="BO5">
        <v>0.99706304420841396</v>
      </c>
      <c r="BP5">
        <v>0.99706304420841396</v>
      </c>
      <c r="BS5" s="1" t="s">
        <v>104</v>
      </c>
      <c r="BU5" t="b">
        <v>0</v>
      </c>
      <c r="BV5">
        <v>0.55090357516376831</v>
      </c>
      <c r="BW5">
        <v>0.55090357516376831</v>
      </c>
    </row>
    <row r="6" spans="1:86" x14ac:dyDescent="0.2">
      <c r="A6" s="1" t="s">
        <v>45</v>
      </c>
      <c r="C6" t="b">
        <v>1</v>
      </c>
      <c r="D6">
        <v>0.99763655375759652</v>
      </c>
      <c r="E6">
        <v>2.363446242403477E-3</v>
      </c>
      <c r="H6" s="1" t="s">
        <v>45</v>
      </c>
      <c r="J6" t="b">
        <v>1</v>
      </c>
      <c r="K6">
        <v>0.99961925986898947</v>
      </c>
      <c r="L6">
        <v>3.8074013101052628E-4</v>
      </c>
      <c r="O6" s="1" t="s">
        <v>45</v>
      </c>
      <c r="Q6" t="b">
        <v>1</v>
      </c>
      <c r="R6">
        <v>0.99242056798725764</v>
      </c>
      <c r="S6">
        <v>7.5794320127423598E-3</v>
      </c>
      <c r="V6" s="1" t="s">
        <v>45</v>
      </c>
      <c r="X6" t="b">
        <v>1</v>
      </c>
      <c r="Y6">
        <v>0.99797534993524606</v>
      </c>
      <c r="Z6">
        <v>2.0246500647539412E-3</v>
      </c>
      <c r="AC6" s="1" t="s">
        <v>45</v>
      </c>
      <c r="AE6" t="b">
        <v>1</v>
      </c>
      <c r="AF6">
        <v>0.99990994142846845</v>
      </c>
      <c r="AG6">
        <v>9.0058571531548282E-5</v>
      </c>
      <c r="AJ6" s="1" t="s">
        <v>45</v>
      </c>
      <c r="AL6" t="b">
        <v>1</v>
      </c>
      <c r="AM6">
        <v>0.99998922827376091</v>
      </c>
      <c r="AN6">
        <v>1.07717262390894E-5</v>
      </c>
      <c r="AQ6" s="1" t="s">
        <v>45</v>
      </c>
      <c r="AS6" t="b">
        <v>1</v>
      </c>
      <c r="AT6">
        <v>0.9956195269261513</v>
      </c>
      <c r="AU6">
        <v>4.3804730738487008E-3</v>
      </c>
      <c r="AX6" s="1" t="s">
        <v>45</v>
      </c>
      <c r="AZ6" t="b">
        <v>1</v>
      </c>
      <c r="BA6">
        <v>0.99759575258103539</v>
      </c>
      <c r="BB6">
        <v>2.4042474189646108E-3</v>
      </c>
      <c r="BE6" s="1" t="s">
        <v>45</v>
      </c>
      <c r="BG6" t="b">
        <v>1</v>
      </c>
      <c r="BH6">
        <v>0.99998809634302976</v>
      </c>
      <c r="BI6">
        <v>1.190365697023577E-5</v>
      </c>
      <c r="BL6" s="1" t="s">
        <v>45</v>
      </c>
      <c r="BN6" t="b">
        <v>1</v>
      </c>
      <c r="BO6">
        <v>0.99232285019247179</v>
      </c>
      <c r="BP6">
        <v>7.6771498075282052E-3</v>
      </c>
      <c r="BS6" s="1" t="s">
        <v>45</v>
      </c>
      <c r="BU6" t="b">
        <v>1</v>
      </c>
      <c r="BV6">
        <v>0.99905207942221597</v>
      </c>
      <c r="BW6">
        <v>9.4792057778403382E-4</v>
      </c>
      <c r="BZ6" s="1" t="s">
        <v>96</v>
      </c>
      <c r="CB6" t="b">
        <v>1</v>
      </c>
      <c r="CC6">
        <v>0.99582086048901408</v>
      </c>
      <c r="CD6">
        <v>4.1791395109859186E-3</v>
      </c>
    </row>
    <row r="7" spans="1:86" x14ac:dyDescent="0.2">
      <c r="A7" s="1" t="s">
        <v>46</v>
      </c>
      <c r="C7" t="b">
        <v>1</v>
      </c>
      <c r="D7">
        <v>0.89607627288848135</v>
      </c>
      <c r="E7">
        <v>0.10392372711151859</v>
      </c>
      <c r="H7" s="1" t="s">
        <v>46</v>
      </c>
      <c r="J7" t="b">
        <v>1</v>
      </c>
      <c r="K7">
        <v>0.98139336969866364</v>
      </c>
      <c r="L7">
        <v>1.8606630301336361E-2</v>
      </c>
      <c r="O7" s="1" t="s">
        <v>46</v>
      </c>
      <c r="Q7" t="b">
        <v>1</v>
      </c>
      <c r="R7">
        <v>0.8703013505422813</v>
      </c>
      <c r="S7">
        <v>0.1296986494577187</v>
      </c>
      <c r="V7" s="1" t="s">
        <v>46</v>
      </c>
      <c r="X7" t="b">
        <v>0</v>
      </c>
      <c r="Y7">
        <v>0.49949726852124188</v>
      </c>
      <c r="Z7">
        <v>0.50050273147875812</v>
      </c>
      <c r="AC7" s="1" t="s">
        <v>46</v>
      </c>
      <c r="AE7" t="b">
        <v>0</v>
      </c>
      <c r="AF7">
        <v>0.2450067696021565</v>
      </c>
      <c r="AG7">
        <v>0.7549932303978435</v>
      </c>
      <c r="AJ7" s="1" t="s">
        <v>46</v>
      </c>
      <c r="AL7" t="b">
        <v>1</v>
      </c>
      <c r="AM7">
        <v>0.97357985977163664</v>
      </c>
      <c r="AN7">
        <v>2.6420140228363361E-2</v>
      </c>
      <c r="AQ7" s="1" t="s">
        <v>46</v>
      </c>
      <c r="AS7" t="b">
        <v>0</v>
      </c>
      <c r="AT7">
        <v>6.3147470473114128E-2</v>
      </c>
      <c r="AU7">
        <v>0.93685252952688591</v>
      </c>
      <c r="AX7" s="1" t="s">
        <v>46</v>
      </c>
      <c r="AZ7" t="b">
        <v>1</v>
      </c>
      <c r="BA7">
        <v>0.83254595374663531</v>
      </c>
      <c r="BB7">
        <v>0.16745404625336471</v>
      </c>
      <c r="BE7" s="1" t="s">
        <v>46</v>
      </c>
      <c r="BG7" t="b">
        <v>1</v>
      </c>
      <c r="BH7">
        <v>0.8972506568686569</v>
      </c>
      <c r="BI7">
        <v>0.1027493431313431</v>
      </c>
      <c r="BL7" s="1" t="s">
        <v>46</v>
      </c>
      <c r="BN7" t="b">
        <v>1</v>
      </c>
      <c r="BO7">
        <v>0.76566799240624017</v>
      </c>
      <c r="BP7">
        <v>0.2343320075937598</v>
      </c>
      <c r="BS7" s="1" t="s">
        <v>46</v>
      </c>
      <c r="BU7" t="b">
        <v>0</v>
      </c>
      <c r="BV7">
        <v>0.18433241731191141</v>
      </c>
      <c r="BW7">
        <v>0.81566758268808859</v>
      </c>
      <c r="BZ7" s="1" t="s">
        <v>105</v>
      </c>
      <c r="CA7">
        <v>100</v>
      </c>
      <c r="CB7" t="b">
        <v>1</v>
      </c>
      <c r="CC7">
        <v>0.52215747603461149</v>
      </c>
      <c r="CD7">
        <v>0.47784252396538851</v>
      </c>
    </row>
    <row r="8" spans="1:86" x14ac:dyDescent="0.2">
      <c r="A8" s="1" t="s">
        <v>47</v>
      </c>
      <c r="C8" t="b">
        <v>1</v>
      </c>
      <c r="D8">
        <v>0.96681341811452992</v>
      </c>
      <c r="E8">
        <v>3.3186581885470079E-2</v>
      </c>
      <c r="H8" s="1" t="s">
        <v>47</v>
      </c>
      <c r="J8" t="b">
        <v>1</v>
      </c>
      <c r="K8">
        <v>0.74233817071506869</v>
      </c>
      <c r="L8">
        <v>0.25766182928493131</v>
      </c>
      <c r="O8" s="1" t="s">
        <v>47</v>
      </c>
      <c r="Q8" t="b">
        <v>1</v>
      </c>
      <c r="R8">
        <v>0.80172588030333725</v>
      </c>
      <c r="S8">
        <v>0.19827411969666281</v>
      </c>
      <c r="V8" s="1" t="s">
        <v>47</v>
      </c>
      <c r="X8" t="b">
        <v>1</v>
      </c>
      <c r="Y8">
        <v>0.86622926933674327</v>
      </c>
      <c r="Z8">
        <v>0.1337707306632567</v>
      </c>
      <c r="AC8" s="1" t="s">
        <v>47</v>
      </c>
      <c r="AE8" t="b">
        <v>1</v>
      </c>
      <c r="AF8">
        <v>0.91715291808566379</v>
      </c>
      <c r="AG8">
        <v>8.2847081914336207E-2</v>
      </c>
      <c r="AJ8" s="1" t="s">
        <v>47</v>
      </c>
      <c r="AL8" t="b">
        <v>1</v>
      </c>
      <c r="AM8">
        <v>0.97781970316986522</v>
      </c>
      <c r="AN8">
        <v>2.2180296830134779E-2</v>
      </c>
      <c r="AQ8" s="1" t="s">
        <v>47</v>
      </c>
      <c r="AS8" t="b">
        <v>1</v>
      </c>
      <c r="AT8">
        <v>0.96601815824439985</v>
      </c>
      <c r="AU8">
        <v>3.3981841755600151E-2</v>
      </c>
      <c r="AX8" s="1" t="s">
        <v>47</v>
      </c>
      <c r="AZ8" t="b">
        <v>1</v>
      </c>
      <c r="BA8">
        <v>0.94521683827829572</v>
      </c>
      <c r="BB8">
        <v>5.4783161721704277E-2</v>
      </c>
      <c r="BE8" s="1" t="s">
        <v>47</v>
      </c>
      <c r="BG8" t="b">
        <v>1</v>
      </c>
      <c r="BH8">
        <v>0.95828525801843079</v>
      </c>
      <c r="BI8">
        <v>4.1714741981569207E-2</v>
      </c>
      <c r="BL8" s="1" t="s">
        <v>47</v>
      </c>
      <c r="BN8" t="b">
        <v>1</v>
      </c>
      <c r="BO8">
        <v>0.97226902705975904</v>
      </c>
      <c r="BP8">
        <v>2.7730972940240961E-2</v>
      </c>
      <c r="BS8" s="1" t="s">
        <v>47</v>
      </c>
      <c r="BU8" t="b">
        <v>1</v>
      </c>
      <c r="BV8">
        <v>0.98947661856526858</v>
      </c>
      <c r="BW8">
        <v>1.0523381434731419E-2</v>
      </c>
      <c r="BZ8" s="1" t="s">
        <v>47</v>
      </c>
      <c r="CB8" t="b">
        <v>1</v>
      </c>
      <c r="CC8">
        <v>0.96234315295075434</v>
      </c>
      <c r="CD8">
        <v>3.7656847049245663E-2</v>
      </c>
    </row>
    <row r="9" spans="1:86" x14ac:dyDescent="0.2">
      <c r="A9" s="1" t="s">
        <v>48</v>
      </c>
      <c r="C9" t="b">
        <v>1</v>
      </c>
      <c r="D9">
        <v>0.99768243271464596</v>
      </c>
      <c r="E9">
        <v>2.317567285354039E-3</v>
      </c>
      <c r="H9" s="1" t="s">
        <v>48</v>
      </c>
      <c r="J9" t="b">
        <v>1</v>
      </c>
      <c r="K9">
        <v>0.99996714580413171</v>
      </c>
      <c r="L9">
        <v>3.2854195868292628E-5</v>
      </c>
      <c r="O9" s="1" t="s">
        <v>48</v>
      </c>
      <c r="Q9" t="b">
        <v>1</v>
      </c>
      <c r="R9">
        <v>0.98686803094806086</v>
      </c>
      <c r="S9">
        <v>1.3131969051939141E-2</v>
      </c>
      <c r="V9" s="1" t="s">
        <v>48</v>
      </c>
      <c r="X9" t="b">
        <v>1</v>
      </c>
      <c r="Y9">
        <v>0.99074126152570874</v>
      </c>
      <c r="Z9">
        <v>9.2587384742912615E-3</v>
      </c>
      <c r="AC9" s="1" t="s">
        <v>48</v>
      </c>
      <c r="AE9" t="b">
        <v>1</v>
      </c>
      <c r="AF9">
        <v>0.99777355520267674</v>
      </c>
      <c r="AG9">
        <v>2.2264447973232571E-3</v>
      </c>
      <c r="AJ9" s="1" t="s">
        <v>48</v>
      </c>
      <c r="AL9" t="b">
        <v>1</v>
      </c>
      <c r="AM9">
        <v>0.99893025465072605</v>
      </c>
      <c r="AN9">
        <v>1.0697453492739539E-3</v>
      </c>
      <c r="AQ9" s="1" t="s">
        <v>48</v>
      </c>
      <c r="AS9" t="b">
        <v>1</v>
      </c>
      <c r="AT9">
        <v>0.98784425754788086</v>
      </c>
      <c r="AU9">
        <v>1.215574245211914E-2</v>
      </c>
      <c r="AX9" s="1" t="s">
        <v>48</v>
      </c>
      <c r="AZ9" t="b">
        <v>1</v>
      </c>
      <c r="BA9">
        <v>0.99373237821859361</v>
      </c>
      <c r="BB9">
        <v>6.267621781406385E-3</v>
      </c>
      <c r="BE9" s="1" t="s">
        <v>48</v>
      </c>
      <c r="BG9" t="b">
        <v>1</v>
      </c>
      <c r="BH9">
        <v>0.99960310672934682</v>
      </c>
      <c r="BI9">
        <v>3.9689327065317581E-4</v>
      </c>
      <c r="BL9" s="1" t="s">
        <v>48</v>
      </c>
      <c r="BN9" t="b">
        <v>1</v>
      </c>
      <c r="BO9">
        <v>0.98449824355658766</v>
      </c>
      <c r="BP9">
        <v>1.550175644341234E-2</v>
      </c>
      <c r="BS9" s="1" t="s">
        <v>48</v>
      </c>
      <c r="BU9" t="b">
        <v>1</v>
      </c>
      <c r="BV9">
        <v>0.98484464252434578</v>
      </c>
      <c r="BW9">
        <v>1.515535747565422E-2</v>
      </c>
      <c r="BZ9" s="1" t="s">
        <v>48</v>
      </c>
      <c r="CB9" t="b">
        <v>1</v>
      </c>
      <c r="CC9">
        <v>0.99493423786402757</v>
      </c>
      <c r="CD9">
        <v>5.0657621359724292E-3</v>
      </c>
    </row>
    <row r="10" spans="1:86" x14ac:dyDescent="0.2">
      <c r="A10" s="1" t="s">
        <v>49</v>
      </c>
      <c r="C10" t="b">
        <v>1</v>
      </c>
      <c r="D10">
        <v>0.97936561426342617</v>
      </c>
      <c r="E10">
        <v>2.0634385736573831E-2</v>
      </c>
      <c r="F10">
        <v>0.49587148427963262</v>
      </c>
      <c r="G10">
        <v>0.8</v>
      </c>
      <c r="H10" s="1" t="s">
        <v>49</v>
      </c>
      <c r="J10" t="b">
        <v>0</v>
      </c>
      <c r="K10">
        <v>1.301233805461072E-2</v>
      </c>
      <c r="L10">
        <v>0.98698766194538934</v>
      </c>
      <c r="M10">
        <v>10.737473487854</v>
      </c>
      <c r="N10">
        <v>0.4</v>
      </c>
      <c r="O10" s="1" t="s">
        <v>49</v>
      </c>
      <c r="Q10" t="b">
        <v>0</v>
      </c>
      <c r="R10">
        <v>0.38756831547490178</v>
      </c>
      <c r="S10">
        <v>0.61243168452509822</v>
      </c>
      <c r="T10">
        <v>0.59004718065261841</v>
      </c>
      <c r="U10">
        <v>0.7</v>
      </c>
      <c r="V10" s="1" t="s">
        <v>49</v>
      </c>
      <c r="X10" t="b">
        <v>1</v>
      </c>
      <c r="Y10">
        <v>0.84511797206418571</v>
      </c>
      <c r="Z10">
        <v>0.15488202793581429</v>
      </c>
      <c r="AA10">
        <v>1.466437101364136</v>
      </c>
      <c r="AB10">
        <v>0.8</v>
      </c>
      <c r="AC10" s="1" t="s">
        <v>49</v>
      </c>
      <c r="AE10" t="b">
        <v>1</v>
      </c>
      <c r="AF10">
        <v>0.8345891892223154</v>
      </c>
      <c r="AG10">
        <v>0.1654108107776846</v>
      </c>
      <c r="AH10">
        <v>1.3304287195205691</v>
      </c>
      <c r="AI10">
        <v>0.7</v>
      </c>
      <c r="AJ10" s="1" t="s">
        <v>49</v>
      </c>
      <c r="AL10" t="b">
        <v>1</v>
      </c>
      <c r="AM10">
        <v>0.97639266546414283</v>
      </c>
      <c r="AN10">
        <v>2.3607334535857168E-2</v>
      </c>
      <c r="AO10">
        <v>0.52525216341018677</v>
      </c>
      <c r="AP10">
        <v>0.8</v>
      </c>
      <c r="AQ10" s="1" t="s">
        <v>49</v>
      </c>
      <c r="AS10" t="b">
        <v>1</v>
      </c>
      <c r="AT10">
        <v>0.60529895065380568</v>
      </c>
      <c r="AU10">
        <v>0.39470104934619432</v>
      </c>
      <c r="AV10">
        <v>3.5742697715759282</v>
      </c>
      <c r="AW10">
        <v>0.7</v>
      </c>
      <c r="AX10" s="1" t="s">
        <v>49</v>
      </c>
      <c r="AZ10" t="b">
        <v>0</v>
      </c>
      <c r="BA10">
        <v>0.1366069183425076</v>
      </c>
      <c r="BB10">
        <v>0.8633930816574924</v>
      </c>
      <c r="BC10">
        <v>0.22458937764167791</v>
      </c>
      <c r="BD10">
        <v>0.9</v>
      </c>
      <c r="BE10" s="1" t="s">
        <v>49</v>
      </c>
      <c r="BG10" t="b">
        <v>1</v>
      </c>
      <c r="BH10">
        <v>0.93175603939661955</v>
      </c>
      <c r="BI10">
        <v>6.8243960603380449E-2</v>
      </c>
      <c r="BJ10">
        <v>8.1993198394775391</v>
      </c>
      <c r="BK10">
        <v>0.6</v>
      </c>
      <c r="BL10" s="1" t="s">
        <v>49</v>
      </c>
      <c r="BN10" t="b">
        <v>1</v>
      </c>
      <c r="BO10">
        <v>0.97558743244872903</v>
      </c>
      <c r="BP10">
        <v>2.4412567551270969E-2</v>
      </c>
      <c r="BQ10">
        <v>1.72999095916748</v>
      </c>
      <c r="BR10">
        <v>0.7</v>
      </c>
      <c r="BS10" s="1" t="s">
        <v>49</v>
      </c>
      <c r="BU10" t="b">
        <v>1</v>
      </c>
      <c r="BV10">
        <v>0.88885829166535191</v>
      </c>
      <c r="BW10">
        <v>0.11114170833464811</v>
      </c>
      <c r="BX10">
        <v>0.3290972113609314</v>
      </c>
      <c r="BY10">
        <v>0.8</v>
      </c>
      <c r="BZ10" s="1" t="s">
        <v>49</v>
      </c>
      <c r="CB10" t="b">
        <v>1</v>
      </c>
      <c r="CC10">
        <v>0.97250451820826378</v>
      </c>
      <c r="CD10">
        <v>2.749548179173622E-2</v>
      </c>
      <c r="CE10">
        <v>0.21479463577270511</v>
      </c>
      <c r="CF10">
        <v>1</v>
      </c>
    </row>
    <row r="11" spans="1:86" x14ac:dyDescent="0.2">
      <c r="CH11" t="s">
        <v>108</v>
      </c>
    </row>
    <row r="12" spans="1:86" x14ac:dyDescent="0.2">
      <c r="A12" s="1" t="s">
        <v>45</v>
      </c>
      <c r="C12">
        <f>IF(C6,1,0)</f>
        <v>1</v>
      </c>
      <c r="J12">
        <f>IF(J6,1,0)</f>
        <v>1</v>
      </c>
      <c r="Q12">
        <f>IF(Q6,1,0)</f>
        <v>1</v>
      </c>
      <c r="X12">
        <f>IF(X6,1,0)</f>
        <v>1</v>
      </c>
      <c r="AE12">
        <f>IF(AE6,1,0)</f>
        <v>1</v>
      </c>
      <c r="AL12">
        <f>IF(AL6,1,0)</f>
        <v>1</v>
      </c>
      <c r="AS12">
        <f>IF(AS6,1,0)</f>
        <v>1</v>
      </c>
      <c r="AZ12">
        <f>IF(AZ6,1,0)</f>
        <v>1</v>
      </c>
      <c r="BG12">
        <f>IF(BG6,1,0)</f>
        <v>1</v>
      </c>
      <c r="BN12">
        <f>IF(BN6,1,0)</f>
        <v>1</v>
      </c>
      <c r="BU12">
        <f>IF(BU6,1,0)</f>
        <v>1</v>
      </c>
      <c r="CB12">
        <f>IF(CB6,1,0)</f>
        <v>1</v>
      </c>
      <c r="CG12" s="1" t="s">
        <v>45</v>
      </c>
      <c r="CH12">
        <f>SUM(CB12,BU12,BN12,BG12,AZ12,AS12,AL12,AE12,X12,Q12,J12,C12)</f>
        <v>12</v>
      </c>
    </row>
    <row r="13" spans="1:86" x14ac:dyDescent="0.2">
      <c r="A13" s="1" t="s">
        <v>46</v>
      </c>
      <c r="C13">
        <f t="shared" ref="C13:C16" si="0">IF(C7,1,0)</f>
        <v>1</v>
      </c>
      <c r="J13">
        <f t="shared" ref="J13:J16" si="1">IF(J7,1,0)</f>
        <v>1</v>
      </c>
      <c r="Q13">
        <f t="shared" ref="Q13:Q16" si="2">IF(Q7,1,0)</f>
        <v>1</v>
      </c>
      <c r="X13">
        <f t="shared" ref="X13:X16" si="3">IF(X7,1,0)</f>
        <v>0</v>
      </c>
      <c r="AE13">
        <f t="shared" ref="AE13:AE16" si="4">IF(AE7,1,0)</f>
        <v>0</v>
      </c>
      <c r="AL13">
        <f t="shared" ref="AL13:AL16" si="5">IF(AL7,1,0)</f>
        <v>1</v>
      </c>
      <c r="AS13">
        <f t="shared" ref="AS13:AS16" si="6">IF(AS7,1,0)</f>
        <v>0</v>
      </c>
      <c r="AZ13">
        <f t="shared" ref="AZ13:AZ16" si="7">IF(AZ7,1,0)</f>
        <v>1</v>
      </c>
      <c r="BG13">
        <f t="shared" ref="BG13:BG16" si="8">IF(BG7,1,0)</f>
        <v>1</v>
      </c>
      <c r="BN13">
        <f t="shared" ref="BN13:BN16" si="9">IF(BN7,1,0)</f>
        <v>1</v>
      </c>
      <c r="BU13">
        <f t="shared" ref="BU13:BU16" si="10">IF(BU7,1,0)</f>
        <v>0</v>
      </c>
      <c r="CB13">
        <f t="shared" ref="CB13:CB16" si="11">IF(CB7,1,0)</f>
        <v>1</v>
      </c>
      <c r="CG13" s="1" t="s">
        <v>46</v>
      </c>
      <c r="CH13">
        <f t="shared" ref="CH13:CH16" si="12">SUM(CB13,BU13,BN13,BG13,AZ13,AS13,AL13,AE13,X13,Q13,J13,C13)</f>
        <v>8</v>
      </c>
    </row>
    <row r="14" spans="1:86" x14ac:dyDescent="0.2">
      <c r="A14" s="1" t="s">
        <v>47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1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1</v>
      </c>
      <c r="BN14">
        <f t="shared" si="9"/>
        <v>1</v>
      </c>
      <c r="BU14">
        <f t="shared" si="10"/>
        <v>1</v>
      </c>
      <c r="CB14">
        <f t="shared" si="11"/>
        <v>1</v>
      </c>
      <c r="CG14" s="1" t="s">
        <v>47</v>
      </c>
      <c r="CH14">
        <f t="shared" si="12"/>
        <v>12</v>
      </c>
    </row>
    <row r="15" spans="1:86" x14ac:dyDescent="0.2">
      <c r="A15" s="1" t="s">
        <v>48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U15">
        <f t="shared" si="10"/>
        <v>1</v>
      </c>
      <c r="CB15">
        <f t="shared" si="11"/>
        <v>1</v>
      </c>
      <c r="CG15" s="1" t="s">
        <v>48</v>
      </c>
      <c r="CH15">
        <f t="shared" si="12"/>
        <v>12</v>
      </c>
    </row>
    <row r="16" spans="1:86" x14ac:dyDescent="0.2">
      <c r="A16" s="1" t="s">
        <v>49</v>
      </c>
      <c r="C16">
        <f t="shared" si="0"/>
        <v>1</v>
      </c>
      <c r="J16">
        <f t="shared" si="1"/>
        <v>0</v>
      </c>
      <c r="Q16">
        <f t="shared" si="2"/>
        <v>0</v>
      </c>
      <c r="X16">
        <f t="shared" si="3"/>
        <v>1</v>
      </c>
      <c r="AE16">
        <f t="shared" si="4"/>
        <v>1</v>
      </c>
      <c r="AL16">
        <f t="shared" si="5"/>
        <v>1</v>
      </c>
      <c r="AS16">
        <f t="shared" si="6"/>
        <v>1</v>
      </c>
      <c r="AZ16">
        <f t="shared" si="7"/>
        <v>0</v>
      </c>
      <c r="BG16">
        <f t="shared" si="8"/>
        <v>1</v>
      </c>
      <c r="BN16">
        <f t="shared" si="9"/>
        <v>1</v>
      </c>
      <c r="BU16">
        <f t="shared" si="10"/>
        <v>1</v>
      </c>
      <c r="CB16">
        <f t="shared" si="11"/>
        <v>1</v>
      </c>
      <c r="CG16" s="1" t="s">
        <v>49</v>
      </c>
      <c r="CH16">
        <f t="shared" si="12"/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1FB20-79ED-6844-AB0C-8991D8745A1A}">
  <dimension ref="A1:CH16"/>
  <sheetViews>
    <sheetView topLeftCell="CB1" workbookViewId="0">
      <selection activeCell="CG12" sqref="CG12:CH16"/>
    </sheetView>
  </sheetViews>
  <sheetFormatPr baseColWidth="10" defaultRowHeight="16" x14ac:dyDescent="0.2"/>
  <sheetData>
    <row r="1" spans="1:86" x14ac:dyDescent="0.2">
      <c r="A1" s="1" t="s">
        <v>0</v>
      </c>
      <c r="B1">
        <v>100</v>
      </c>
      <c r="C1" t="b">
        <v>1</v>
      </c>
      <c r="D1">
        <v>7.754405458628474E-4</v>
      </c>
      <c r="E1">
        <v>7.754405458628474E-4</v>
      </c>
      <c r="H1" s="1" t="s">
        <v>55</v>
      </c>
      <c r="I1">
        <v>100</v>
      </c>
      <c r="J1" t="b">
        <v>0</v>
      </c>
      <c r="K1">
        <v>0.99999984102662198</v>
      </c>
      <c r="L1">
        <v>0.99999984102662198</v>
      </c>
      <c r="O1" s="1" t="s">
        <v>60</v>
      </c>
      <c r="P1">
        <v>100</v>
      </c>
      <c r="Q1" t="b">
        <v>0</v>
      </c>
      <c r="R1">
        <v>0.94051729630731495</v>
      </c>
      <c r="S1">
        <v>0.94051729630731495</v>
      </c>
      <c r="V1" s="1" t="s">
        <v>65</v>
      </c>
      <c r="W1">
        <v>100</v>
      </c>
      <c r="X1" t="b">
        <v>1</v>
      </c>
      <c r="Y1">
        <v>2.5670185939640172E-4</v>
      </c>
      <c r="Z1">
        <v>2.5670185939640172E-4</v>
      </c>
      <c r="AC1" s="1" t="s">
        <v>70</v>
      </c>
      <c r="AD1">
        <v>100</v>
      </c>
      <c r="AE1" t="b">
        <v>0</v>
      </c>
      <c r="AF1">
        <v>0.9760651365443701</v>
      </c>
      <c r="AG1">
        <v>0.9760651365443701</v>
      </c>
      <c r="AJ1" s="1" t="s">
        <v>75</v>
      </c>
      <c r="AK1">
        <v>100</v>
      </c>
      <c r="AL1" t="b">
        <v>0</v>
      </c>
      <c r="AM1">
        <v>0.59410449846986457</v>
      </c>
      <c r="AN1">
        <v>0.59410449846986457</v>
      </c>
      <c r="AQ1" s="1" t="s">
        <v>80</v>
      </c>
      <c r="AR1">
        <v>100</v>
      </c>
      <c r="AS1" t="b">
        <v>1</v>
      </c>
      <c r="AT1">
        <v>1.3766909917813659E-9</v>
      </c>
      <c r="AU1">
        <v>1.3766909917813659E-9</v>
      </c>
      <c r="AX1" s="1" t="s">
        <v>85</v>
      </c>
      <c r="AY1">
        <v>100</v>
      </c>
      <c r="AZ1" t="b">
        <v>1</v>
      </c>
      <c r="BA1">
        <v>9.1581271968888065E-4</v>
      </c>
      <c r="BB1">
        <v>9.1581271968888065E-4</v>
      </c>
      <c r="BE1" s="1" t="s">
        <v>90</v>
      </c>
      <c r="BF1">
        <v>100</v>
      </c>
      <c r="BG1" t="b">
        <v>1</v>
      </c>
      <c r="BH1">
        <v>4.4246423704988851E-4</v>
      </c>
      <c r="BI1">
        <v>4.4246423704988851E-4</v>
      </c>
      <c r="BL1" s="1" t="s">
        <v>95</v>
      </c>
      <c r="BM1">
        <v>100</v>
      </c>
      <c r="BN1" t="b">
        <v>1</v>
      </c>
      <c r="BO1">
        <v>5.1727538727332372E-8</v>
      </c>
      <c r="BP1">
        <v>5.1727538727332372E-8</v>
      </c>
      <c r="BS1" s="1" t="s">
        <v>100</v>
      </c>
      <c r="BT1">
        <v>100</v>
      </c>
      <c r="BU1" t="b">
        <v>1</v>
      </c>
      <c r="BV1">
        <v>9.6603474493383209E-9</v>
      </c>
      <c r="BW1">
        <v>9.6603474493383209E-9</v>
      </c>
      <c r="BZ1" s="1" t="s">
        <v>105</v>
      </c>
      <c r="CA1">
        <v>100</v>
      </c>
      <c r="CB1" t="b">
        <v>1</v>
      </c>
      <c r="CC1">
        <v>9.9931976655934229E-2</v>
      </c>
      <c r="CD1">
        <v>9.9931976655934229E-2</v>
      </c>
    </row>
    <row r="2" spans="1:86" x14ac:dyDescent="0.2">
      <c r="A2" s="1" t="s">
        <v>1</v>
      </c>
      <c r="C2" t="b">
        <v>0</v>
      </c>
      <c r="D2">
        <v>0.87443538188274039</v>
      </c>
      <c r="E2">
        <v>0.87443538188274039</v>
      </c>
      <c r="H2" s="1" t="s">
        <v>56</v>
      </c>
      <c r="J2" t="b">
        <v>0</v>
      </c>
      <c r="K2">
        <v>0.99999648411448816</v>
      </c>
      <c r="L2">
        <v>0.99999648411448816</v>
      </c>
      <c r="O2" s="1" t="s">
        <v>61</v>
      </c>
      <c r="Q2" t="b">
        <v>1</v>
      </c>
      <c r="R2">
        <v>5.7978336283824833E-4</v>
      </c>
      <c r="S2">
        <v>5.7978336283824833E-4</v>
      </c>
      <c r="V2" s="1" t="s">
        <v>66</v>
      </c>
      <c r="X2" t="b">
        <v>0</v>
      </c>
      <c r="Y2">
        <v>0.91864752938800442</v>
      </c>
      <c r="Z2">
        <v>0.91864752938800442</v>
      </c>
      <c r="AC2" s="1" t="s">
        <v>71</v>
      </c>
      <c r="AE2" t="b">
        <v>1</v>
      </c>
      <c r="AF2">
        <v>8.7673692006944059E-4</v>
      </c>
      <c r="AG2">
        <v>8.7673692006944059E-4</v>
      </c>
      <c r="AJ2" s="1" t="s">
        <v>76</v>
      </c>
      <c r="AL2" t="b">
        <v>1</v>
      </c>
      <c r="AM2">
        <v>1.1449044780076859E-3</v>
      </c>
      <c r="AN2">
        <v>1.1449044780076859E-3</v>
      </c>
      <c r="AQ2" s="1" t="s">
        <v>81</v>
      </c>
      <c r="AS2" t="b">
        <v>1</v>
      </c>
      <c r="AT2">
        <v>1.11109170240989E-3</v>
      </c>
      <c r="AU2">
        <v>1.11109170240989E-3</v>
      </c>
      <c r="AX2" s="1" t="s">
        <v>86</v>
      </c>
      <c r="AZ2" t="b">
        <v>1</v>
      </c>
      <c r="BA2">
        <v>5.9822459395265156E-6</v>
      </c>
      <c r="BB2">
        <v>5.9822459395265156E-6</v>
      </c>
      <c r="BE2" s="1" t="s">
        <v>91</v>
      </c>
      <c r="BG2" t="b">
        <v>0</v>
      </c>
      <c r="BH2">
        <v>0.67642043276042596</v>
      </c>
      <c r="BI2">
        <v>0.67642043276042596</v>
      </c>
      <c r="BL2" s="1" t="s">
        <v>96</v>
      </c>
      <c r="BN2" t="b">
        <v>0</v>
      </c>
      <c r="BO2">
        <v>0.97373099802950513</v>
      </c>
      <c r="BP2">
        <v>0.97373099802950513</v>
      </c>
      <c r="BS2" s="1" t="s">
        <v>101</v>
      </c>
      <c r="BU2" t="b">
        <v>1</v>
      </c>
      <c r="BV2">
        <v>1.1530799223300451E-2</v>
      </c>
      <c r="BW2">
        <v>1.1530799223300451E-2</v>
      </c>
      <c r="BZ2" s="1" t="s">
        <v>106</v>
      </c>
      <c r="CB2" t="b">
        <v>1</v>
      </c>
      <c r="CC2">
        <v>0.22323159040836479</v>
      </c>
      <c r="CD2">
        <v>0.22323159040836479</v>
      </c>
    </row>
    <row r="3" spans="1:86" x14ac:dyDescent="0.2">
      <c r="A3" s="1" t="s">
        <v>2</v>
      </c>
      <c r="C3" t="b">
        <v>1</v>
      </c>
      <c r="D3">
        <v>1.072861189595828E-3</v>
      </c>
      <c r="E3">
        <v>1.072861189595828E-3</v>
      </c>
      <c r="H3" s="1" t="s">
        <v>57</v>
      </c>
      <c r="J3" t="b">
        <v>0</v>
      </c>
      <c r="K3">
        <v>0.54738853121294695</v>
      </c>
      <c r="L3">
        <v>0.54738853121294695</v>
      </c>
      <c r="O3" s="1" t="s">
        <v>62</v>
      </c>
      <c r="Q3" t="b">
        <v>1</v>
      </c>
      <c r="R3">
        <v>3.3379612287703301E-4</v>
      </c>
      <c r="S3">
        <v>3.3379612287703301E-4</v>
      </c>
      <c r="V3" s="1" t="s">
        <v>67</v>
      </c>
      <c r="X3" t="b">
        <v>1</v>
      </c>
      <c r="Y3">
        <v>5.9437585858222611E-4</v>
      </c>
      <c r="Z3">
        <v>5.9437585858222611E-4</v>
      </c>
      <c r="AC3" s="1" t="s">
        <v>72</v>
      </c>
      <c r="AE3" t="b">
        <v>1</v>
      </c>
      <c r="AF3">
        <v>2.2143020232895701E-7</v>
      </c>
      <c r="AG3">
        <v>2.2143020232895701E-7</v>
      </c>
      <c r="AJ3" s="1" t="s">
        <v>77</v>
      </c>
      <c r="AL3" t="b">
        <v>0</v>
      </c>
      <c r="AM3">
        <v>0.94887754167321725</v>
      </c>
      <c r="AN3">
        <v>0.94887754167321725</v>
      </c>
      <c r="AQ3" s="1" t="s">
        <v>82</v>
      </c>
      <c r="AS3" t="b">
        <v>0</v>
      </c>
      <c r="AT3">
        <v>0.99999610627032132</v>
      </c>
      <c r="AU3">
        <v>0.99999610627032132</v>
      </c>
      <c r="AX3" s="1" t="s">
        <v>87</v>
      </c>
      <c r="AZ3" t="b">
        <v>1</v>
      </c>
      <c r="BA3">
        <v>1.3643907999781379E-4</v>
      </c>
      <c r="BB3">
        <v>1.3643907999781379E-4</v>
      </c>
      <c r="BE3" s="1" t="s">
        <v>92</v>
      </c>
      <c r="BG3" t="b">
        <v>0</v>
      </c>
      <c r="BH3">
        <v>0.53354388646731643</v>
      </c>
      <c r="BI3">
        <v>0.53354388646731643</v>
      </c>
      <c r="BL3" s="1" t="s">
        <v>97</v>
      </c>
      <c r="BN3" t="b">
        <v>0</v>
      </c>
      <c r="BO3">
        <v>0.99961911100453982</v>
      </c>
      <c r="BP3">
        <v>0.99961911100453982</v>
      </c>
      <c r="BS3" s="1" t="s">
        <v>102</v>
      </c>
      <c r="BU3" t="b">
        <v>1</v>
      </c>
      <c r="BV3">
        <v>4.9468418037842859E-7</v>
      </c>
      <c r="BW3">
        <v>4.9468418037842859E-7</v>
      </c>
      <c r="BZ3" s="1" t="s">
        <v>107</v>
      </c>
      <c r="CB3" t="b">
        <v>1</v>
      </c>
      <c r="CC3">
        <v>6.0377505203213127E-3</v>
      </c>
      <c r="CD3">
        <v>6.0377505203213127E-3</v>
      </c>
    </row>
    <row r="4" spans="1:86" x14ac:dyDescent="0.2">
      <c r="A4" s="1" t="s">
        <v>3</v>
      </c>
      <c r="C4" t="b">
        <v>1</v>
      </c>
      <c r="D4">
        <v>5.6955183104586893E-13</v>
      </c>
      <c r="E4">
        <v>5.6955183104586893E-13</v>
      </c>
      <c r="H4" s="1" t="s">
        <v>58</v>
      </c>
      <c r="J4" t="b">
        <v>0</v>
      </c>
      <c r="K4">
        <v>0.99999999999939448</v>
      </c>
      <c r="L4">
        <v>0.99999999999939448</v>
      </c>
      <c r="O4" s="1" t="s">
        <v>63</v>
      </c>
      <c r="Q4" t="b">
        <v>1</v>
      </c>
      <c r="R4">
        <v>1.9243752876875719E-4</v>
      </c>
      <c r="S4">
        <v>1.9243752876875719E-4</v>
      </c>
      <c r="V4" s="1" t="s">
        <v>68</v>
      </c>
      <c r="X4" t="b">
        <v>1</v>
      </c>
      <c r="Y4">
        <v>6.9349409632394167E-4</v>
      </c>
      <c r="Z4">
        <v>6.9349409632394167E-4</v>
      </c>
      <c r="AC4" s="1" t="s">
        <v>73</v>
      </c>
      <c r="AE4" t="b">
        <v>1</v>
      </c>
      <c r="AF4">
        <v>4.669839077504559E-2</v>
      </c>
      <c r="AG4">
        <v>4.669839077504559E-2</v>
      </c>
      <c r="AJ4" s="1" t="s">
        <v>78</v>
      </c>
      <c r="AL4" t="b">
        <v>1</v>
      </c>
      <c r="AM4">
        <v>4.9071592836192918E-2</v>
      </c>
      <c r="AN4">
        <v>4.9071592836192918E-2</v>
      </c>
      <c r="AQ4" s="1" t="s">
        <v>83</v>
      </c>
      <c r="AS4" t="b">
        <v>1</v>
      </c>
      <c r="AT4">
        <v>1.8038234656064628E-5</v>
      </c>
      <c r="AU4">
        <v>1.8038234656064628E-5</v>
      </c>
      <c r="AX4" s="1" t="s">
        <v>88</v>
      </c>
      <c r="AZ4" t="b">
        <v>0</v>
      </c>
      <c r="BA4">
        <v>1</v>
      </c>
      <c r="BB4">
        <v>1</v>
      </c>
      <c r="BE4" s="1" t="s">
        <v>93</v>
      </c>
      <c r="BG4" t="b">
        <v>0</v>
      </c>
      <c r="BH4">
        <v>1</v>
      </c>
      <c r="BI4">
        <v>1</v>
      </c>
      <c r="BL4" s="1" t="s">
        <v>98</v>
      </c>
      <c r="BN4" t="b">
        <v>1</v>
      </c>
      <c r="BO4">
        <v>5.4077726928398941E-2</v>
      </c>
      <c r="BP4">
        <v>5.4077726928398941E-2</v>
      </c>
      <c r="BS4" s="1" t="s">
        <v>103</v>
      </c>
      <c r="BU4" t="b">
        <v>1</v>
      </c>
      <c r="BV4">
        <v>0.43807495197548968</v>
      </c>
      <c r="BW4">
        <v>0.43807495197548968</v>
      </c>
    </row>
    <row r="5" spans="1:86" x14ac:dyDescent="0.2">
      <c r="A5" s="1" t="s">
        <v>4</v>
      </c>
      <c r="C5" t="b">
        <v>0</v>
      </c>
      <c r="D5">
        <v>0.72218886319878262</v>
      </c>
      <c r="E5">
        <v>0.72218886319878262</v>
      </c>
      <c r="H5" s="1" t="s">
        <v>59</v>
      </c>
      <c r="J5" t="b">
        <v>0</v>
      </c>
      <c r="K5">
        <v>0.98656614041236101</v>
      </c>
      <c r="L5">
        <v>0.98656614041236101</v>
      </c>
      <c r="O5" s="1" t="s">
        <v>64</v>
      </c>
      <c r="Q5" t="b">
        <v>0</v>
      </c>
      <c r="R5">
        <v>0.97785958215584945</v>
      </c>
      <c r="S5">
        <v>0.97785958215584945</v>
      </c>
      <c r="V5" s="1" t="s">
        <v>69</v>
      </c>
      <c r="X5" t="b">
        <v>1</v>
      </c>
      <c r="Y5">
        <v>0.1143427434842015</v>
      </c>
      <c r="Z5">
        <v>0.1143427434842015</v>
      </c>
      <c r="AC5" s="1" t="s">
        <v>74</v>
      </c>
      <c r="AE5" t="b">
        <v>1</v>
      </c>
      <c r="AF5">
        <v>2.820176840094267E-2</v>
      </c>
      <c r="AG5">
        <v>2.820176840094267E-2</v>
      </c>
      <c r="AJ5" s="1" t="s">
        <v>79</v>
      </c>
      <c r="AL5" t="b">
        <v>1</v>
      </c>
      <c r="AM5">
        <v>0.23039194603295329</v>
      </c>
      <c r="AN5">
        <v>0.23039194603295329</v>
      </c>
      <c r="AQ5" s="1" t="s">
        <v>84</v>
      </c>
      <c r="AS5" t="b">
        <v>1</v>
      </c>
      <c r="AT5">
        <v>1.485219459096948E-7</v>
      </c>
      <c r="AU5">
        <v>1.485219459096948E-7</v>
      </c>
      <c r="AX5" s="1" t="s">
        <v>89</v>
      </c>
      <c r="AZ5" t="b">
        <v>1</v>
      </c>
      <c r="BA5">
        <v>8.9263450964233492E-13</v>
      </c>
      <c r="BB5">
        <v>8.9263450964233492E-13</v>
      </c>
      <c r="BE5" s="1" t="s">
        <v>94</v>
      </c>
      <c r="BG5" t="b">
        <v>0</v>
      </c>
      <c r="BH5">
        <v>0.80671908546615612</v>
      </c>
      <c r="BI5">
        <v>0.80671908546615612</v>
      </c>
      <c r="BL5" s="1" t="s">
        <v>99</v>
      </c>
      <c r="BN5" t="b">
        <v>0</v>
      </c>
      <c r="BO5">
        <v>0.50240198679609249</v>
      </c>
      <c r="BP5">
        <v>0.50240198679609249</v>
      </c>
      <c r="BS5" s="1" t="s">
        <v>104</v>
      </c>
      <c r="BU5" t="b">
        <v>0</v>
      </c>
      <c r="BV5">
        <v>0.65861959060268205</v>
      </c>
      <c r="BW5">
        <v>0.65861959060268205</v>
      </c>
    </row>
    <row r="6" spans="1:86" x14ac:dyDescent="0.2">
      <c r="A6" s="1" t="s">
        <v>50</v>
      </c>
      <c r="C6" t="b">
        <v>1</v>
      </c>
      <c r="D6">
        <v>0.748266836408498</v>
      </c>
      <c r="E6">
        <v>0.251733163591502</v>
      </c>
      <c r="H6" s="1" t="s">
        <v>50</v>
      </c>
      <c r="J6" t="b">
        <v>1</v>
      </c>
      <c r="K6">
        <v>0.93864903277174583</v>
      </c>
      <c r="L6">
        <v>6.1350967228254172E-2</v>
      </c>
      <c r="O6" s="1" t="s">
        <v>50</v>
      </c>
      <c r="Q6" t="b">
        <v>1</v>
      </c>
      <c r="R6">
        <v>0.89085116973341016</v>
      </c>
      <c r="S6">
        <v>0.10914883026658979</v>
      </c>
      <c r="V6" s="1" t="s">
        <v>50</v>
      </c>
      <c r="X6" t="b">
        <v>1</v>
      </c>
      <c r="Y6">
        <v>0.88669430301319618</v>
      </c>
      <c r="Z6">
        <v>0.1133056969868038</v>
      </c>
      <c r="AC6" s="1" t="s">
        <v>50</v>
      </c>
      <c r="AE6" t="b">
        <v>1</v>
      </c>
      <c r="AF6">
        <v>0.9201591902079308</v>
      </c>
      <c r="AG6">
        <v>7.9840809792069201E-2</v>
      </c>
      <c r="AJ6" s="1" t="s">
        <v>50</v>
      </c>
      <c r="AL6" t="b">
        <v>1</v>
      </c>
      <c r="AM6">
        <v>0.8534811682151161</v>
      </c>
      <c r="AN6">
        <v>0.1465188317848839</v>
      </c>
      <c r="AQ6" s="1" t="s">
        <v>50</v>
      </c>
      <c r="AS6" t="b">
        <v>1</v>
      </c>
      <c r="AT6">
        <v>0.88649312184636997</v>
      </c>
      <c r="AU6">
        <v>0.11350687815363</v>
      </c>
      <c r="AX6" s="1" t="s">
        <v>50</v>
      </c>
      <c r="AZ6" t="b">
        <v>1</v>
      </c>
      <c r="BA6">
        <v>0.80631916098144529</v>
      </c>
      <c r="BB6">
        <v>0.19368083901855471</v>
      </c>
      <c r="BE6" s="1" t="s">
        <v>50</v>
      </c>
      <c r="BG6" t="b">
        <v>1</v>
      </c>
      <c r="BH6">
        <v>0.97217295422645833</v>
      </c>
      <c r="BI6">
        <v>2.782704577354167E-2</v>
      </c>
      <c r="BL6" s="1" t="s">
        <v>50</v>
      </c>
      <c r="BN6" t="b">
        <v>1</v>
      </c>
      <c r="BO6">
        <v>0.73504246067464774</v>
      </c>
      <c r="BP6">
        <v>0.26495753932535232</v>
      </c>
      <c r="BS6" s="1" t="s">
        <v>50</v>
      </c>
      <c r="BU6" t="b">
        <v>1</v>
      </c>
      <c r="BV6">
        <v>0.92549956664201305</v>
      </c>
      <c r="BW6">
        <v>7.450043335798695E-2</v>
      </c>
      <c r="BZ6" s="1" t="s">
        <v>76</v>
      </c>
      <c r="CB6" t="b">
        <v>1</v>
      </c>
      <c r="CC6">
        <v>0.91106470611928059</v>
      </c>
      <c r="CD6">
        <v>8.8935293880719413E-2</v>
      </c>
    </row>
    <row r="7" spans="1:86" x14ac:dyDescent="0.2">
      <c r="A7" s="1" t="s">
        <v>51</v>
      </c>
      <c r="C7" t="b">
        <v>0</v>
      </c>
      <c r="D7">
        <v>1.2181663662937339E-7</v>
      </c>
      <c r="E7">
        <v>0.99999987818336333</v>
      </c>
      <c r="H7" s="1" t="s">
        <v>51</v>
      </c>
      <c r="J7" t="b">
        <v>0</v>
      </c>
      <c r="K7">
        <v>3.2031585773921638E-10</v>
      </c>
      <c r="L7">
        <v>0.99999999967968412</v>
      </c>
      <c r="O7" s="1" t="s">
        <v>51</v>
      </c>
      <c r="Q7" t="b">
        <v>0</v>
      </c>
      <c r="R7">
        <v>2.8435364604529802E-10</v>
      </c>
      <c r="S7">
        <v>0.99999999971564635</v>
      </c>
      <c r="V7" s="1" t="s">
        <v>51</v>
      </c>
      <c r="X7" t="b">
        <v>0</v>
      </c>
      <c r="Y7">
        <v>6.4234381877418287E-5</v>
      </c>
      <c r="Z7">
        <v>0.99993576561812259</v>
      </c>
      <c r="AC7" s="1" t="s">
        <v>51</v>
      </c>
      <c r="AE7" t="b">
        <v>1</v>
      </c>
      <c r="AF7">
        <v>0.99868075437378523</v>
      </c>
      <c r="AG7">
        <v>1.3192456262147709E-3</v>
      </c>
      <c r="AJ7" s="1" t="s">
        <v>51</v>
      </c>
      <c r="AL7" t="b">
        <v>0</v>
      </c>
      <c r="AM7">
        <v>1.207019421165155E-3</v>
      </c>
      <c r="AN7">
        <v>0.99879298057883481</v>
      </c>
      <c r="AQ7" s="1" t="s">
        <v>51</v>
      </c>
      <c r="AS7" t="b">
        <v>0</v>
      </c>
      <c r="AT7">
        <v>2.0542870682129259E-6</v>
      </c>
      <c r="AU7">
        <v>0.99999794571293177</v>
      </c>
      <c r="AX7" s="1" t="s">
        <v>51</v>
      </c>
      <c r="AZ7" t="b">
        <v>0</v>
      </c>
      <c r="BA7">
        <v>9.122835237365116E-6</v>
      </c>
      <c r="BB7">
        <v>0.99999087716476265</v>
      </c>
      <c r="BE7" s="1" t="s">
        <v>51</v>
      </c>
      <c r="BG7" t="b">
        <v>1</v>
      </c>
      <c r="BH7">
        <v>0.99999999760029712</v>
      </c>
      <c r="BI7">
        <v>2.3997028808508962E-9</v>
      </c>
      <c r="BL7" s="1" t="s">
        <v>51</v>
      </c>
      <c r="BN7" t="b">
        <v>0</v>
      </c>
      <c r="BO7">
        <v>9.1213486797627805E-8</v>
      </c>
      <c r="BP7">
        <v>0.99999990878651324</v>
      </c>
      <c r="BS7" s="1" t="s">
        <v>51</v>
      </c>
      <c r="BU7" t="b">
        <v>0</v>
      </c>
      <c r="BV7">
        <v>2.7598417736715241E-8</v>
      </c>
      <c r="BW7">
        <v>0.99999997240158223</v>
      </c>
      <c r="BZ7" s="1" t="s">
        <v>79</v>
      </c>
      <c r="CB7" t="b">
        <v>0</v>
      </c>
      <c r="CC7">
        <v>1.4419565226481231E-11</v>
      </c>
      <c r="CD7">
        <v>0.99999999998558042</v>
      </c>
    </row>
    <row r="8" spans="1:86" x14ac:dyDescent="0.2">
      <c r="A8" s="1" t="s">
        <v>52</v>
      </c>
      <c r="C8" t="b">
        <v>1</v>
      </c>
      <c r="D8">
        <v>0.94184455220835539</v>
      </c>
      <c r="E8">
        <v>5.815544779164461E-2</v>
      </c>
      <c r="H8" s="1" t="s">
        <v>52</v>
      </c>
      <c r="J8" t="b">
        <v>1</v>
      </c>
      <c r="K8">
        <v>0.99881068813576745</v>
      </c>
      <c r="L8">
        <v>1.1893118642325451E-3</v>
      </c>
      <c r="O8" s="1" t="s">
        <v>52</v>
      </c>
      <c r="Q8" t="b">
        <v>1</v>
      </c>
      <c r="R8">
        <v>0.99972167385733401</v>
      </c>
      <c r="S8">
        <v>2.7832614266598549E-4</v>
      </c>
      <c r="V8" s="1" t="s">
        <v>52</v>
      </c>
      <c r="X8" t="b">
        <v>1</v>
      </c>
      <c r="Y8">
        <v>0.98760165436093039</v>
      </c>
      <c r="Z8">
        <v>1.239834563906961E-2</v>
      </c>
      <c r="AC8" s="1" t="s">
        <v>52</v>
      </c>
      <c r="AE8" t="b">
        <v>1</v>
      </c>
      <c r="AF8">
        <v>0.98815426036807852</v>
      </c>
      <c r="AG8">
        <v>1.184573963192148E-2</v>
      </c>
      <c r="AJ8" s="1" t="s">
        <v>52</v>
      </c>
      <c r="AL8" t="b">
        <v>1</v>
      </c>
      <c r="AM8">
        <v>0.98688771575736622</v>
      </c>
      <c r="AN8">
        <v>1.3112284242633779E-2</v>
      </c>
      <c r="AQ8" s="1" t="s">
        <v>52</v>
      </c>
      <c r="AS8" t="b">
        <v>1</v>
      </c>
      <c r="AT8">
        <v>0.99960374863937251</v>
      </c>
      <c r="AU8">
        <v>3.9625136062748639E-4</v>
      </c>
      <c r="AX8" s="1" t="s">
        <v>52</v>
      </c>
      <c r="AZ8" t="b">
        <v>0</v>
      </c>
      <c r="BA8">
        <v>0.49825155176344421</v>
      </c>
      <c r="BB8">
        <v>0.50174844823655573</v>
      </c>
      <c r="BE8" s="1" t="s">
        <v>52</v>
      </c>
      <c r="BG8" t="b">
        <v>1</v>
      </c>
      <c r="BH8">
        <v>0.99964018180773417</v>
      </c>
      <c r="BI8">
        <v>3.5981819226582612E-4</v>
      </c>
      <c r="BL8" s="1" t="s">
        <v>52</v>
      </c>
      <c r="BN8" t="b">
        <v>1</v>
      </c>
      <c r="BO8">
        <v>0.99472812579611147</v>
      </c>
      <c r="BP8">
        <v>5.2718742038885269E-3</v>
      </c>
      <c r="BS8" s="1" t="s">
        <v>52</v>
      </c>
      <c r="BU8" t="b">
        <v>1</v>
      </c>
      <c r="BV8">
        <v>0.99096285405057172</v>
      </c>
      <c r="BW8">
        <v>9.0371459494282824E-3</v>
      </c>
      <c r="BZ8" s="1" t="s">
        <v>52</v>
      </c>
      <c r="CB8" t="b">
        <v>1</v>
      </c>
      <c r="CC8">
        <v>0.99921618424992575</v>
      </c>
      <c r="CD8">
        <v>7.8381575007424598E-4</v>
      </c>
    </row>
    <row r="9" spans="1:86" x14ac:dyDescent="0.2">
      <c r="A9" s="1" t="s">
        <v>53</v>
      </c>
      <c r="C9" t="b">
        <v>1</v>
      </c>
      <c r="D9">
        <v>0.5491940909700388</v>
      </c>
      <c r="E9">
        <v>0.4508059090299612</v>
      </c>
      <c r="H9" s="1" t="s">
        <v>53</v>
      </c>
      <c r="J9" t="b">
        <v>0</v>
      </c>
      <c r="K9">
        <v>2.130186810853152E-3</v>
      </c>
      <c r="L9">
        <v>0.9978698131891468</v>
      </c>
      <c r="O9" s="1" t="s">
        <v>53</v>
      </c>
      <c r="Q9" t="b">
        <v>0</v>
      </c>
      <c r="R9">
        <v>5.1301032662428537E-5</v>
      </c>
      <c r="S9">
        <v>0.99994869896733762</v>
      </c>
      <c r="V9" s="1" t="s">
        <v>53</v>
      </c>
      <c r="X9" t="b">
        <v>0</v>
      </c>
      <c r="Y9">
        <v>1.106210598497721E-3</v>
      </c>
      <c r="Z9">
        <v>0.99889378940150231</v>
      </c>
      <c r="AC9" s="1" t="s">
        <v>53</v>
      </c>
      <c r="AE9" t="b">
        <v>0</v>
      </c>
      <c r="AF9">
        <v>5.9164278916862406E-3</v>
      </c>
      <c r="AG9">
        <v>0.99408357210831377</v>
      </c>
      <c r="AJ9" s="1" t="s">
        <v>53</v>
      </c>
      <c r="AL9" t="b">
        <v>0</v>
      </c>
      <c r="AM9">
        <v>7.3632136948983832E-4</v>
      </c>
      <c r="AN9">
        <v>0.99926367863051013</v>
      </c>
      <c r="AQ9" s="1" t="s">
        <v>53</v>
      </c>
      <c r="AS9" t="b">
        <v>0</v>
      </c>
      <c r="AT9">
        <v>2.6799512440791332E-2</v>
      </c>
      <c r="AU9">
        <v>0.97320048755920863</v>
      </c>
      <c r="AX9" s="1" t="s">
        <v>53</v>
      </c>
      <c r="AZ9" t="b">
        <v>0</v>
      </c>
      <c r="BA9">
        <v>1.1028827784145869E-2</v>
      </c>
      <c r="BB9">
        <v>0.98897117221585418</v>
      </c>
      <c r="BE9" s="1" t="s">
        <v>53</v>
      </c>
      <c r="BG9" t="b">
        <v>0</v>
      </c>
      <c r="BH9">
        <v>5.5910137140200615E-4</v>
      </c>
      <c r="BI9">
        <v>0.99944089862859797</v>
      </c>
      <c r="BL9" s="1" t="s">
        <v>53</v>
      </c>
      <c r="BN9" t="b">
        <v>1</v>
      </c>
      <c r="BO9">
        <v>0.91019002925281456</v>
      </c>
      <c r="BP9">
        <v>8.9809970747185441E-2</v>
      </c>
      <c r="BS9" s="1" t="s">
        <v>53</v>
      </c>
      <c r="BU9" t="b">
        <v>0</v>
      </c>
      <c r="BV9">
        <v>3.275199012512069E-3</v>
      </c>
      <c r="BW9">
        <v>0.99672480098748795</v>
      </c>
      <c r="BZ9" s="1" t="s">
        <v>53</v>
      </c>
      <c r="CB9" t="b">
        <v>0</v>
      </c>
      <c r="CC9">
        <v>3.7874587617359482E-4</v>
      </c>
      <c r="CD9">
        <v>0.99962125412382641</v>
      </c>
    </row>
    <row r="10" spans="1:86" x14ac:dyDescent="0.2">
      <c r="A10" s="1" t="s">
        <v>54</v>
      </c>
      <c r="C10" t="b">
        <v>1</v>
      </c>
      <c r="D10">
        <v>0.99999999163418851</v>
      </c>
      <c r="E10">
        <v>8.3658114879980872E-9</v>
      </c>
      <c r="F10">
        <v>2.0227560997009282</v>
      </c>
      <c r="G10">
        <v>0.7</v>
      </c>
      <c r="H10" s="1" t="s">
        <v>54</v>
      </c>
      <c r="J10" t="b">
        <v>1</v>
      </c>
      <c r="K10">
        <v>0.99999999999681743</v>
      </c>
      <c r="L10">
        <v>3.1825653223904741E-12</v>
      </c>
      <c r="M10">
        <v>8.9525861740112305</v>
      </c>
      <c r="N10">
        <v>0.3</v>
      </c>
      <c r="O10" s="1" t="s">
        <v>54</v>
      </c>
      <c r="Q10" t="b">
        <v>1</v>
      </c>
      <c r="R10">
        <v>0.99999999999944134</v>
      </c>
      <c r="S10">
        <v>5.5866422599137877E-13</v>
      </c>
      <c r="T10">
        <v>3.8607983589172359</v>
      </c>
      <c r="U10">
        <v>0.6</v>
      </c>
      <c r="V10" s="1" t="s">
        <v>54</v>
      </c>
      <c r="X10" t="b">
        <v>1</v>
      </c>
      <c r="Y10">
        <v>0.99999999995586109</v>
      </c>
      <c r="Z10">
        <v>4.4138914745417417E-11</v>
      </c>
      <c r="AA10">
        <v>1.9224450588226321</v>
      </c>
      <c r="AB10">
        <v>0.7</v>
      </c>
      <c r="AC10" s="1" t="s">
        <v>54</v>
      </c>
      <c r="AE10" t="b">
        <v>1</v>
      </c>
      <c r="AF10">
        <v>0.99999999999689049</v>
      </c>
      <c r="AG10">
        <v>3.109512647370138E-12</v>
      </c>
      <c r="AH10">
        <v>0.90361946821212769</v>
      </c>
      <c r="AI10">
        <v>0.8</v>
      </c>
      <c r="AJ10" s="1" t="s">
        <v>54</v>
      </c>
      <c r="AL10" t="b">
        <v>1</v>
      </c>
      <c r="AM10">
        <v>0.99999993817808042</v>
      </c>
      <c r="AN10">
        <v>6.1821919583593399E-8</v>
      </c>
      <c r="AO10">
        <v>1.829360246658325</v>
      </c>
      <c r="AP10">
        <v>0.6</v>
      </c>
      <c r="AQ10" s="1" t="s">
        <v>54</v>
      </c>
      <c r="AS10" t="b">
        <v>1</v>
      </c>
      <c r="AT10">
        <v>0.99999999453029309</v>
      </c>
      <c r="AU10">
        <v>5.4697069096221176E-9</v>
      </c>
      <c r="AV10">
        <v>2.92931056022644</v>
      </c>
      <c r="AW10">
        <v>0.7</v>
      </c>
      <c r="AX10" s="1" t="s">
        <v>54</v>
      </c>
      <c r="AZ10" t="b">
        <v>1</v>
      </c>
      <c r="BA10">
        <v>0.99999999983619658</v>
      </c>
      <c r="BB10">
        <v>1.638034152762202E-10</v>
      </c>
      <c r="BC10">
        <v>5.9534463882446289</v>
      </c>
      <c r="BD10">
        <v>0.6</v>
      </c>
      <c r="BE10" s="1" t="s">
        <v>54</v>
      </c>
      <c r="BG10" t="b">
        <v>1</v>
      </c>
      <c r="BH10">
        <v>0.99999999999981792</v>
      </c>
      <c r="BI10">
        <v>1.820765760385257E-13</v>
      </c>
      <c r="BJ10">
        <v>7.9147553443908691</v>
      </c>
      <c r="BK10">
        <v>0.5</v>
      </c>
      <c r="BL10" s="1" t="s">
        <v>54</v>
      </c>
      <c r="BN10" t="b">
        <v>1</v>
      </c>
      <c r="BO10">
        <v>0.99999841722874894</v>
      </c>
      <c r="BP10">
        <v>1.582771251062987E-6</v>
      </c>
      <c r="BQ10">
        <v>2.8883204460144039</v>
      </c>
      <c r="BR10">
        <v>0.6</v>
      </c>
      <c r="BS10" s="1" t="s">
        <v>54</v>
      </c>
      <c r="BU10" t="b">
        <v>1</v>
      </c>
      <c r="BV10">
        <v>0.99999999999903055</v>
      </c>
      <c r="BW10">
        <v>9.6944674510268669E-13</v>
      </c>
      <c r="BX10">
        <v>2.4876129627227779</v>
      </c>
      <c r="BY10">
        <v>0.7</v>
      </c>
      <c r="BZ10" s="1" t="s">
        <v>54</v>
      </c>
      <c r="CB10" t="b">
        <v>1</v>
      </c>
      <c r="CC10">
        <v>0.99999999990848987</v>
      </c>
      <c r="CD10">
        <v>9.1510132804728528E-11</v>
      </c>
      <c r="CE10">
        <v>4.1623697280883789</v>
      </c>
      <c r="CF10">
        <v>0.75</v>
      </c>
    </row>
    <row r="11" spans="1:86" x14ac:dyDescent="0.2">
      <c r="CH11" t="s">
        <v>108</v>
      </c>
    </row>
    <row r="12" spans="1:86" x14ac:dyDescent="0.2">
      <c r="A12" s="1" t="s">
        <v>50</v>
      </c>
      <c r="C12">
        <f>IF(C6,1,0)</f>
        <v>1</v>
      </c>
      <c r="J12">
        <f>IF(J6,1,0)</f>
        <v>1</v>
      </c>
      <c r="Q12">
        <f>IF(Q6,1,0)</f>
        <v>1</v>
      </c>
      <c r="X12">
        <f>IF(X6,1,0)</f>
        <v>1</v>
      </c>
      <c r="AE12">
        <f>IF(AE6,1,0)</f>
        <v>1</v>
      </c>
      <c r="AL12">
        <f>IF(AL6,1,0)</f>
        <v>1</v>
      </c>
      <c r="AS12">
        <f>IF(AS6,1,0)</f>
        <v>1</v>
      </c>
      <c r="AZ12">
        <f>IF(AZ6,1,0)</f>
        <v>1</v>
      </c>
      <c r="BG12">
        <f>IF(BG6,1,0)</f>
        <v>1</v>
      </c>
      <c r="BN12">
        <f>IF(BN6,1,0)</f>
        <v>1</v>
      </c>
      <c r="BU12">
        <f>IF(BU6,1,0)</f>
        <v>1</v>
      </c>
      <c r="CB12">
        <f>IF(CB6,1,0)</f>
        <v>1</v>
      </c>
      <c r="CG12" s="1" t="s">
        <v>50</v>
      </c>
      <c r="CH12">
        <f>SUM(CB12,BU12,BN12,BG12,AZ12,AS12,AL12,AE12,X12,Q12,J12,C12)</f>
        <v>12</v>
      </c>
    </row>
    <row r="13" spans="1:86" x14ac:dyDescent="0.2">
      <c r="A13" s="1" t="s">
        <v>51</v>
      </c>
      <c r="C13">
        <f t="shared" ref="C13:C16" si="0">IF(C7,1,0)</f>
        <v>0</v>
      </c>
      <c r="J13">
        <f t="shared" ref="J13:J16" si="1">IF(J7,1,0)</f>
        <v>0</v>
      </c>
      <c r="Q13">
        <f t="shared" ref="Q13:Q16" si="2">IF(Q7,1,0)</f>
        <v>0</v>
      </c>
      <c r="X13">
        <f t="shared" ref="X13:X16" si="3">IF(X7,1,0)</f>
        <v>0</v>
      </c>
      <c r="AE13">
        <f t="shared" ref="AE13:AE16" si="4">IF(AE7,1,0)</f>
        <v>1</v>
      </c>
      <c r="AL13">
        <f t="shared" ref="AL13:AL16" si="5">IF(AL7,1,0)</f>
        <v>0</v>
      </c>
      <c r="AS13">
        <f t="shared" ref="AS13:AS16" si="6">IF(AS7,1,0)</f>
        <v>0</v>
      </c>
      <c r="AZ13">
        <f t="shared" ref="AZ13:AZ16" si="7">IF(AZ7,1,0)</f>
        <v>0</v>
      </c>
      <c r="BG13">
        <f t="shared" ref="BG13:BG16" si="8">IF(BG7,1,0)</f>
        <v>1</v>
      </c>
      <c r="BN13">
        <f t="shared" ref="BN13:BN16" si="9">IF(BN7,1,0)</f>
        <v>0</v>
      </c>
      <c r="BU13">
        <f t="shared" ref="BU13:BU16" si="10">IF(BU7,1,0)</f>
        <v>0</v>
      </c>
      <c r="CB13">
        <f t="shared" ref="CB13:CB16" si="11">IF(CB7,1,0)</f>
        <v>0</v>
      </c>
      <c r="CG13" s="1" t="s">
        <v>51</v>
      </c>
      <c r="CH13">
        <f t="shared" ref="CH13:CH16" si="12">SUM(CB13,BU13,BN13,BG13,AZ13,AS13,AL13,AE13,X13,Q13,J13,C13)</f>
        <v>2</v>
      </c>
    </row>
    <row r="14" spans="1:86" x14ac:dyDescent="0.2">
      <c r="A14" s="1" t="s">
        <v>52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1</v>
      </c>
      <c r="AL14">
        <f t="shared" si="5"/>
        <v>1</v>
      </c>
      <c r="AS14">
        <f t="shared" si="6"/>
        <v>1</v>
      </c>
      <c r="AZ14">
        <f t="shared" si="7"/>
        <v>0</v>
      </c>
      <c r="BG14">
        <f t="shared" si="8"/>
        <v>1</v>
      </c>
      <c r="BN14">
        <f t="shared" si="9"/>
        <v>1</v>
      </c>
      <c r="BU14">
        <f t="shared" si="10"/>
        <v>1</v>
      </c>
      <c r="CB14">
        <f t="shared" si="11"/>
        <v>1</v>
      </c>
      <c r="CG14" s="1" t="s">
        <v>52</v>
      </c>
      <c r="CH14">
        <f t="shared" si="12"/>
        <v>11</v>
      </c>
    </row>
    <row r="15" spans="1:86" x14ac:dyDescent="0.2">
      <c r="A15" s="1" t="s">
        <v>53</v>
      </c>
      <c r="C15">
        <f t="shared" si="0"/>
        <v>1</v>
      </c>
      <c r="J15">
        <f t="shared" si="1"/>
        <v>0</v>
      </c>
      <c r="Q15">
        <f t="shared" si="2"/>
        <v>0</v>
      </c>
      <c r="X15">
        <f t="shared" si="3"/>
        <v>0</v>
      </c>
      <c r="AE15">
        <f t="shared" si="4"/>
        <v>0</v>
      </c>
      <c r="AL15">
        <f t="shared" si="5"/>
        <v>0</v>
      </c>
      <c r="AS15">
        <f t="shared" si="6"/>
        <v>0</v>
      </c>
      <c r="AZ15">
        <f t="shared" si="7"/>
        <v>0</v>
      </c>
      <c r="BG15">
        <f t="shared" si="8"/>
        <v>0</v>
      </c>
      <c r="BN15">
        <f t="shared" si="9"/>
        <v>1</v>
      </c>
      <c r="BU15">
        <f t="shared" si="10"/>
        <v>0</v>
      </c>
      <c r="CB15">
        <f t="shared" si="11"/>
        <v>0</v>
      </c>
      <c r="CG15" s="1" t="s">
        <v>53</v>
      </c>
      <c r="CH15">
        <f t="shared" si="12"/>
        <v>2</v>
      </c>
    </row>
    <row r="16" spans="1:86" x14ac:dyDescent="0.2">
      <c r="A16" s="1" t="s">
        <v>54</v>
      </c>
      <c r="C16">
        <f t="shared" si="0"/>
        <v>1</v>
      </c>
      <c r="J16">
        <f t="shared" si="1"/>
        <v>1</v>
      </c>
      <c r="Q16">
        <f t="shared" si="2"/>
        <v>1</v>
      </c>
      <c r="X16">
        <f t="shared" si="3"/>
        <v>1</v>
      </c>
      <c r="AE16">
        <f t="shared" si="4"/>
        <v>1</v>
      </c>
      <c r="AL16">
        <f t="shared" si="5"/>
        <v>1</v>
      </c>
      <c r="AS16">
        <f t="shared" si="6"/>
        <v>1</v>
      </c>
      <c r="AZ16">
        <f t="shared" si="7"/>
        <v>1</v>
      </c>
      <c r="BG16">
        <f t="shared" si="8"/>
        <v>1</v>
      </c>
      <c r="BN16">
        <f t="shared" si="9"/>
        <v>1</v>
      </c>
      <c r="BU16">
        <f t="shared" si="10"/>
        <v>1</v>
      </c>
      <c r="CB16">
        <f t="shared" si="11"/>
        <v>1</v>
      </c>
      <c r="CG16" s="1" t="s">
        <v>54</v>
      </c>
      <c r="CH16">
        <f t="shared" si="12"/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B991E-1AAE-9B4A-86DE-AAFA7F4AB378}">
  <dimension ref="A1:CH16"/>
  <sheetViews>
    <sheetView topLeftCell="BZ1" workbookViewId="0">
      <selection activeCell="CG11" sqref="CG11:CH16"/>
    </sheetView>
  </sheetViews>
  <sheetFormatPr baseColWidth="10" defaultRowHeight="16" x14ac:dyDescent="0.2"/>
  <sheetData>
    <row r="1" spans="1:86" x14ac:dyDescent="0.2">
      <c r="A1" s="1" t="s">
        <v>0</v>
      </c>
      <c r="B1">
        <v>100</v>
      </c>
      <c r="C1" t="b">
        <v>1</v>
      </c>
      <c r="D1">
        <v>0.37545746054330648</v>
      </c>
      <c r="E1">
        <v>0.37545746054330648</v>
      </c>
      <c r="H1" s="1" t="s">
        <v>55</v>
      </c>
      <c r="I1">
        <v>100</v>
      </c>
      <c r="J1" t="b">
        <v>0</v>
      </c>
      <c r="K1">
        <v>0.99999996218976428</v>
      </c>
      <c r="L1">
        <v>0.99999996218976428</v>
      </c>
      <c r="O1" s="1" t="s">
        <v>60</v>
      </c>
      <c r="P1">
        <v>100</v>
      </c>
      <c r="Q1" t="b">
        <v>0</v>
      </c>
      <c r="R1">
        <v>0.87226245299554639</v>
      </c>
      <c r="S1">
        <v>0.87226245299554639</v>
      </c>
      <c r="V1" s="1" t="s">
        <v>65</v>
      </c>
      <c r="W1">
        <v>100</v>
      </c>
      <c r="X1" t="b">
        <v>1</v>
      </c>
      <c r="Y1">
        <v>1.7434001694608821E-9</v>
      </c>
      <c r="Z1">
        <v>1.7434001694608821E-9</v>
      </c>
      <c r="AC1" s="1" t="s">
        <v>70</v>
      </c>
      <c r="AD1">
        <v>100</v>
      </c>
      <c r="AE1" t="b">
        <v>0</v>
      </c>
      <c r="AF1">
        <v>0.81982189953436024</v>
      </c>
      <c r="AG1">
        <v>0.81982189953436024</v>
      </c>
      <c r="AJ1" s="1" t="s">
        <v>75</v>
      </c>
      <c r="AK1">
        <v>100</v>
      </c>
      <c r="AL1" t="b">
        <v>0</v>
      </c>
      <c r="AM1">
        <v>0.51395121484742512</v>
      </c>
      <c r="AN1">
        <v>0.51395121484742512</v>
      </c>
      <c r="AQ1" s="1" t="s">
        <v>80</v>
      </c>
      <c r="AR1">
        <v>100</v>
      </c>
      <c r="AS1" t="b">
        <v>1</v>
      </c>
      <c r="AT1">
        <v>7.47273504857808E-7</v>
      </c>
      <c r="AU1">
        <v>7.47273504857808E-7</v>
      </c>
      <c r="AX1" s="1" t="s">
        <v>85</v>
      </c>
      <c r="AY1">
        <v>100</v>
      </c>
      <c r="AZ1" t="b">
        <v>1</v>
      </c>
      <c r="BA1">
        <v>0.1092896025385974</v>
      </c>
      <c r="BB1">
        <v>0.1092896025385974</v>
      </c>
      <c r="BE1" s="1" t="s">
        <v>90</v>
      </c>
      <c r="BF1">
        <v>100</v>
      </c>
      <c r="BG1" t="b">
        <v>1</v>
      </c>
      <c r="BH1">
        <v>2.5317889192846041E-5</v>
      </c>
      <c r="BI1">
        <v>2.5317889192846041E-5</v>
      </c>
      <c r="BL1" s="1" t="s">
        <v>95</v>
      </c>
      <c r="BM1">
        <v>100</v>
      </c>
      <c r="BN1" t="b">
        <v>1</v>
      </c>
      <c r="BO1">
        <v>1.5693091941880019E-10</v>
      </c>
      <c r="BP1">
        <v>1.5693091941880019E-10</v>
      </c>
      <c r="BS1" s="1" t="s">
        <v>100</v>
      </c>
      <c r="BT1">
        <v>100</v>
      </c>
      <c r="BU1" t="b">
        <v>1</v>
      </c>
      <c r="BV1">
        <v>2.2933801042647338E-3</v>
      </c>
      <c r="BW1">
        <v>2.2933801042647338E-3</v>
      </c>
      <c r="BZ1" s="1" t="s">
        <v>105</v>
      </c>
      <c r="CA1">
        <v>100</v>
      </c>
      <c r="CB1" t="b">
        <v>0</v>
      </c>
      <c r="CC1">
        <v>0.8521397629243459</v>
      </c>
      <c r="CD1">
        <v>0.8521397629243459</v>
      </c>
    </row>
    <row r="2" spans="1:86" x14ac:dyDescent="0.2">
      <c r="A2" s="1" t="s">
        <v>1</v>
      </c>
      <c r="C2" t="b">
        <v>1</v>
      </c>
      <c r="D2">
        <v>0.31720548717084451</v>
      </c>
      <c r="E2">
        <v>0.31720548717084451</v>
      </c>
      <c r="H2" s="1" t="s">
        <v>56</v>
      </c>
      <c r="J2" t="b">
        <v>0</v>
      </c>
      <c r="K2">
        <v>0.99999985850339335</v>
      </c>
      <c r="L2">
        <v>0.99999985850339335</v>
      </c>
      <c r="O2" s="1" t="s">
        <v>61</v>
      </c>
      <c r="Q2" t="b">
        <v>1</v>
      </c>
      <c r="R2">
        <v>0.25264084527753472</v>
      </c>
      <c r="S2">
        <v>0.25264084527753472</v>
      </c>
      <c r="V2" s="1" t="s">
        <v>66</v>
      </c>
      <c r="X2" t="b">
        <v>0</v>
      </c>
      <c r="Y2">
        <v>0.99456759124836902</v>
      </c>
      <c r="Z2">
        <v>0.99456759124836902</v>
      </c>
      <c r="AC2" s="1" t="s">
        <v>71</v>
      </c>
      <c r="AE2" t="b">
        <v>1</v>
      </c>
      <c r="AF2">
        <v>8.7125213818488355E-4</v>
      </c>
      <c r="AG2">
        <v>8.7125213818488355E-4</v>
      </c>
      <c r="AJ2" s="1" t="s">
        <v>76</v>
      </c>
      <c r="AL2" t="b">
        <v>1</v>
      </c>
      <c r="AM2">
        <v>5.3366497884793723E-2</v>
      </c>
      <c r="AN2">
        <v>5.3366497884793723E-2</v>
      </c>
      <c r="AQ2" s="1" t="s">
        <v>81</v>
      </c>
      <c r="AS2" t="b">
        <v>1</v>
      </c>
      <c r="AT2">
        <v>3.5802395119535119E-2</v>
      </c>
      <c r="AU2">
        <v>3.5802395119535119E-2</v>
      </c>
      <c r="AX2" s="1" t="s">
        <v>86</v>
      </c>
      <c r="AZ2" t="b">
        <v>1</v>
      </c>
      <c r="BA2">
        <v>3.2508957363945268E-16</v>
      </c>
      <c r="BB2">
        <v>3.2508957363945268E-16</v>
      </c>
      <c r="BE2" s="1" t="s">
        <v>91</v>
      </c>
      <c r="BG2" t="b">
        <v>0</v>
      </c>
      <c r="BH2">
        <v>0.88977706591800243</v>
      </c>
      <c r="BI2">
        <v>0.88977706591800243</v>
      </c>
      <c r="BL2" s="1" t="s">
        <v>96</v>
      </c>
      <c r="BN2" t="b">
        <v>1</v>
      </c>
      <c r="BO2">
        <v>0.46303824342648958</v>
      </c>
      <c r="BP2">
        <v>0.46303824342648958</v>
      </c>
      <c r="BS2" s="1" t="s">
        <v>101</v>
      </c>
      <c r="BU2" t="b">
        <v>1</v>
      </c>
      <c r="BV2">
        <v>2.6462526729994919E-2</v>
      </c>
      <c r="BW2">
        <v>2.6462526729994919E-2</v>
      </c>
      <c r="BZ2" s="1" t="s">
        <v>106</v>
      </c>
      <c r="CB2" t="b">
        <v>1</v>
      </c>
      <c r="CC2">
        <v>0.36207794197210269</v>
      </c>
      <c r="CD2">
        <v>0.36207794197210269</v>
      </c>
    </row>
    <row r="3" spans="1:86" x14ac:dyDescent="0.2">
      <c r="A3" s="1" t="s">
        <v>2</v>
      </c>
      <c r="C3" t="b">
        <v>1</v>
      </c>
      <c r="D3">
        <v>2.9981889212546968E-3</v>
      </c>
      <c r="E3">
        <v>2.9981889212546968E-3</v>
      </c>
      <c r="H3" s="1" t="s">
        <v>57</v>
      </c>
      <c r="J3" t="b">
        <v>1</v>
      </c>
      <c r="K3">
        <v>0.45300136953700898</v>
      </c>
      <c r="L3">
        <v>0.45300136953700898</v>
      </c>
      <c r="O3" s="1" t="s">
        <v>62</v>
      </c>
      <c r="Q3" t="b">
        <v>1</v>
      </c>
      <c r="R3">
        <v>1.4840383999066079E-4</v>
      </c>
      <c r="S3">
        <v>1.4840383999066079E-4</v>
      </c>
      <c r="V3" s="1" t="s">
        <v>67</v>
      </c>
      <c r="X3" t="b">
        <v>1</v>
      </c>
      <c r="Y3">
        <v>7.1538599234409431E-2</v>
      </c>
      <c r="Z3">
        <v>7.1538599234409431E-2</v>
      </c>
      <c r="AC3" s="1" t="s">
        <v>72</v>
      </c>
      <c r="AE3" t="b">
        <v>1</v>
      </c>
      <c r="AF3">
        <v>3.0412509101987961E-6</v>
      </c>
      <c r="AG3">
        <v>3.0412509101987961E-6</v>
      </c>
      <c r="AJ3" s="1" t="s">
        <v>77</v>
      </c>
      <c r="AL3" t="b">
        <v>0</v>
      </c>
      <c r="AM3">
        <v>0.95406106851950268</v>
      </c>
      <c r="AN3">
        <v>0.95406106851950268</v>
      </c>
      <c r="AQ3" s="1" t="s">
        <v>82</v>
      </c>
      <c r="AS3" t="b">
        <v>0</v>
      </c>
      <c r="AT3">
        <v>0.99999999937742134</v>
      </c>
      <c r="AU3">
        <v>0.99999999937742134</v>
      </c>
      <c r="AX3" s="1" t="s">
        <v>87</v>
      </c>
      <c r="AZ3" t="b">
        <v>1</v>
      </c>
      <c r="BA3">
        <v>1.9029942133081721E-5</v>
      </c>
      <c r="BB3">
        <v>1.9029942133081721E-5</v>
      </c>
      <c r="BE3" s="1" t="s">
        <v>92</v>
      </c>
      <c r="BG3" t="b">
        <v>1</v>
      </c>
      <c r="BH3">
        <v>0.24607069078890639</v>
      </c>
      <c r="BI3">
        <v>0.24607069078890639</v>
      </c>
      <c r="BL3" s="1" t="s">
        <v>97</v>
      </c>
      <c r="BN3" t="b">
        <v>0</v>
      </c>
      <c r="BO3">
        <v>0.99999702677698599</v>
      </c>
      <c r="BP3">
        <v>0.99999702677698599</v>
      </c>
      <c r="BS3" s="1" t="s">
        <v>102</v>
      </c>
      <c r="BU3" t="b">
        <v>1</v>
      </c>
      <c r="BV3">
        <v>4.540893638557059E-12</v>
      </c>
      <c r="BW3">
        <v>4.540893638557059E-12</v>
      </c>
      <c r="BZ3" s="1" t="s">
        <v>107</v>
      </c>
      <c r="CB3" t="b">
        <v>1</v>
      </c>
      <c r="CC3">
        <v>1.40874534302477E-4</v>
      </c>
      <c r="CD3">
        <v>1.40874534302477E-4</v>
      </c>
    </row>
    <row r="4" spans="1:86" x14ac:dyDescent="0.2">
      <c r="A4" s="1" t="s">
        <v>3</v>
      </c>
      <c r="C4" t="b">
        <v>1</v>
      </c>
      <c r="D4">
        <v>7.4890973385069796E-15</v>
      </c>
      <c r="E4">
        <v>7.4890973385069796E-15</v>
      </c>
      <c r="H4" s="1" t="s">
        <v>58</v>
      </c>
      <c r="J4" t="b">
        <v>1</v>
      </c>
      <c r="K4">
        <v>1.211846502873738E-9</v>
      </c>
      <c r="L4">
        <v>1.211846502873738E-9</v>
      </c>
      <c r="O4" s="1" t="s">
        <v>63</v>
      </c>
      <c r="Q4" t="b">
        <v>1</v>
      </c>
      <c r="R4">
        <v>5.0144006082949079E-5</v>
      </c>
      <c r="S4">
        <v>5.0144006082949079E-5</v>
      </c>
      <c r="V4" s="1" t="s">
        <v>68</v>
      </c>
      <c r="X4" t="b">
        <v>1</v>
      </c>
      <c r="Y4">
        <v>7.8445668402730637E-3</v>
      </c>
      <c r="Z4">
        <v>7.8445668402730637E-3</v>
      </c>
      <c r="AC4" s="1" t="s">
        <v>73</v>
      </c>
      <c r="AE4" t="b">
        <v>1</v>
      </c>
      <c r="AF4">
        <v>8.1541129520284014E-2</v>
      </c>
      <c r="AG4">
        <v>8.1541129520284014E-2</v>
      </c>
      <c r="AJ4" s="1" t="s">
        <v>78</v>
      </c>
      <c r="AL4" t="b">
        <v>1</v>
      </c>
      <c r="AM4">
        <v>8.3884060604023661E-2</v>
      </c>
      <c r="AN4">
        <v>8.3884060604023661E-2</v>
      </c>
      <c r="AQ4" s="1" t="s">
        <v>83</v>
      </c>
      <c r="AS4" t="b">
        <v>1</v>
      </c>
      <c r="AT4">
        <v>7.8333756959099131E-3</v>
      </c>
      <c r="AU4">
        <v>7.8333756959099131E-3</v>
      </c>
      <c r="AX4" s="1" t="s">
        <v>88</v>
      </c>
      <c r="AZ4" t="b">
        <v>1</v>
      </c>
      <c r="BA4">
        <v>3.9458438183285008E-40</v>
      </c>
      <c r="BB4">
        <v>3.9458438183285008E-40</v>
      </c>
      <c r="BE4" s="1" t="s">
        <v>93</v>
      </c>
      <c r="BG4" t="b">
        <v>1</v>
      </c>
      <c r="BH4">
        <v>1.0858883140001789E-2</v>
      </c>
      <c r="BI4">
        <v>1.0858883140001789E-2</v>
      </c>
      <c r="BL4" s="1" t="s">
        <v>98</v>
      </c>
      <c r="BN4" t="b">
        <v>1</v>
      </c>
      <c r="BO4">
        <v>0.17516397106896539</v>
      </c>
      <c r="BP4">
        <v>0.17516397106896539</v>
      </c>
      <c r="BS4" s="1" t="s">
        <v>103</v>
      </c>
      <c r="BU4" t="b">
        <v>1</v>
      </c>
      <c r="BV4">
        <v>0.32363577375090108</v>
      </c>
      <c r="BW4">
        <v>0.32363577375090108</v>
      </c>
    </row>
    <row r="5" spans="1:86" x14ac:dyDescent="0.2">
      <c r="A5" s="1" t="s">
        <v>4</v>
      </c>
      <c r="C5" t="b">
        <v>0</v>
      </c>
      <c r="D5">
        <v>0.68174668411284056</v>
      </c>
      <c r="E5">
        <v>0.68174668411284056</v>
      </c>
      <c r="H5" s="1" t="s">
        <v>59</v>
      </c>
      <c r="J5" t="b">
        <v>0</v>
      </c>
      <c r="K5">
        <v>0.99671532179155142</v>
      </c>
      <c r="L5">
        <v>0.99671532179155142</v>
      </c>
      <c r="O5" s="1" t="s">
        <v>64</v>
      </c>
      <c r="Q5" t="b">
        <v>0</v>
      </c>
      <c r="R5">
        <v>0.94153233495649435</v>
      </c>
      <c r="S5">
        <v>0.94153233495649435</v>
      </c>
      <c r="V5" s="1" t="s">
        <v>69</v>
      </c>
      <c r="X5" t="b">
        <v>1</v>
      </c>
      <c r="Y5">
        <v>2.8599059768375078E-3</v>
      </c>
      <c r="Z5">
        <v>2.8599059768375078E-3</v>
      </c>
      <c r="AC5" s="1" t="s">
        <v>74</v>
      </c>
      <c r="AE5" t="b">
        <v>0</v>
      </c>
      <c r="AF5">
        <v>0.93359903268737332</v>
      </c>
      <c r="AG5">
        <v>0.93359903268737332</v>
      </c>
      <c r="AJ5" s="1" t="s">
        <v>79</v>
      </c>
      <c r="AL5" t="b">
        <v>1</v>
      </c>
      <c r="AM5">
        <v>0.30561098206574527</v>
      </c>
      <c r="AN5">
        <v>0.30561098206574527</v>
      </c>
      <c r="AQ5" s="1" t="s">
        <v>84</v>
      </c>
      <c r="AS5" t="b">
        <v>1</v>
      </c>
      <c r="AT5">
        <v>8.7816489192529761E-21</v>
      </c>
      <c r="AU5">
        <v>8.7816489192529761E-21</v>
      </c>
      <c r="AX5" s="1" t="s">
        <v>89</v>
      </c>
      <c r="AZ5" t="b">
        <v>1</v>
      </c>
      <c r="BA5">
        <v>3.6813098163657147E-14</v>
      </c>
      <c r="BB5">
        <v>3.6813098163657147E-14</v>
      </c>
      <c r="BE5" s="1" t="s">
        <v>94</v>
      </c>
      <c r="BG5" t="b">
        <v>0</v>
      </c>
      <c r="BH5">
        <v>0.93915986500042747</v>
      </c>
      <c r="BI5">
        <v>0.93915986500042747</v>
      </c>
      <c r="BL5" s="1" t="s">
        <v>99</v>
      </c>
      <c r="BN5" t="b">
        <v>0</v>
      </c>
      <c r="BO5">
        <v>0.9993139848387057</v>
      </c>
      <c r="BP5">
        <v>0.9993139848387057</v>
      </c>
      <c r="BS5" s="1" t="s">
        <v>104</v>
      </c>
      <c r="BU5" t="b">
        <v>1</v>
      </c>
      <c r="BV5">
        <v>0.43433732504318773</v>
      </c>
      <c r="BW5">
        <v>0.43433732504318773</v>
      </c>
    </row>
    <row r="6" spans="1:86" x14ac:dyDescent="0.2">
      <c r="A6" s="1" t="s">
        <v>5</v>
      </c>
      <c r="C6" t="b">
        <v>0</v>
      </c>
      <c r="D6">
        <v>0.1004979671864193</v>
      </c>
      <c r="E6">
        <v>0.89950203281358077</v>
      </c>
      <c r="H6" s="1" t="s">
        <v>5</v>
      </c>
      <c r="J6" t="b">
        <v>0</v>
      </c>
      <c r="K6">
        <v>1.2561655230294329E-4</v>
      </c>
      <c r="L6">
        <v>0.99987438344769708</v>
      </c>
      <c r="O6" s="1" t="s">
        <v>5</v>
      </c>
      <c r="Q6" t="b">
        <v>0</v>
      </c>
      <c r="R6">
        <v>5.842360999113275E-4</v>
      </c>
      <c r="S6">
        <v>0.99941576390008868</v>
      </c>
      <c r="V6" s="1" t="s">
        <v>5</v>
      </c>
      <c r="X6" t="b">
        <v>0</v>
      </c>
      <c r="Y6">
        <v>1.0350950345801801E-4</v>
      </c>
      <c r="Z6">
        <v>0.99989649049654195</v>
      </c>
      <c r="AC6" s="1" t="s">
        <v>5</v>
      </c>
      <c r="AE6" t="b">
        <v>0</v>
      </c>
      <c r="AF6">
        <v>1.6108860129573701E-4</v>
      </c>
      <c r="AG6">
        <v>0.99983891139870429</v>
      </c>
      <c r="AJ6" s="1" t="s">
        <v>5</v>
      </c>
      <c r="AL6" t="b">
        <v>0</v>
      </c>
      <c r="AM6">
        <v>1.311402592312782E-2</v>
      </c>
      <c r="AN6">
        <v>0.98688597407687217</v>
      </c>
      <c r="AQ6" s="1" t="s">
        <v>5</v>
      </c>
      <c r="AS6" t="b">
        <v>0</v>
      </c>
      <c r="AT6">
        <v>1.865083481757914E-3</v>
      </c>
      <c r="AU6">
        <v>0.99813491651824204</v>
      </c>
      <c r="AX6" s="1" t="s">
        <v>5</v>
      </c>
      <c r="AZ6" t="b">
        <v>0</v>
      </c>
      <c r="BA6">
        <v>7.4663394333248941E-6</v>
      </c>
      <c r="BB6">
        <v>0.99999253366056673</v>
      </c>
      <c r="BE6" s="1" t="s">
        <v>5</v>
      </c>
      <c r="BG6" t="b">
        <v>0</v>
      </c>
      <c r="BH6">
        <v>2.4335530088663899E-5</v>
      </c>
      <c r="BI6">
        <v>0.99997566446991137</v>
      </c>
      <c r="BL6" s="1" t="s">
        <v>5</v>
      </c>
      <c r="BN6" t="b">
        <v>0</v>
      </c>
      <c r="BO6">
        <v>1.29264109454762E-6</v>
      </c>
      <c r="BP6">
        <v>0.9999987073589055</v>
      </c>
      <c r="BS6" s="1" t="s">
        <v>5</v>
      </c>
      <c r="BU6" t="b">
        <v>0</v>
      </c>
      <c r="BV6">
        <v>3.7781612188662708E-5</v>
      </c>
      <c r="BW6">
        <v>0.9999622183878113</v>
      </c>
      <c r="BZ6" s="1" t="s">
        <v>83</v>
      </c>
      <c r="CB6" t="b">
        <v>0</v>
      </c>
      <c r="CC6">
        <v>7.422920595051826E-5</v>
      </c>
      <c r="CD6">
        <v>0.99992577079404943</v>
      </c>
    </row>
    <row r="7" spans="1:86" x14ac:dyDescent="0.2">
      <c r="A7" s="1" t="s">
        <v>6</v>
      </c>
      <c r="C7" t="b">
        <v>1</v>
      </c>
      <c r="D7">
        <v>0.99999974734737751</v>
      </c>
      <c r="E7">
        <v>2.5265262248996828E-7</v>
      </c>
      <c r="H7" s="1" t="s">
        <v>6</v>
      </c>
      <c r="J7" t="b">
        <v>1</v>
      </c>
      <c r="K7">
        <v>1</v>
      </c>
      <c r="L7">
        <v>0</v>
      </c>
      <c r="O7" s="1" t="s">
        <v>6</v>
      </c>
      <c r="Q7" t="b">
        <v>1</v>
      </c>
      <c r="R7">
        <v>0.99999999997487565</v>
      </c>
      <c r="S7">
        <v>2.5124347047267289E-11</v>
      </c>
      <c r="V7" s="1" t="s">
        <v>6</v>
      </c>
      <c r="X7" t="b">
        <v>0</v>
      </c>
      <c r="Y7">
        <v>2.7136523667135751E-18</v>
      </c>
      <c r="Z7">
        <v>1</v>
      </c>
      <c r="AC7" s="1" t="s">
        <v>6</v>
      </c>
      <c r="AE7" t="b">
        <v>1</v>
      </c>
      <c r="AF7">
        <v>0.99999999999776645</v>
      </c>
      <c r="AG7">
        <v>2.2335466809408899E-12</v>
      </c>
      <c r="AJ7" s="1" t="s">
        <v>6</v>
      </c>
      <c r="AL7" t="b">
        <v>1</v>
      </c>
      <c r="AM7">
        <v>0.99999976816077041</v>
      </c>
      <c r="AN7">
        <v>2.318392295919125E-7</v>
      </c>
      <c r="AQ7" s="1" t="s">
        <v>6</v>
      </c>
      <c r="AS7" t="b">
        <v>1</v>
      </c>
      <c r="AT7">
        <v>0.99999999999998379</v>
      </c>
      <c r="AU7">
        <v>1.6209256159527289E-14</v>
      </c>
      <c r="AX7" s="1" t="s">
        <v>6</v>
      </c>
      <c r="AZ7" t="b">
        <v>1</v>
      </c>
      <c r="BA7">
        <v>0.99999999999999423</v>
      </c>
      <c r="BB7">
        <v>5.773159728050814E-15</v>
      </c>
      <c r="BE7" s="1" t="s">
        <v>6</v>
      </c>
      <c r="BG7" t="b">
        <v>0</v>
      </c>
      <c r="BH7">
        <v>2.9988607309074112E-11</v>
      </c>
      <c r="BI7">
        <v>0.99999999997001143</v>
      </c>
      <c r="BL7" s="1" t="s">
        <v>6</v>
      </c>
      <c r="BN7" t="b">
        <v>1</v>
      </c>
      <c r="BO7">
        <v>1</v>
      </c>
      <c r="BP7">
        <v>0</v>
      </c>
      <c r="BS7" s="1" t="s">
        <v>6</v>
      </c>
      <c r="BU7" t="b">
        <v>1</v>
      </c>
      <c r="BV7">
        <v>1</v>
      </c>
      <c r="BW7">
        <v>0</v>
      </c>
      <c r="BZ7" s="1" t="s">
        <v>95</v>
      </c>
      <c r="CB7" t="b">
        <v>1</v>
      </c>
      <c r="CC7">
        <v>0.99999999996242361</v>
      </c>
      <c r="CD7">
        <v>3.7576386446858117E-11</v>
      </c>
    </row>
    <row r="8" spans="1:86" x14ac:dyDescent="0.2">
      <c r="A8" s="1" t="s">
        <v>7</v>
      </c>
      <c r="C8" t="b">
        <v>1</v>
      </c>
      <c r="D8">
        <v>0.5775780280966436</v>
      </c>
      <c r="E8">
        <v>0.4224219719033564</v>
      </c>
      <c r="H8" s="1" t="s">
        <v>7</v>
      </c>
      <c r="J8" t="b">
        <v>0</v>
      </c>
      <c r="K8">
        <v>5.3863188472456032E-2</v>
      </c>
      <c r="L8">
        <v>0.94613681152754392</v>
      </c>
      <c r="O8" s="1" t="s">
        <v>7</v>
      </c>
      <c r="Q8" t="b">
        <v>0</v>
      </c>
      <c r="R8">
        <v>9.4131759300887727E-2</v>
      </c>
      <c r="S8">
        <v>0.90586824069911231</v>
      </c>
      <c r="V8" s="1" t="s">
        <v>7</v>
      </c>
      <c r="X8" t="b">
        <v>1</v>
      </c>
      <c r="Y8">
        <v>0.83903478904431372</v>
      </c>
      <c r="Z8">
        <v>0.16096521095568631</v>
      </c>
      <c r="AC8" s="1" t="s">
        <v>7</v>
      </c>
      <c r="AE8" t="b">
        <v>1</v>
      </c>
      <c r="AF8">
        <v>0.79778904309939613</v>
      </c>
      <c r="AG8">
        <v>0.20221095690060389</v>
      </c>
      <c r="AJ8" s="1" t="s">
        <v>7</v>
      </c>
      <c r="AL8" t="b">
        <v>0</v>
      </c>
      <c r="AM8">
        <v>1.0769022483706951E-2</v>
      </c>
      <c r="AN8">
        <v>0.98923097751629308</v>
      </c>
      <c r="AQ8" s="1" t="s">
        <v>7</v>
      </c>
      <c r="AS8" t="b">
        <v>1</v>
      </c>
      <c r="AT8">
        <v>0.74062891590453206</v>
      </c>
      <c r="AU8">
        <v>0.25937108409546789</v>
      </c>
      <c r="AX8" s="1" t="s">
        <v>7</v>
      </c>
      <c r="AZ8" t="b">
        <v>0</v>
      </c>
      <c r="BA8">
        <v>1.0847490282551359E-3</v>
      </c>
      <c r="BB8">
        <v>0.99891525097174483</v>
      </c>
      <c r="BE8" s="1" t="s">
        <v>7</v>
      </c>
      <c r="BG8" t="b">
        <v>1</v>
      </c>
      <c r="BH8">
        <v>0.92595687888572087</v>
      </c>
      <c r="BI8">
        <v>7.4043121114279131E-2</v>
      </c>
      <c r="BL8" s="1" t="s">
        <v>7</v>
      </c>
      <c r="BN8" t="b">
        <v>1</v>
      </c>
      <c r="BO8">
        <v>0.99271472689943741</v>
      </c>
      <c r="BP8">
        <v>7.2852731005625948E-3</v>
      </c>
      <c r="BS8" s="1" t="s">
        <v>7</v>
      </c>
      <c r="BU8" t="b">
        <v>0</v>
      </c>
      <c r="BV8">
        <v>0.42304516808219622</v>
      </c>
      <c r="BW8">
        <v>0.57695483191780383</v>
      </c>
      <c r="BZ8" s="1" t="s">
        <v>7</v>
      </c>
      <c r="CB8" t="b">
        <v>1</v>
      </c>
      <c r="CC8">
        <v>0.93179070592595381</v>
      </c>
      <c r="CD8">
        <v>6.8209294074046189E-2</v>
      </c>
    </row>
    <row r="9" spans="1:86" x14ac:dyDescent="0.2">
      <c r="A9" s="1" t="s">
        <v>8</v>
      </c>
      <c r="C9" t="b">
        <v>0</v>
      </c>
      <c r="D9">
        <v>7.6171870136599899E-3</v>
      </c>
      <c r="E9">
        <v>0.99238281298634001</v>
      </c>
      <c r="H9" s="1" t="s">
        <v>8</v>
      </c>
      <c r="J9" t="b">
        <v>1</v>
      </c>
      <c r="K9">
        <v>1</v>
      </c>
      <c r="L9">
        <v>0</v>
      </c>
      <c r="O9" s="1" t="s">
        <v>8</v>
      </c>
      <c r="Q9" t="b">
        <v>1</v>
      </c>
      <c r="R9">
        <v>1</v>
      </c>
      <c r="S9">
        <v>0</v>
      </c>
      <c r="V9" s="1" t="s">
        <v>8</v>
      </c>
      <c r="X9" t="b">
        <v>1</v>
      </c>
      <c r="Y9">
        <v>1</v>
      </c>
      <c r="Z9">
        <v>0</v>
      </c>
      <c r="AC9" s="1" t="s">
        <v>8</v>
      </c>
      <c r="AE9" t="b">
        <v>1</v>
      </c>
      <c r="AF9">
        <v>1</v>
      </c>
      <c r="AG9">
        <v>0</v>
      </c>
      <c r="AJ9" s="1" t="s">
        <v>8</v>
      </c>
      <c r="AL9" t="b">
        <v>0</v>
      </c>
      <c r="AM9">
        <v>8.9543433529189262E-6</v>
      </c>
      <c r="AN9">
        <v>0.99999104565664709</v>
      </c>
      <c r="AQ9" s="1" t="s">
        <v>8</v>
      </c>
      <c r="AS9" t="b">
        <v>1</v>
      </c>
      <c r="AT9">
        <v>0.99999999998711897</v>
      </c>
      <c r="AU9">
        <v>1.288102957630599E-11</v>
      </c>
      <c r="AX9" s="1" t="s">
        <v>8</v>
      </c>
      <c r="AZ9" t="b">
        <v>1</v>
      </c>
      <c r="BA9">
        <v>1</v>
      </c>
      <c r="BB9">
        <v>0</v>
      </c>
      <c r="BE9" s="1" t="s">
        <v>8</v>
      </c>
      <c r="BG9" t="b">
        <v>1</v>
      </c>
      <c r="BH9">
        <v>1</v>
      </c>
      <c r="BI9">
        <v>0</v>
      </c>
      <c r="BL9" s="1" t="s">
        <v>8</v>
      </c>
      <c r="BN9" t="b">
        <v>1</v>
      </c>
      <c r="BO9">
        <v>1</v>
      </c>
      <c r="BP9">
        <v>0</v>
      </c>
      <c r="BS9" s="1" t="s">
        <v>8</v>
      </c>
      <c r="BU9" t="b">
        <v>1</v>
      </c>
      <c r="BV9">
        <v>1</v>
      </c>
      <c r="BW9">
        <v>0</v>
      </c>
      <c r="BZ9" s="1" t="s">
        <v>8</v>
      </c>
      <c r="CB9" t="b">
        <v>1</v>
      </c>
      <c r="CC9">
        <v>0.99999999999996447</v>
      </c>
      <c r="CD9">
        <v>3.5527136788005009E-14</v>
      </c>
    </row>
    <row r="10" spans="1:86" x14ac:dyDescent="0.2">
      <c r="A10" s="1" t="s">
        <v>9</v>
      </c>
      <c r="C10" t="b">
        <v>1</v>
      </c>
      <c r="D10">
        <v>0.99562773162220508</v>
      </c>
      <c r="E10">
        <v>4.3722683777949189E-3</v>
      </c>
      <c r="F10">
        <v>0.9728466272354126</v>
      </c>
      <c r="G10">
        <v>0.7</v>
      </c>
      <c r="H10" s="1" t="s">
        <v>9</v>
      </c>
      <c r="J10" t="b">
        <v>1</v>
      </c>
      <c r="K10">
        <v>0.99999501808442071</v>
      </c>
      <c r="L10">
        <v>4.9819155792940606E-6</v>
      </c>
      <c r="M10">
        <v>5.1087064743041992</v>
      </c>
      <c r="N10">
        <v>0.5</v>
      </c>
      <c r="O10" s="1" t="s">
        <v>9</v>
      </c>
      <c r="Q10" t="b">
        <v>1</v>
      </c>
      <c r="R10">
        <v>0.9731200233041496</v>
      </c>
      <c r="S10">
        <v>2.6879976695850401E-2</v>
      </c>
      <c r="T10">
        <v>1.5023981332778931</v>
      </c>
      <c r="U10">
        <v>0.6</v>
      </c>
      <c r="V10" s="1" t="s">
        <v>9</v>
      </c>
      <c r="X10" t="b">
        <v>1</v>
      </c>
      <c r="Y10">
        <v>0.99787917452948105</v>
      </c>
      <c r="Z10">
        <v>2.12082547051895E-3</v>
      </c>
      <c r="AA10">
        <v>5.5102047920227051</v>
      </c>
      <c r="AB10">
        <v>0.7</v>
      </c>
      <c r="AC10" s="1" t="s">
        <v>9</v>
      </c>
      <c r="AE10" t="b">
        <v>1</v>
      </c>
      <c r="AF10">
        <v>0.97407724052003342</v>
      </c>
      <c r="AG10">
        <v>2.592275947996658E-2</v>
      </c>
      <c r="AH10">
        <v>1.3497517108917241</v>
      </c>
      <c r="AI10">
        <v>0.7</v>
      </c>
      <c r="AJ10" s="1" t="s">
        <v>9</v>
      </c>
      <c r="AL10" t="b">
        <v>1</v>
      </c>
      <c r="AM10">
        <v>0.88153091613212364</v>
      </c>
      <c r="AN10">
        <v>0.1184690838678764</v>
      </c>
      <c r="AO10">
        <v>2.4923686981201172</v>
      </c>
      <c r="AP10">
        <v>0.5</v>
      </c>
      <c r="AQ10" s="1" t="s">
        <v>9</v>
      </c>
      <c r="AS10" t="b">
        <v>1</v>
      </c>
      <c r="AT10">
        <v>0.98899912198787265</v>
      </c>
      <c r="AU10">
        <v>1.100087801212735E-2</v>
      </c>
      <c r="AV10">
        <v>2.783724308013916</v>
      </c>
      <c r="AW10">
        <v>0.8</v>
      </c>
      <c r="AX10" s="1" t="s">
        <v>9</v>
      </c>
      <c r="AZ10" t="b">
        <v>1</v>
      </c>
      <c r="BA10">
        <v>0.96851057744924995</v>
      </c>
      <c r="BB10">
        <v>3.1489422550750053E-2</v>
      </c>
      <c r="BC10">
        <v>1.877926230430603</v>
      </c>
      <c r="BD10">
        <v>0.8</v>
      </c>
      <c r="BE10" s="1" t="s">
        <v>9</v>
      </c>
      <c r="BG10" t="b">
        <v>1</v>
      </c>
      <c r="BH10">
        <v>0.98939246587369956</v>
      </c>
      <c r="BI10">
        <v>1.0607534126300441E-2</v>
      </c>
      <c r="BJ10">
        <v>4.0239524841308594</v>
      </c>
      <c r="BK10">
        <v>0.6</v>
      </c>
      <c r="BL10" s="1" t="s">
        <v>9</v>
      </c>
      <c r="BN10" t="b">
        <v>1</v>
      </c>
      <c r="BO10">
        <v>0.94215330719671431</v>
      </c>
      <c r="BP10">
        <v>5.7846692803285693E-2</v>
      </c>
      <c r="BQ10">
        <v>3.4450595378875728</v>
      </c>
      <c r="BR10">
        <v>0.7</v>
      </c>
      <c r="BS10" s="1" t="s">
        <v>9</v>
      </c>
      <c r="BU10" t="b">
        <v>1</v>
      </c>
      <c r="BV10">
        <v>0.90923591679633642</v>
      </c>
      <c r="BW10">
        <v>9.0764083203663581E-2</v>
      </c>
      <c r="BX10">
        <v>1.21290111541748</v>
      </c>
      <c r="BY10">
        <v>0.8</v>
      </c>
      <c r="BZ10" s="1" t="s">
        <v>9</v>
      </c>
      <c r="CB10" t="b">
        <v>1</v>
      </c>
      <c r="CC10">
        <v>0.99115104228123341</v>
      </c>
      <c r="CD10">
        <v>8.8489577187665924E-3</v>
      </c>
      <c r="CE10">
        <v>1.4936320781707759</v>
      </c>
      <c r="CF10">
        <v>0.75</v>
      </c>
    </row>
    <row r="11" spans="1:86" x14ac:dyDescent="0.2">
      <c r="CH11" t="s">
        <v>108</v>
      </c>
    </row>
    <row r="12" spans="1:86" x14ac:dyDescent="0.2">
      <c r="A12" s="1" t="s">
        <v>5</v>
      </c>
      <c r="C12">
        <f>IF(C6,1,0)</f>
        <v>0</v>
      </c>
      <c r="J12">
        <f>IF(J6,1,0)</f>
        <v>0</v>
      </c>
      <c r="Q12">
        <f>IF(Q6,1,0)</f>
        <v>0</v>
      </c>
      <c r="X12">
        <f>IF(X6,1,0)</f>
        <v>0</v>
      </c>
      <c r="AE12">
        <f>IF(AE6,1,0)</f>
        <v>0</v>
      </c>
      <c r="AL12">
        <f>IF(AL6,1,0)</f>
        <v>0</v>
      </c>
      <c r="AS12">
        <f>IF(AS6,1,0)</f>
        <v>0</v>
      </c>
      <c r="AZ12">
        <f>IF(AZ6,1,0)</f>
        <v>0</v>
      </c>
      <c r="BG12">
        <f>IF(BG6,1,0)</f>
        <v>0</v>
      </c>
      <c r="BN12">
        <f>IF(BN6,1,0)</f>
        <v>0</v>
      </c>
      <c r="BU12">
        <f>IF(BU6,1,0)</f>
        <v>0</v>
      </c>
      <c r="CB12">
        <f>IF(CB6,1,0)</f>
        <v>0</v>
      </c>
      <c r="CG12" s="1" t="s">
        <v>5</v>
      </c>
      <c r="CH12">
        <f>SUM(CB12,BU12,BN12,BG12,AZ12,AS12,AL12,AE12,X12,Q12,J12,C12)</f>
        <v>0</v>
      </c>
    </row>
    <row r="13" spans="1:86" x14ac:dyDescent="0.2">
      <c r="A13" s="1" t="s">
        <v>6</v>
      </c>
      <c r="C13">
        <f t="shared" ref="C13:C16" si="0">IF(C7,1,0)</f>
        <v>1</v>
      </c>
      <c r="J13">
        <f t="shared" ref="J13:J16" si="1">IF(J7,1,0)</f>
        <v>1</v>
      </c>
      <c r="Q13">
        <f t="shared" ref="Q13:Q16" si="2">IF(Q7,1,0)</f>
        <v>1</v>
      </c>
      <c r="X13">
        <f t="shared" ref="X13:X16" si="3">IF(X7,1,0)</f>
        <v>0</v>
      </c>
      <c r="AE13">
        <f t="shared" ref="AE13:AE16" si="4">IF(AE7,1,0)</f>
        <v>1</v>
      </c>
      <c r="AL13">
        <f t="shared" ref="AL13:AL16" si="5">IF(AL7,1,0)</f>
        <v>1</v>
      </c>
      <c r="AS13">
        <f t="shared" ref="AS13:AS16" si="6">IF(AS7,1,0)</f>
        <v>1</v>
      </c>
      <c r="AZ13">
        <f t="shared" ref="AZ13:AZ16" si="7">IF(AZ7,1,0)</f>
        <v>1</v>
      </c>
      <c r="BG13">
        <f t="shared" ref="BG13:BG16" si="8">IF(BG7,1,0)</f>
        <v>0</v>
      </c>
      <c r="BN13">
        <f t="shared" ref="BN13:BN16" si="9">IF(BN7,1,0)</f>
        <v>1</v>
      </c>
      <c r="BU13">
        <f t="shared" ref="BU13:BU16" si="10">IF(BU7,1,0)</f>
        <v>1</v>
      </c>
      <c r="CB13">
        <f t="shared" ref="CB13:CB16" si="11">IF(CB7,1,0)</f>
        <v>1</v>
      </c>
      <c r="CG13" s="1" t="s">
        <v>6</v>
      </c>
      <c r="CH13">
        <f t="shared" ref="CH13:CH16" si="12">SUM(CB13,BU13,BN13,BG13,AZ13,AS13,AL13,AE13,X13,Q13,J13,C13)</f>
        <v>10</v>
      </c>
    </row>
    <row r="14" spans="1:86" x14ac:dyDescent="0.2">
      <c r="A14" s="1" t="s">
        <v>7</v>
      </c>
      <c r="C14">
        <f t="shared" si="0"/>
        <v>1</v>
      </c>
      <c r="J14">
        <f t="shared" si="1"/>
        <v>0</v>
      </c>
      <c r="Q14">
        <f t="shared" si="2"/>
        <v>0</v>
      </c>
      <c r="X14">
        <f t="shared" si="3"/>
        <v>1</v>
      </c>
      <c r="AE14">
        <f t="shared" si="4"/>
        <v>1</v>
      </c>
      <c r="AL14">
        <f t="shared" si="5"/>
        <v>0</v>
      </c>
      <c r="AS14">
        <f t="shared" si="6"/>
        <v>1</v>
      </c>
      <c r="AZ14">
        <f t="shared" si="7"/>
        <v>0</v>
      </c>
      <c r="BG14">
        <f t="shared" si="8"/>
        <v>1</v>
      </c>
      <c r="BN14">
        <f t="shared" si="9"/>
        <v>1</v>
      </c>
      <c r="BU14">
        <f t="shared" si="10"/>
        <v>0</v>
      </c>
      <c r="CB14">
        <f t="shared" si="11"/>
        <v>1</v>
      </c>
      <c r="CG14" s="1" t="s">
        <v>7</v>
      </c>
      <c r="CH14">
        <f t="shared" si="12"/>
        <v>7</v>
      </c>
    </row>
    <row r="15" spans="1:86" x14ac:dyDescent="0.2">
      <c r="A15" s="1" t="s">
        <v>8</v>
      </c>
      <c r="C15">
        <f t="shared" si="0"/>
        <v>0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0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U15">
        <f t="shared" si="10"/>
        <v>1</v>
      </c>
      <c r="CB15">
        <f t="shared" si="11"/>
        <v>1</v>
      </c>
      <c r="CG15" s="1" t="s">
        <v>8</v>
      </c>
      <c r="CH15">
        <f t="shared" si="12"/>
        <v>10</v>
      </c>
    </row>
    <row r="16" spans="1:86" x14ac:dyDescent="0.2">
      <c r="A16" s="1" t="s">
        <v>9</v>
      </c>
      <c r="C16">
        <f t="shared" si="0"/>
        <v>1</v>
      </c>
      <c r="J16">
        <f t="shared" si="1"/>
        <v>1</v>
      </c>
      <c r="Q16">
        <f t="shared" si="2"/>
        <v>1</v>
      </c>
      <c r="X16">
        <f t="shared" si="3"/>
        <v>1</v>
      </c>
      <c r="AE16">
        <f t="shared" si="4"/>
        <v>1</v>
      </c>
      <c r="AL16">
        <f t="shared" si="5"/>
        <v>1</v>
      </c>
      <c r="AS16">
        <f t="shared" si="6"/>
        <v>1</v>
      </c>
      <c r="AZ16">
        <f t="shared" si="7"/>
        <v>1</v>
      </c>
      <c r="BG16">
        <f t="shared" si="8"/>
        <v>1</v>
      </c>
      <c r="BN16">
        <f t="shared" si="9"/>
        <v>1</v>
      </c>
      <c r="BU16">
        <f t="shared" si="10"/>
        <v>1</v>
      </c>
      <c r="CB16">
        <f t="shared" si="11"/>
        <v>1</v>
      </c>
      <c r="CG16" s="1" t="s">
        <v>9</v>
      </c>
      <c r="CH16">
        <f t="shared" si="12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68949-8E2E-4740-98EA-AB3908F9330C}">
  <dimension ref="A1:CH16"/>
  <sheetViews>
    <sheetView topLeftCell="CA1" workbookViewId="0">
      <selection activeCell="CG12" sqref="CG12:CH16"/>
    </sheetView>
  </sheetViews>
  <sheetFormatPr baseColWidth="10" defaultRowHeight="16" x14ac:dyDescent="0.2"/>
  <sheetData>
    <row r="1" spans="1:86" x14ac:dyDescent="0.2">
      <c r="A1" s="1" t="s">
        <v>0</v>
      </c>
      <c r="B1">
        <v>100</v>
      </c>
      <c r="C1" t="b">
        <v>1</v>
      </c>
      <c r="D1">
        <v>9.8581921044107272E-6</v>
      </c>
      <c r="E1">
        <v>9.8581921044107272E-6</v>
      </c>
      <c r="H1" s="1" t="s">
        <v>55</v>
      </c>
      <c r="I1">
        <v>100</v>
      </c>
      <c r="J1" t="b">
        <v>0</v>
      </c>
      <c r="K1">
        <v>0.99999946933100381</v>
      </c>
      <c r="L1">
        <v>0.99999946933100381</v>
      </c>
      <c r="O1" s="1" t="s">
        <v>60</v>
      </c>
      <c r="P1">
        <v>100</v>
      </c>
      <c r="Q1" t="b">
        <v>0</v>
      </c>
      <c r="R1">
        <v>0.67736853528889152</v>
      </c>
      <c r="S1">
        <v>0.67736853528889152</v>
      </c>
      <c r="V1" s="1" t="s">
        <v>65</v>
      </c>
      <c r="W1">
        <v>100</v>
      </c>
      <c r="X1" t="b">
        <v>1</v>
      </c>
      <c r="Y1">
        <v>1.2737600391303521E-7</v>
      </c>
      <c r="Z1">
        <v>1.2737600391303521E-7</v>
      </c>
      <c r="AC1" s="1" t="s">
        <v>70</v>
      </c>
      <c r="AD1">
        <v>100</v>
      </c>
      <c r="AE1" t="b">
        <v>1</v>
      </c>
      <c r="AF1">
        <v>4.8337991981637239E-3</v>
      </c>
      <c r="AG1">
        <v>4.8337991981637239E-3</v>
      </c>
      <c r="AJ1" s="1" t="s">
        <v>75</v>
      </c>
      <c r="AK1">
        <v>100</v>
      </c>
      <c r="AL1" t="b">
        <v>1</v>
      </c>
      <c r="AM1">
        <v>6.6313253547852585E-2</v>
      </c>
      <c r="AN1">
        <v>6.6313253547852585E-2</v>
      </c>
      <c r="AQ1" s="1" t="s">
        <v>80</v>
      </c>
      <c r="AR1">
        <v>100</v>
      </c>
      <c r="AS1" t="b">
        <v>1</v>
      </c>
      <c r="AT1">
        <v>2.2350510748411129E-5</v>
      </c>
      <c r="AU1">
        <v>2.2350510748411129E-5</v>
      </c>
      <c r="AX1" s="1" t="s">
        <v>85</v>
      </c>
      <c r="AY1">
        <v>100</v>
      </c>
      <c r="AZ1" t="b">
        <v>1</v>
      </c>
      <c r="BA1">
        <v>1.6771900590311481E-3</v>
      </c>
      <c r="BB1">
        <v>1.6771900590311481E-3</v>
      </c>
      <c r="BE1" s="1" t="s">
        <v>90</v>
      </c>
      <c r="BF1">
        <v>100</v>
      </c>
      <c r="BG1" t="b">
        <v>1</v>
      </c>
      <c r="BH1">
        <v>5.6551283045494407E-4</v>
      </c>
      <c r="BI1">
        <v>5.6551283045494407E-4</v>
      </c>
      <c r="BL1" s="1" t="s">
        <v>95</v>
      </c>
      <c r="BM1">
        <v>100</v>
      </c>
      <c r="BN1" t="b">
        <v>1</v>
      </c>
      <c r="BO1">
        <v>2.1388929314511459E-5</v>
      </c>
      <c r="BP1">
        <v>2.1388929314511459E-5</v>
      </c>
      <c r="BS1" s="1" t="s">
        <v>100</v>
      </c>
      <c r="BT1">
        <v>100</v>
      </c>
      <c r="BU1" t="b">
        <v>1</v>
      </c>
      <c r="BV1">
        <v>2.3335263256904161E-8</v>
      </c>
      <c r="BW1">
        <v>2.3335263256904161E-8</v>
      </c>
      <c r="BZ1" s="1" t="s">
        <v>105</v>
      </c>
      <c r="CA1">
        <v>100</v>
      </c>
      <c r="CB1" t="b">
        <v>0</v>
      </c>
      <c r="CC1">
        <v>0.78590920596304148</v>
      </c>
      <c r="CD1">
        <v>0.78590920596304148</v>
      </c>
    </row>
    <row r="2" spans="1:86" x14ac:dyDescent="0.2">
      <c r="A2" s="1" t="s">
        <v>1</v>
      </c>
      <c r="C2" t="b">
        <v>0</v>
      </c>
      <c r="D2">
        <v>0.74566321631244903</v>
      </c>
      <c r="E2">
        <v>0.74566321631244903</v>
      </c>
      <c r="H2" s="1" t="s">
        <v>56</v>
      </c>
      <c r="J2" t="b">
        <v>0</v>
      </c>
      <c r="K2">
        <v>0.9999996710763952</v>
      </c>
      <c r="L2">
        <v>0.9999996710763952</v>
      </c>
      <c r="O2" s="1" t="s">
        <v>61</v>
      </c>
      <c r="Q2" t="b">
        <v>1</v>
      </c>
      <c r="R2">
        <v>2.9004562633552529E-5</v>
      </c>
      <c r="S2">
        <v>2.9004562633552529E-5</v>
      </c>
      <c r="V2" s="1" t="s">
        <v>66</v>
      </c>
      <c r="X2" t="b">
        <v>1</v>
      </c>
      <c r="Y2">
        <v>1.5365916491889939E-3</v>
      </c>
      <c r="Z2">
        <v>1.5365916491889939E-3</v>
      </c>
      <c r="AC2" s="1" t="s">
        <v>71</v>
      </c>
      <c r="AE2" t="b">
        <v>1</v>
      </c>
      <c r="AF2">
        <v>9.9970748944709989E-3</v>
      </c>
      <c r="AG2">
        <v>9.9970748944709989E-3</v>
      </c>
      <c r="AJ2" s="1" t="s">
        <v>76</v>
      </c>
      <c r="AL2" t="b">
        <v>1</v>
      </c>
      <c r="AM2">
        <v>5.1761824021875045E-4</v>
      </c>
      <c r="AN2">
        <v>5.1761824021875045E-4</v>
      </c>
      <c r="AQ2" s="1" t="s">
        <v>81</v>
      </c>
      <c r="AS2" t="b">
        <v>1</v>
      </c>
      <c r="AT2">
        <v>6.2568128719560646E-5</v>
      </c>
      <c r="AU2">
        <v>6.2568128719560646E-5</v>
      </c>
      <c r="AX2" s="1" t="s">
        <v>86</v>
      </c>
      <c r="AZ2" t="b">
        <v>1</v>
      </c>
      <c r="BA2">
        <v>2.2415377327272929E-7</v>
      </c>
      <c r="BB2">
        <v>2.2415377327272929E-7</v>
      </c>
      <c r="BE2" s="1" t="s">
        <v>91</v>
      </c>
      <c r="BG2" t="b">
        <v>0</v>
      </c>
      <c r="BH2">
        <v>0.6937437251138513</v>
      </c>
      <c r="BI2">
        <v>0.6937437251138513</v>
      </c>
      <c r="BL2" s="1" t="s">
        <v>96</v>
      </c>
      <c r="BN2" t="b">
        <v>1</v>
      </c>
      <c r="BO2">
        <v>1.7376631133607792E-2</v>
      </c>
      <c r="BP2">
        <v>1.7376631133607792E-2</v>
      </c>
      <c r="BS2" s="1" t="s">
        <v>101</v>
      </c>
      <c r="BU2" t="b">
        <v>1</v>
      </c>
      <c r="BV2">
        <v>1.322328650335119E-2</v>
      </c>
      <c r="BW2">
        <v>1.322328650335119E-2</v>
      </c>
      <c r="BZ2" s="1" t="s">
        <v>106</v>
      </c>
      <c r="CB2" t="b">
        <v>1</v>
      </c>
      <c r="CC2">
        <v>0.48845902807400909</v>
      </c>
      <c r="CD2">
        <v>0.48845902807400909</v>
      </c>
    </row>
    <row r="3" spans="1:86" x14ac:dyDescent="0.2">
      <c r="A3" s="1" t="s">
        <v>2</v>
      </c>
      <c r="C3" t="b">
        <v>1</v>
      </c>
      <c r="D3">
        <v>2.926450150719163E-3</v>
      </c>
      <c r="E3">
        <v>2.926450150719163E-3</v>
      </c>
      <c r="H3" s="1" t="s">
        <v>57</v>
      </c>
      <c r="J3" t="b">
        <v>1</v>
      </c>
      <c r="K3">
        <v>0.39947073760239232</v>
      </c>
      <c r="L3">
        <v>0.39947073760239232</v>
      </c>
      <c r="O3" s="1" t="s">
        <v>62</v>
      </c>
      <c r="Q3" t="b">
        <v>1</v>
      </c>
      <c r="R3">
        <v>2.590123258075552E-3</v>
      </c>
      <c r="S3">
        <v>2.590123258075552E-3</v>
      </c>
      <c r="V3" s="1" t="s">
        <v>67</v>
      </c>
      <c r="X3" t="b">
        <v>1</v>
      </c>
      <c r="Y3">
        <v>6.2643613221802821E-5</v>
      </c>
      <c r="Z3">
        <v>6.2643613221802821E-5</v>
      </c>
      <c r="AC3" s="1" t="s">
        <v>72</v>
      </c>
      <c r="AE3" t="b">
        <v>1</v>
      </c>
      <c r="AF3">
        <v>1.0869330513552859E-7</v>
      </c>
      <c r="AG3">
        <v>1.0869330513552859E-7</v>
      </c>
      <c r="AJ3" s="1" t="s">
        <v>77</v>
      </c>
      <c r="AL3" t="b">
        <v>0</v>
      </c>
      <c r="AM3">
        <v>0.97675069212546772</v>
      </c>
      <c r="AN3">
        <v>0.97675069212546772</v>
      </c>
      <c r="AQ3" s="1" t="s">
        <v>82</v>
      </c>
      <c r="AS3" t="b">
        <v>0</v>
      </c>
      <c r="AT3">
        <v>0.99999999613134039</v>
      </c>
      <c r="AU3">
        <v>0.99999999613134039</v>
      </c>
      <c r="AX3" s="1" t="s">
        <v>87</v>
      </c>
      <c r="AZ3" t="b">
        <v>1</v>
      </c>
      <c r="BA3">
        <v>2.240944752686257E-3</v>
      </c>
      <c r="BB3">
        <v>2.240944752686257E-3</v>
      </c>
      <c r="BE3" s="1" t="s">
        <v>92</v>
      </c>
      <c r="BG3" t="b">
        <v>1</v>
      </c>
      <c r="BH3">
        <v>0.45870693562052739</v>
      </c>
      <c r="BI3">
        <v>0.45870693562052739</v>
      </c>
      <c r="BL3" s="1" t="s">
        <v>97</v>
      </c>
      <c r="BN3" t="b">
        <v>0</v>
      </c>
      <c r="BO3">
        <v>0.99383099826631405</v>
      </c>
      <c r="BP3">
        <v>0.99383099826631405</v>
      </c>
      <c r="BS3" s="1" t="s">
        <v>102</v>
      </c>
      <c r="BU3" t="b">
        <v>1</v>
      </c>
      <c r="BV3">
        <v>8.7381848562068105E-6</v>
      </c>
      <c r="BW3">
        <v>8.7381848562068105E-6</v>
      </c>
      <c r="BZ3" s="1" t="s">
        <v>107</v>
      </c>
      <c r="CB3" t="b">
        <v>1</v>
      </c>
      <c r="CC3">
        <v>6.4138741340476437E-8</v>
      </c>
      <c r="CD3">
        <v>6.4138741340476437E-8</v>
      </c>
    </row>
    <row r="4" spans="1:86" x14ac:dyDescent="0.2">
      <c r="A4" s="1" t="s">
        <v>3</v>
      </c>
      <c r="C4" t="b">
        <v>1</v>
      </c>
      <c r="D4">
        <v>1.1175508470863081E-11</v>
      </c>
      <c r="E4">
        <v>1.1175508470863081E-11</v>
      </c>
      <c r="H4" s="1" t="s">
        <v>58</v>
      </c>
      <c r="J4" t="b">
        <v>0</v>
      </c>
      <c r="K4">
        <v>0.96693335070527298</v>
      </c>
      <c r="L4">
        <v>0.96693335070527298</v>
      </c>
      <c r="O4" s="1" t="s">
        <v>63</v>
      </c>
      <c r="Q4" t="b">
        <v>1</v>
      </c>
      <c r="R4">
        <v>7.9051435808008661E-4</v>
      </c>
      <c r="S4">
        <v>7.9051435808008661E-4</v>
      </c>
      <c r="V4" s="1" t="s">
        <v>68</v>
      </c>
      <c r="X4" t="b">
        <v>1</v>
      </c>
      <c r="Y4">
        <v>1.3216224700312531E-5</v>
      </c>
      <c r="Z4">
        <v>1.3216224700312531E-5</v>
      </c>
      <c r="AC4" s="1" t="s">
        <v>73</v>
      </c>
      <c r="AE4" t="b">
        <v>1</v>
      </c>
      <c r="AF4">
        <v>1.56078344145532E-3</v>
      </c>
      <c r="AG4">
        <v>1.56078344145532E-3</v>
      </c>
      <c r="AJ4" s="1" t="s">
        <v>78</v>
      </c>
      <c r="AL4" t="b">
        <v>1</v>
      </c>
      <c r="AM4">
        <v>5.7537666520523122E-5</v>
      </c>
      <c r="AN4">
        <v>5.7537666520523122E-5</v>
      </c>
      <c r="AQ4" s="1" t="s">
        <v>83</v>
      </c>
      <c r="AS4" t="b">
        <v>1</v>
      </c>
      <c r="AT4">
        <v>8.5661947158654515E-6</v>
      </c>
      <c r="AU4">
        <v>8.5661947158654515E-6</v>
      </c>
      <c r="AX4" s="1" t="s">
        <v>88</v>
      </c>
      <c r="AZ4" t="b">
        <v>1</v>
      </c>
      <c r="BA4">
        <v>1.871869986898614E-17</v>
      </c>
      <c r="BB4">
        <v>1.871869986898614E-17</v>
      </c>
      <c r="BE4" s="1" t="s">
        <v>93</v>
      </c>
      <c r="BG4" t="b">
        <v>1</v>
      </c>
      <c r="BH4">
        <v>8.5420020878134263E-9</v>
      </c>
      <c r="BI4">
        <v>8.5420020878134263E-9</v>
      </c>
      <c r="BL4" s="1" t="s">
        <v>98</v>
      </c>
      <c r="BN4" t="b">
        <v>1</v>
      </c>
      <c r="BO4">
        <v>0.2398891021439537</v>
      </c>
      <c r="BP4">
        <v>0.2398891021439537</v>
      </c>
      <c r="BS4" s="1" t="s">
        <v>103</v>
      </c>
      <c r="BU4" t="b">
        <v>0</v>
      </c>
      <c r="BV4">
        <v>0.90008013358280548</v>
      </c>
      <c r="BW4">
        <v>0.90008013358280548</v>
      </c>
    </row>
    <row r="5" spans="1:86" x14ac:dyDescent="0.2">
      <c r="A5" s="1" t="s">
        <v>4</v>
      </c>
      <c r="C5" t="b">
        <v>1</v>
      </c>
      <c r="D5">
        <v>0.40308652823869068</v>
      </c>
      <c r="E5">
        <v>0.40308652823869068</v>
      </c>
      <c r="H5" s="1" t="s">
        <v>59</v>
      </c>
      <c r="J5" t="b">
        <v>0</v>
      </c>
      <c r="K5">
        <v>0.98538006988663096</v>
      </c>
      <c r="L5">
        <v>0.98538006988663096</v>
      </c>
      <c r="O5" s="1" t="s">
        <v>64</v>
      </c>
      <c r="Q5" t="b">
        <v>0</v>
      </c>
      <c r="R5">
        <v>0.80747729928779544</v>
      </c>
      <c r="S5">
        <v>0.80747729928779544</v>
      </c>
      <c r="V5" s="1" t="s">
        <v>69</v>
      </c>
      <c r="X5" t="b">
        <v>1</v>
      </c>
      <c r="Y5">
        <v>0.18705920569083659</v>
      </c>
      <c r="Z5">
        <v>0.18705920569083659</v>
      </c>
      <c r="AC5" s="1" t="s">
        <v>74</v>
      </c>
      <c r="AE5" t="b">
        <v>1</v>
      </c>
      <c r="AF5">
        <v>0.10257298098603709</v>
      </c>
      <c r="AG5">
        <v>0.10257298098603709</v>
      </c>
      <c r="AJ5" s="1" t="s">
        <v>79</v>
      </c>
      <c r="AL5" t="b">
        <v>1</v>
      </c>
      <c r="AM5">
        <v>3.95370218682276E-2</v>
      </c>
      <c r="AN5">
        <v>3.95370218682276E-2</v>
      </c>
      <c r="AQ5" s="1" t="s">
        <v>84</v>
      </c>
      <c r="AS5" t="b">
        <v>0</v>
      </c>
      <c r="AT5">
        <v>0.99999743012871556</v>
      </c>
      <c r="AU5">
        <v>0.99999743012871556</v>
      </c>
      <c r="AX5" s="1" t="s">
        <v>89</v>
      </c>
      <c r="AZ5" t="b">
        <v>1</v>
      </c>
      <c r="BA5">
        <v>8.6939625060986226E-8</v>
      </c>
      <c r="BB5">
        <v>8.6939625060986226E-8</v>
      </c>
      <c r="BE5" s="1" t="s">
        <v>94</v>
      </c>
      <c r="BG5" t="b">
        <v>0</v>
      </c>
      <c r="BH5">
        <v>0.95713942806545949</v>
      </c>
      <c r="BI5">
        <v>0.95713942806545949</v>
      </c>
      <c r="BL5" s="1" t="s">
        <v>99</v>
      </c>
      <c r="BN5" t="b">
        <v>0</v>
      </c>
      <c r="BO5">
        <v>0.99998994086827897</v>
      </c>
      <c r="BP5">
        <v>0.99998994086827897</v>
      </c>
      <c r="BS5" s="1" t="s">
        <v>104</v>
      </c>
      <c r="BU5" t="b">
        <v>0</v>
      </c>
      <c r="BV5">
        <v>0.88483654163331482</v>
      </c>
      <c r="BW5">
        <v>0.88483654163331482</v>
      </c>
    </row>
    <row r="6" spans="1:86" x14ac:dyDescent="0.2">
      <c r="A6" s="1" t="s">
        <v>10</v>
      </c>
      <c r="C6" t="b">
        <v>1</v>
      </c>
      <c r="D6">
        <v>0.83222198472394482</v>
      </c>
      <c r="E6">
        <v>0.16777801527605521</v>
      </c>
      <c r="H6" s="1" t="s">
        <v>10</v>
      </c>
      <c r="J6" t="b">
        <v>1</v>
      </c>
      <c r="K6">
        <v>0.86995873499270548</v>
      </c>
      <c r="L6">
        <v>0.13004126500729449</v>
      </c>
      <c r="O6" s="1" t="s">
        <v>10</v>
      </c>
      <c r="Q6" t="b">
        <v>1</v>
      </c>
      <c r="R6">
        <v>0.72883696724182823</v>
      </c>
      <c r="S6">
        <v>0.27116303275817177</v>
      </c>
      <c r="V6" s="1" t="s">
        <v>10</v>
      </c>
      <c r="X6" t="b">
        <v>1</v>
      </c>
      <c r="Y6">
        <v>0.83568249894922031</v>
      </c>
      <c r="Z6">
        <v>0.16431750105077969</v>
      </c>
      <c r="AC6" s="1" t="s">
        <v>10</v>
      </c>
      <c r="AE6" t="b">
        <v>1</v>
      </c>
      <c r="AF6">
        <v>0.86212285107113917</v>
      </c>
      <c r="AG6">
        <v>0.1378771489288608</v>
      </c>
      <c r="AJ6" s="1" t="s">
        <v>10</v>
      </c>
      <c r="AL6" t="b">
        <v>1</v>
      </c>
      <c r="AM6">
        <v>0.97735654644166148</v>
      </c>
      <c r="AN6">
        <v>2.2643453558338519E-2</v>
      </c>
      <c r="AQ6" s="1" t="s">
        <v>10</v>
      </c>
      <c r="AS6" t="b">
        <v>1</v>
      </c>
      <c r="AT6">
        <v>0.90512668365505233</v>
      </c>
      <c r="AU6">
        <v>9.4873316344947667E-2</v>
      </c>
      <c r="AX6" s="1" t="s">
        <v>10</v>
      </c>
      <c r="AZ6" t="b">
        <v>1</v>
      </c>
      <c r="BA6">
        <v>0.69991927633736783</v>
      </c>
      <c r="BB6">
        <v>0.30008072366263222</v>
      </c>
      <c r="BE6" s="1" t="s">
        <v>10</v>
      </c>
      <c r="BG6" t="b">
        <v>1</v>
      </c>
      <c r="BH6">
        <v>0.82178720208218659</v>
      </c>
      <c r="BI6">
        <v>0.17821279791781339</v>
      </c>
      <c r="BL6" s="1" t="s">
        <v>10</v>
      </c>
      <c r="BN6" t="b">
        <v>1</v>
      </c>
      <c r="BO6">
        <v>0.68896500044684517</v>
      </c>
      <c r="BP6">
        <v>0.31103499955315478</v>
      </c>
      <c r="BS6" s="1" t="s">
        <v>10</v>
      </c>
      <c r="BU6" t="b">
        <v>1</v>
      </c>
      <c r="BV6">
        <v>0.90016068040123765</v>
      </c>
      <c r="BW6">
        <v>9.9839319598762355E-2</v>
      </c>
      <c r="BZ6" s="1" t="s">
        <v>107</v>
      </c>
      <c r="CB6" t="b">
        <v>1</v>
      </c>
      <c r="CC6">
        <v>0.80647472169230661</v>
      </c>
      <c r="CD6">
        <v>0.19352527830769339</v>
      </c>
    </row>
    <row r="7" spans="1:86" x14ac:dyDescent="0.2">
      <c r="A7" s="1" t="s">
        <v>11</v>
      </c>
      <c r="C7" t="b">
        <v>0</v>
      </c>
      <c r="D7">
        <v>3.249623138112965E-6</v>
      </c>
      <c r="E7">
        <v>0.99999675037686186</v>
      </c>
      <c r="H7" s="1" t="s">
        <v>11</v>
      </c>
      <c r="J7" t="b">
        <v>0</v>
      </c>
      <c r="K7">
        <v>2.4160377257717039E-7</v>
      </c>
      <c r="L7">
        <v>0.99999975839622746</v>
      </c>
      <c r="O7" s="1" t="s">
        <v>11</v>
      </c>
      <c r="Q7" t="b">
        <v>0</v>
      </c>
      <c r="R7">
        <v>1.2028278737865641E-6</v>
      </c>
      <c r="S7">
        <v>0.99999879717212625</v>
      </c>
      <c r="V7" s="1" t="s">
        <v>11</v>
      </c>
      <c r="X7" t="b">
        <v>0</v>
      </c>
      <c r="Y7">
        <v>7.3127816741271065E-7</v>
      </c>
      <c r="Z7">
        <v>0.99999926872183253</v>
      </c>
      <c r="AC7" s="1" t="s">
        <v>11</v>
      </c>
      <c r="AE7" t="b">
        <v>0</v>
      </c>
      <c r="AF7">
        <v>2.5393860019952852E-7</v>
      </c>
      <c r="AG7">
        <v>0.99999974606139985</v>
      </c>
      <c r="AJ7" s="1" t="s">
        <v>11</v>
      </c>
      <c r="AL7" t="b">
        <v>0</v>
      </c>
      <c r="AM7">
        <v>1.7504713080862399E-8</v>
      </c>
      <c r="AN7">
        <v>0.99999998249528688</v>
      </c>
      <c r="AQ7" s="1" t="s">
        <v>11</v>
      </c>
      <c r="AS7" t="b">
        <v>0</v>
      </c>
      <c r="AT7">
        <v>9.3291737568079778E-7</v>
      </c>
      <c r="AU7">
        <v>0.99999906708262432</v>
      </c>
      <c r="AX7" s="1" t="s">
        <v>11</v>
      </c>
      <c r="AZ7" t="b">
        <v>0</v>
      </c>
      <c r="BA7">
        <v>7.4138150807764144E-10</v>
      </c>
      <c r="BB7">
        <v>0.99999999925861849</v>
      </c>
      <c r="BE7" s="1" t="s">
        <v>11</v>
      </c>
      <c r="BG7" t="b">
        <v>0</v>
      </c>
      <c r="BH7">
        <v>4.5466530147144938E-8</v>
      </c>
      <c r="BI7">
        <v>0.9999999545334699</v>
      </c>
      <c r="BL7" s="1" t="s">
        <v>11</v>
      </c>
      <c r="BN7" t="b">
        <v>0</v>
      </c>
      <c r="BO7">
        <v>2.0208930823457581E-7</v>
      </c>
      <c r="BP7">
        <v>0.99999979791069171</v>
      </c>
      <c r="BS7" s="1" t="s">
        <v>11</v>
      </c>
      <c r="BU7" t="b">
        <v>0</v>
      </c>
      <c r="BV7">
        <v>1.940985500823852E-8</v>
      </c>
      <c r="BW7">
        <v>0.99999998059014494</v>
      </c>
      <c r="BZ7" s="1" t="s">
        <v>88</v>
      </c>
      <c r="CB7" t="b">
        <v>0</v>
      </c>
      <c r="CC7">
        <v>7.5683650965875487E-8</v>
      </c>
      <c r="CD7">
        <v>0.99999992431634899</v>
      </c>
    </row>
    <row r="8" spans="1:86" x14ac:dyDescent="0.2">
      <c r="A8" s="1" t="s">
        <v>12</v>
      </c>
      <c r="C8" t="b">
        <v>0</v>
      </c>
      <c r="D8">
        <v>2.2346747119205022E-8</v>
      </c>
      <c r="E8">
        <v>0.99999997765325288</v>
      </c>
      <c r="H8" s="1" t="s">
        <v>12</v>
      </c>
      <c r="J8" t="b">
        <v>0</v>
      </c>
      <c r="K8">
        <v>6.0961623407358967E-6</v>
      </c>
      <c r="L8">
        <v>0.99999390383765929</v>
      </c>
      <c r="O8" s="1" t="s">
        <v>12</v>
      </c>
      <c r="Q8" t="b">
        <v>0</v>
      </c>
      <c r="R8">
        <v>3.6028758927141941E-12</v>
      </c>
      <c r="S8">
        <v>0.9999999999963971</v>
      </c>
      <c r="V8" s="1" t="s">
        <v>12</v>
      </c>
      <c r="X8" t="b">
        <v>0</v>
      </c>
      <c r="Y8">
        <v>5.3414504094487542E-16</v>
      </c>
      <c r="Z8">
        <v>0.99999999999999944</v>
      </c>
      <c r="AC8" s="1" t="s">
        <v>12</v>
      </c>
      <c r="AE8" t="b">
        <v>0</v>
      </c>
      <c r="AF8">
        <v>5.6505729079678708E-8</v>
      </c>
      <c r="AG8">
        <v>0.9999999434942709</v>
      </c>
      <c r="AJ8" s="1" t="s">
        <v>12</v>
      </c>
      <c r="AL8" t="b">
        <v>0</v>
      </c>
      <c r="AM8">
        <v>1.02578954508364E-14</v>
      </c>
      <c r="AN8">
        <v>0.99999999999998979</v>
      </c>
      <c r="AQ8" s="1" t="s">
        <v>12</v>
      </c>
      <c r="AS8" t="b">
        <v>0</v>
      </c>
      <c r="AT8">
        <v>1.0439608575919389E-5</v>
      </c>
      <c r="AU8">
        <v>0.99998956039142406</v>
      </c>
      <c r="AX8" s="1" t="s">
        <v>12</v>
      </c>
      <c r="AZ8" t="b">
        <v>0</v>
      </c>
      <c r="BA8">
        <v>4.6244206848505351E-7</v>
      </c>
      <c r="BB8">
        <v>0.99999953755793147</v>
      </c>
      <c r="BE8" s="1" t="s">
        <v>12</v>
      </c>
      <c r="BG8" t="b">
        <v>0</v>
      </c>
      <c r="BH8">
        <v>4.4212410020942402E-10</v>
      </c>
      <c r="BI8">
        <v>0.99999999955787588</v>
      </c>
      <c r="BL8" s="1" t="s">
        <v>12</v>
      </c>
      <c r="BN8" t="b">
        <v>0</v>
      </c>
      <c r="BO8">
        <v>6.9168547337654061E-10</v>
      </c>
      <c r="BP8">
        <v>0.99999999930831451</v>
      </c>
      <c r="BS8" s="1" t="s">
        <v>12</v>
      </c>
      <c r="BU8" t="b">
        <v>0</v>
      </c>
      <c r="BV8">
        <v>5.5330131076529867E-11</v>
      </c>
      <c r="BW8">
        <v>0.99999999994466982</v>
      </c>
      <c r="BZ8" s="1" t="s">
        <v>12</v>
      </c>
      <c r="CB8" t="b">
        <v>0</v>
      </c>
      <c r="CC8">
        <v>7.2830854573451971E-8</v>
      </c>
      <c r="CD8">
        <v>0.99999992716914543</v>
      </c>
    </row>
    <row r="9" spans="1:86" x14ac:dyDescent="0.2">
      <c r="A9" s="1" t="s">
        <v>13</v>
      </c>
      <c r="C9" t="b">
        <v>0</v>
      </c>
      <c r="D9">
        <v>2.147287265778115E-6</v>
      </c>
      <c r="E9">
        <v>0.99999785271273423</v>
      </c>
      <c r="H9" s="1" t="s">
        <v>13</v>
      </c>
      <c r="J9" t="b">
        <v>0</v>
      </c>
      <c r="K9">
        <v>2.8117497178914338E-7</v>
      </c>
      <c r="L9">
        <v>0.99999971882502825</v>
      </c>
      <c r="O9" s="1" t="s">
        <v>13</v>
      </c>
      <c r="Q9" t="b">
        <v>0</v>
      </c>
      <c r="R9">
        <v>2.771316706537062E-6</v>
      </c>
      <c r="S9">
        <v>0.99999722868329344</v>
      </c>
      <c r="V9" s="1" t="s">
        <v>13</v>
      </c>
      <c r="X9" t="b">
        <v>0</v>
      </c>
      <c r="Y9">
        <v>1.469325468107369E-6</v>
      </c>
      <c r="Z9">
        <v>0.99999853067453193</v>
      </c>
      <c r="AC9" s="1" t="s">
        <v>13</v>
      </c>
      <c r="AE9" t="b">
        <v>0</v>
      </c>
      <c r="AF9">
        <v>4.3457172383036713E-5</v>
      </c>
      <c r="AG9">
        <v>0.99995654282761692</v>
      </c>
      <c r="AJ9" s="1" t="s">
        <v>13</v>
      </c>
      <c r="AL9" t="b">
        <v>0</v>
      </c>
      <c r="AM9">
        <v>8.0838832348711817E-8</v>
      </c>
      <c r="AN9">
        <v>0.99999991916116771</v>
      </c>
      <c r="AQ9" s="1" t="s">
        <v>13</v>
      </c>
      <c r="AS9" t="b">
        <v>0</v>
      </c>
      <c r="AT9">
        <v>2.5438056106207971E-6</v>
      </c>
      <c r="AU9">
        <v>0.9999974561943894</v>
      </c>
      <c r="AX9" s="1" t="s">
        <v>13</v>
      </c>
      <c r="AZ9" t="b">
        <v>0</v>
      </c>
      <c r="BA9">
        <v>4.7072962485954113E-8</v>
      </c>
      <c r="BB9">
        <v>0.99999995292703747</v>
      </c>
      <c r="BE9" s="1" t="s">
        <v>13</v>
      </c>
      <c r="BG9" t="b">
        <v>0</v>
      </c>
      <c r="BH9">
        <v>2.6902404672336079E-6</v>
      </c>
      <c r="BI9">
        <v>0.99999730975953272</v>
      </c>
      <c r="BL9" s="1" t="s">
        <v>13</v>
      </c>
      <c r="BN9" t="b">
        <v>0</v>
      </c>
      <c r="BO9">
        <v>1.297865119692028E-5</v>
      </c>
      <c r="BP9">
        <v>0.99998702134880313</v>
      </c>
      <c r="BS9" s="1" t="s">
        <v>13</v>
      </c>
      <c r="BU9" t="b">
        <v>0</v>
      </c>
      <c r="BV9">
        <v>2.9389721876340149E-6</v>
      </c>
      <c r="BW9">
        <v>0.99999706102781238</v>
      </c>
      <c r="BZ9" s="1" t="s">
        <v>13</v>
      </c>
      <c r="CB9" t="b">
        <v>0</v>
      </c>
      <c r="CC9">
        <v>7.000528593101864E-7</v>
      </c>
      <c r="CD9">
        <v>0.99999929994714065</v>
      </c>
    </row>
    <row r="10" spans="1:86" x14ac:dyDescent="0.2">
      <c r="A10" s="1" t="s">
        <v>14</v>
      </c>
      <c r="C10" t="b">
        <v>0</v>
      </c>
      <c r="D10">
        <v>0.22546309707909731</v>
      </c>
      <c r="E10">
        <v>0.77453690292090271</v>
      </c>
      <c r="F10">
        <v>4.6866135597229004</v>
      </c>
      <c r="G10">
        <v>0.5</v>
      </c>
      <c r="H10" s="1" t="s">
        <v>14</v>
      </c>
      <c r="J10" t="b">
        <v>0</v>
      </c>
      <c r="K10">
        <v>0.38647895237209362</v>
      </c>
      <c r="L10">
        <v>0.61352104762790638</v>
      </c>
      <c r="M10">
        <v>8.0939197540283203</v>
      </c>
      <c r="N10">
        <v>0.2</v>
      </c>
      <c r="O10" s="1" t="s">
        <v>14</v>
      </c>
      <c r="Q10" t="b">
        <v>0</v>
      </c>
      <c r="R10">
        <v>0.17714147614228951</v>
      </c>
      <c r="S10">
        <v>0.82285852385771052</v>
      </c>
      <c r="T10">
        <v>5.7605619430541992</v>
      </c>
      <c r="U10">
        <v>0.4</v>
      </c>
      <c r="V10" s="1" t="s">
        <v>14</v>
      </c>
      <c r="X10" t="b">
        <v>0</v>
      </c>
      <c r="Y10">
        <v>0.25783183324620118</v>
      </c>
      <c r="Z10">
        <v>0.74216816675379882</v>
      </c>
      <c r="AA10">
        <v>6.4468703269958496</v>
      </c>
      <c r="AB10">
        <v>0.6</v>
      </c>
      <c r="AC10" s="1" t="s">
        <v>14</v>
      </c>
      <c r="AE10" t="b">
        <v>0</v>
      </c>
      <c r="AF10">
        <v>0.14095162264741731</v>
      </c>
      <c r="AG10">
        <v>0.85904837735258277</v>
      </c>
      <c r="AH10">
        <v>4.4151206016540527</v>
      </c>
      <c r="AI10">
        <v>0.6</v>
      </c>
      <c r="AJ10" s="1" t="s">
        <v>14</v>
      </c>
      <c r="AL10" t="b">
        <v>0</v>
      </c>
      <c r="AM10">
        <v>7.6037732257764667E-2</v>
      </c>
      <c r="AN10">
        <v>0.92396226774223533</v>
      </c>
      <c r="AO10">
        <v>7.2872772216796884</v>
      </c>
      <c r="AP10">
        <v>0.5</v>
      </c>
      <c r="AQ10" s="1" t="s">
        <v>14</v>
      </c>
      <c r="AS10" t="b">
        <v>0</v>
      </c>
      <c r="AT10">
        <v>0.1098514169980896</v>
      </c>
      <c r="AU10">
        <v>0.89014858300191047</v>
      </c>
      <c r="AV10">
        <v>7.2787117958068848</v>
      </c>
      <c r="AW10">
        <v>0.4</v>
      </c>
      <c r="AX10" s="1" t="s">
        <v>14</v>
      </c>
      <c r="AZ10" t="b">
        <v>0</v>
      </c>
      <c r="BA10">
        <v>0.36738705294652158</v>
      </c>
      <c r="BB10">
        <v>0.63261294705347848</v>
      </c>
      <c r="BC10">
        <v>5.3842873573303223</v>
      </c>
      <c r="BD10">
        <v>0.6</v>
      </c>
      <c r="BE10" s="1" t="s">
        <v>14</v>
      </c>
      <c r="BG10" t="b">
        <v>0</v>
      </c>
      <c r="BH10">
        <v>0.19457703214736419</v>
      </c>
      <c r="BI10">
        <v>0.80542296785263578</v>
      </c>
      <c r="BJ10">
        <v>5.8052301406860352</v>
      </c>
      <c r="BK10">
        <v>0.4</v>
      </c>
      <c r="BL10" s="1" t="s">
        <v>14</v>
      </c>
      <c r="BN10" t="b">
        <v>0</v>
      </c>
      <c r="BO10">
        <v>0.41422317075822479</v>
      </c>
      <c r="BP10">
        <v>0.5857768292417751</v>
      </c>
      <c r="BQ10">
        <v>6.5899658203125</v>
      </c>
      <c r="BR10">
        <v>0.4</v>
      </c>
      <c r="BS10" s="1" t="s">
        <v>14</v>
      </c>
      <c r="BU10" t="b">
        <v>0</v>
      </c>
      <c r="BV10">
        <v>7.9889184082255565E-2</v>
      </c>
      <c r="BW10">
        <v>0.92011081591774446</v>
      </c>
      <c r="BX10">
        <v>6.1223044395446777</v>
      </c>
      <c r="BY10">
        <v>0.4</v>
      </c>
      <c r="BZ10" s="1" t="s">
        <v>14</v>
      </c>
      <c r="CB10" t="b">
        <v>1</v>
      </c>
      <c r="CC10">
        <v>0.51994146140306408</v>
      </c>
      <c r="CD10">
        <v>0.48005853859693592</v>
      </c>
      <c r="CE10">
        <v>6.2605929374694824</v>
      </c>
      <c r="CF10">
        <v>0.5</v>
      </c>
    </row>
    <row r="11" spans="1:86" x14ac:dyDescent="0.2">
      <c r="CH11" t="s">
        <v>108</v>
      </c>
    </row>
    <row r="12" spans="1:86" x14ac:dyDescent="0.2">
      <c r="A12" s="1" t="s">
        <v>10</v>
      </c>
      <c r="C12">
        <f>IF(C6,1,0)</f>
        <v>1</v>
      </c>
      <c r="J12">
        <f>IF(J6,1,0)</f>
        <v>1</v>
      </c>
      <c r="Q12">
        <f>IF(Q6,1,0)</f>
        <v>1</v>
      </c>
      <c r="X12">
        <f>IF(X6,1,0)</f>
        <v>1</v>
      </c>
      <c r="AE12">
        <f>IF(AE6,1,0)</f>
        <v>1</v>
      </c>
      <c r="AL12">
        <f>IF(AL6,1,0)</f>
        <v>1</v>
      </c>
      <c r="AS12">
        <f>IF(AS6,1,0)</f>
        <v>1</v>
      </c>
      <c r="AZ12">
        <f>IF(AZ6,1,0)</f>
        <v>1</v>
      </c>
      <c r="BG12">
        <f>IF(BG6,1,0)</f>
        <v>1</v>
      </c>
      <c r="BN12">
        <f>IF(BN6,1,0)</f>
        <v>1</v>
      </c>
      <c r="BU12">
        <f>IF(BU6,1,0)</f>
        <v>1</v>
      </c>
      <c r="CB12">
        <f>IF(CB6,1,0)</f>
        <v>1</v>
      </c>
      <c r="CG12" s="1" t="s">
        <v>10</v>
      </c>
      <c r="CH12">
        <f>SUM(CB12,BU12,BN12,BG12,AZ12,AS12,AL12,AE12,X12,Q12,J12,C12)</f>
        <v>12</v>
      </c>
    </row>
    <row r="13" spans="1:86" x14ac:dyDescent="0.2">
      <c r="A13" s="1" t="s">
        <v>11</v>
      </c>
      <c r="C13">
        <f t="shared" ref="C13:C16" si="0">IF(C7,1,0)</f>
        <v>0</v>
      </c>
      <c r="J13">
        <f t="shared" ref="J13:J16" si="1">IF(J7,1,0)</f>
        <v>0</v>
      </c>
      <c r="Q13">
        <f t="shared" ref="Q13:Q16" si="2">IF(Q7,1,0)</f>
        <v>0</v>
      </c>
      <c r="X13">
        <f t="shared" ref="X13:X16" si="3">IF(X7,1,0)</f>
        <v>0</v>
      </c>
      <c r="AE13">
        <f t="shared" ref="AE13:AE16" si="4">IF(AE7,1,0)</f>
        <v>0</v>
      </c>
      <c r="AL13">
        <f t="shared" ref="AL13:AL16" si="5">IF(AL7,1,0)</f>
        <v>0</v>
      </c>
      <c r="AS13">
        <f t="shared" ref="AS13:AS16" si="6">IF(AS7,1,0)</f>
        <v>0</v>
      </c>
      <c r="AZ13">
        <f t="shared" ref="AZ13:AZ16" si="7">IF(AZ7,1,0)</f>
        <v>0</v>
      </c>
      <c r="BG13">
        <f t="shared" ref="BG13:BG16" si="8">IF(BG7,1,0)</f>
        <v>0</v>
      </c>
      <c r="BN13">
        <f t="shared" ref="BN13:BN16" si="9">IF(BN7,1,0)</f>
        <v>0</v>
      </c>
      <c r="BU13">
        <f t="shared" ref="BU13:BU16" si="10">IF(BU7,1,0)</f>
        <v>0</v>
      </c>
      <c r="CB13">
        <f t="shared" ref="CB13:CB16" si="11">IF(CB7,1,0)</f>
        <v>0</v>
      </c>
      <c r="CG13" s="1" t="s">
        <v>11</v>
      </c>
      <c r="CH13">
        <f t="shared" ref="CH13:CH16" si="12">SUM(CB13,BU13,BN13,BG13,AZ13,AS13,AL13,AE13,X13,Q13,J13,C13)</f>
        <v>0</v>
      </c>
    </row>
    <row r="14" spans="1:86" x14ac:dyDescent="0.2">
      <c r="A14" s="1" t="s">
        <v>12</v>
      </c>
      <c r="C14">
        <f t="shared" si="0"/>
        <v>0</v>
      </c>
      <c r="J14">
        <f t="shared" si="1"/>
        <v>0</v>
      </c>
      <c r="Q14">
        <f t="shared" si="2"/>
        <v>0</v>
      </c>
      <c r="X14">
        <f t="shared" si="3"/>
        <v>0</v>
      </c>
      <c r="AE14">
        <f t="shared" si="4"/>
        <v>0</v>
      </c>
      <c r="AL14">
        <f t="shared" si="5"/>
        <v>0</v>
      </c>
      <c r="AS14">
        <f t="shared" si="6"/>
        <v>0</v>
      </c>
      <c r="AZ14">
        <f t="shared" si="7"/>
        <v>0</v>
      </c>
      <c r="BG14">
        <f t="shared" si="8"/>
        <v>0</v>
      </c>
      <c r="BN14">
        <f t="shared" si="9"/>
        <v>0</v>
      </c>
      <c r="BU14">
        <f t="shared" si="10"/>
        <v>0</v>
      </c>
      <c r="CB14">
        <f t="shared" si="11"/>
        <v>0</v>
      </c>
      <c r="CG14" s="1" t="s">
        <v>12</v>
      </c>
      <c r="CH14">
        <f t="shared" si="12"/>
        <v>0</v>
      </c>
    </row>
    <row r="15" spans="1:86" x14ac:dyDescent="0.2">
      <c r="A15" s="1" t="s">
        <v>13</v>
      </c>
      <c r="C15">
        <f t="shared" si="0"/>
        <v>0</v>
      </c>
      <c r="J15">
        <f t="shared" si="1"/>
        <v>0</v>
      </c>
      <c r="Q15">
        <f t="shared" si="2"/>
        <v>0</v>
      </c>
      <c r="X15">
        <f t="shared" si="3"/>
        <v>0</v>
      </c>
      <c r="AE15">
        <f t="shared" si="4"/>
        <v>0</v>
      </c>
      <c r="AL15">
        <f t="shared" si="5"/>
        <v>0</v>
      </c>
      <c r="AS15">
        <f t="shared" si="6"/>
        <v>0</v>
      </c>
      <c r="AZ15">
        <f t="shared" si="7"/>
        <v>0</v>
      </c>
      <c r="BG15">
        <f t="shared" si="8"/>
        <v>0</v>
      </c>
      <c r="BN15">
        <f t="shared" si="9"/>
        <v>0</v>
      </c>
      <c r="BU15">
        <f t="shared" si="10"/>
        <v>0</v>
      </c>
      <c r="CB15">
        <f t="shared" si="11"/>
        <v>0</v>
      </c>
      <c r="CG15" s="1" t="s">
        <v>13</v>
      </c>
      <c r="CH15">
        <f t="shared" si="12"/>
        <v>0</v>
      </c>
    </row>
    <row r="16" spans="1:86" x14ac:dyDescent="0.2">
      <c r="A16" s="1" t="s">
        <v>14</v>
      </c>
      <c r="C16">
        <f t="shared" si="0"/>
        <v>0</v>
      </c>
      <c r="J16">
        <f t="shared" si="1"/>
        <v>0</v>
      </c>
      <c r="Q16">
        <f t="shared" si="2"/>
        <v>0</v>
      </c>
      <c r="X16">
        <f t="shared" si="3"/>
        <v>0</v>
      </c>
      <c r="AE16">
        <f t="shared" si="4"/>
        <v>0</v>
      </c>
      <c r="AL16">
        <f t="shared" si="5"/>
        <v>0</v>
      </c>
      <c r="AS16">
        <f t="shared" si="6"/>
        <v>0</v>
      </c>
      <c r="AZ16">
        <f t="shared" si="7"/>
        <v>0</v>
      </c>
      <c r="BG16">
        <f t="shared" si="8"/>
        <v>0</v>
      </c>
      <c r="BN16">
        <f t="shared" si="9"/>
        <v>0</v>
      </c>
      <c r="BU16">
        <f t="shared" si="10"/>
        <v>0</v>
      </c>
      <c r="CB16">
        <f t="shared" si="11"/>
        <v>1</v>
      </c>
      <c r="CG16" s="1" t="s">
        <v>14</v>
      </c>
      <c r="CH16">
        <f t="shared" si="12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86271-F32B-8A40-A3D6-4A2E86C867B5}">
  <dimension ref="A1:CH16"/>
  <sheetViews>
    <sheetView topLeftCell="BY1" workbookViewId="0">
      <selection activeCell="CG12" sqref="CG12:CH16"/>
    </sheetView>
  </sheetViews>
  <sheetFormatPr baseColWidth="10" defaultRowHeight="16" x14ac:dyDescent="0.2"/>
  <sheetData>
    <row r="1" spans="1:86" x14ac:dyDescent="0.2">
      <c r="A1" s="1" t="s">
        <v>0</v>
      </c>
      <c r="B1">
        <v>100</v>
      </c>
      <c r="C1" t="b">
        <v>1</v>
      </c>
      <c r="D1">
        <v>9.5326337492332829E-5</v>
      </c>
      <c r="E1">
        <v>9.5326337492332829E-5</v>
      </c>
      <c r="H1" s="1" t="s">
        <v>55</v>
      </c>
      <c r="I1">
        <v>100</v>
      </c>
      <c r="J1" t="b">
        <v>0</v>
      </c>
      <c r="K1">
        <v>0.99999945163107895</v>
      </c>
      <c r="L1">
        <v>0.99999945163107895</v>
      </c>
      <c r="O1" s="1" t="s">
        <v>60</v>
      </c>
      <c r="P1">
        <v>100</v>
      </c>
      <c r="Q1" t="b">
        <v>0</v>
      </c>
      <c r="R1">
        <v>0.8469462330186518</v>
      </c>
      <c r="S1">
        <v>0.8469462330186518</v>
      </c>
      <c r="V1" s="1" t="s">
        <v>65</v>
      </c>
      <c r="W1">
        <v>100</v>
      </c>
      <c r="X1" t="b">
        <v>1</v>
      </c>
      <c r="Y1">
        <v>3.3502463468833968E-6</v>
      </c>
      <c r="Z1">
        <v>3.3502463468833968E-6</v>
      </c>
      <c r="AC1" s="1" t="s">
        <v>70</v>
      </c>
      <c r="AD1">
        <v>100</v>
      </c>
      <c r="AE1" t="b">
        <v>0</v>
      </c>
      <c r="AF1">
        <v>0.94519641722034808</v>
      </c>
      <c r="AG1">
        <v>0.94519641722034808</v>
      </c>
      <c r="AJ1" s="1" t="s">
        <v>75</v>
      </c>
      <c r="AK1">
        <v>100</v>
      </c>
      <c r="AL1" t="b">
        <v>0</v>
      </c>
      <c r="AM1">
        <v>0.78024828715834171</v>
      </c>
      <c r="AN1">
        <v>0.78024828715834171</v>
      </c>
      <c r="AQ1" s="1" t="s">
        <v>80</v>
      </c>
      <c r="AR1">
        <v>100</v>
      </c>
      <c r="AS1" t="b">
        <v>1</v>
      </c>
      <c r="AT1">
        <v>1.8327221323552079E-11</v>
      </c>
      <c r="AU1">
        <v>1.8327221323552079E-11</v>
      </c>
      <c r="AX1" s="1" t="s">
        <v>85</v>
      </c>
      <c r="AY1">
        <v>100</v>
      </c>
      <c r="AZ1" t="b">
        <v>1</v>
      </c>
      <c r="BA1">
        <v>5.2588912598855612E-2</v>
      </c>
      <c r="BB1">
        <v>5.2588912598855612E-2</v>
      </c>
      <c r="BE1" s="1" t="s">
        <v>90</v>
      </c>
      <c r="BF1">
        <v>100</v>
      </c>
      <c r="BG1" t="b">
        <v>1</v>
      </c>
      <c r="BH1">
        <v>2.727373789676106E-4</v>
      </c>
      <c r="BI1">
        <v>2.727373789676106E-4</v>
      </c>
      <c r="BL1" s="1" t="s">
        <v>95</v>
      </c>
      <c r="BM1">
        <v>100</v>
      </c>
      <c r="BN1" t="b">
        <v>1</v>
      </c>
      <c r="BO1">
        <v>8.3794372239828836E-5</v>
      </c>
      <c r="BP1">
        <v>8.3794372239828836E-5</v>
      </c>
      <c r="BS1" s="1" t="s">
        <v>100</v>
      </c>
      <c r="BT1">
        <v>100</v>
      </c>
      <c r="BU1" t="b">
        <v>1</v>
      </c>
      <c r="BV1">
        <v>7.3735805773746793E-4</v>
      </c>
      <c r="BW1">
        <v>7.3735805773746793E-4</v>
      </c>
      <c r="BZ1" s="1" t="s">
        <v>105</v>
      </c>
      <c r="CA1">
        <v>100</v>
      </c>
      <c r="CB1" t="b">
        <v>0</v>
      </c>
      <c r="CC1">
        <v>0.75568915943554604</v>
      </c>
      <c r="CD1">
        <v>0.75568915943554604</v>
      </c>
    </row>
    <row r="2" spans="1:86" x14ac:dyDescent="0.2">
      <c r="A2" s="1" t="s">
        <v>1</v>
      </c>
      <c r="C2" t="b">
        <v>0</v>
      </c>
      <c r="D2">
        <v>0.8858080328161515</v>
      </c>
      <c r="E2">
        <v>0.8858080328161515</v>
      </c>
      <c r="H2" s="1" t="s">
        <v>56</v>
      </c>
      <c r="J2" t="b">
        <v>0</v>
      </c>
      <c r="K2">
        <v>0.52988922192286592</v>
      </c>
      <c r="L2">
        <v>0.52988922192286592</v>
      </c>
      <c r="O2" s="1" t="s">
        <v>61</v>
      </c>
      <c r="Q2" t="b">
        <v>1</v>
      </c>
      <c r="R2">
        <v>2.7376547108916439E-6</v>
      </c>
      <c r="S2">
        <v>2.7376547108916439E-6</v>
      </c>
      <c r="V2" s="1" t="s">
        <v>66</v>
      </c>
      <c r="X2" t="b">
        <v>0</v>
      </c>
      <c r="Y2">
        <v>0.99999937378791026</v>
      </c>
      <c r="Z2">
        <v>0.99999937378791026</v>
      </c>
      <c r="AC2" s="1" t="s">
        <v>71</v>
      </c>
      <c r="AE2" t="b">
        <v>1</v>
      </c>
      <c r="AF2">
        <v>0.19867062154617701</v>
      </c>
      <c r="AG2">
        <v>0.19867062154617701</v>
      </c>
      <c r="AJ2" s="1" t="s">
        <v>76</v>
      </c>
      <c r="AL2" t="b">
        <v>1</v>
      </c>
      <c r="AM2">
        <v>1.0499409549049191E-3</v>
      </c>
      <c r="AN2">
        <v>1.0499409549049191E-3</v>
      </c>
      <c r="AQ2" s="1" t="s">
        <v>81</v>
      </c>
      <c r="AS2" t="b">
        <v>1</v>
      </c>
      <c r="AT2">
        <v>1.1775591217957171E-3</v>
      </c>
      <c r="AU2">
        <v>1.1775591217957171E-3</v>
      </c>
      <c r="AX2" s="1" t="s">
        <v>86</v>
      </c>
      <c r="AZ2" t="b">
        <v>1</v>
      </c>
      <c r="BA2">
        <v>2.0367627433199119E-13</v>
      </c>
      <c r="BB2">
        <v>2.0367627433199119E-13</v>
      </c>
      <c r="BE2" s="1" t="s">
        <v>91</v>
      </c>
      <c r="BG2" t="b">
        <v>1</v>
      </c>
      <c r="BH2">
        <v>0.26024062043459389</v>
      </c>
      <c r="BI2">
        <v>0.26024062043459389</v>
      </c>
      <c r="BL2" s="1" t="s">
        <v>96</v>
      </c>
      <c r="BN2" t="b">
        <v>0</v>
      </c>
      <c r="BO2">
        <v>0.6647776511308362</v>
      </c>
      <c r="BP2">
        <v>0.6647776511308362</v>
      </c>
      <c r="BS2" s="1" t="s">
        <v>101</v>
      </c>
      <c r="BU2" t="b">
        <v>1</v>
      </c>
      <c r="BV2">
        <v>0.45880797890704828</v>
      </c>
      <c r="BW2">
        <v>0.45880797890704828</v>
      </c>
      <c r="BZ2" s="1" t="s">
        <v>106</v>
      </c>
      <c r="CB2" t="b">
        <v>1</v>
      </c>
      <c r="CC2">
        <v>0.34044396495510049</v>
      </c>
      <c r="CD2">
        <v>0.34044396495510049</v>
      </c>
    </row>
    <row r="3" spans="1:86" x14ac:dyDescent="0.2">
      <c r="A3" s="1" t="s">
        <v>2</v>
      </c>
      <c r="C3" t="b">
        <v>1</v>
      </c>
      <c r="D3">
        <v>7.6542988640160867E-5</v>
      </c>
      <c r="E3">
        <v>7.6542988640160867E-5</v>
      </c>
      <c r="H3" s="1" t="s">
        <v>57</v>
      </c>
      <c r="J3" t="b">
        <v>1</v>
      </c>
      <c r="K3">
        <v>0.16409151028499461</v>
      </c>
      <c r="L3">
        <v>0.16409151028499461</v>
      </c>
      <c r="O3" s="1" t="s">
        <v>62</v>
      </c>
      <c r="Q3" t="b">
        <v>1</v>
      </c>
      <c r="R3">
        <v>2.3073961524550661E-3</v>
      </c>
      <c r="S3">
        <v>2.3073961524550661E-3</v>
      </c>
      <c r="V3" s="1" t="s">
        <v>67</v>
      </c>
      <c r="X3" t="b">
        <v>1</v>
      </c>
      <c r="Y3">
        <v>1.940857690868451E-3</v>
      </c>
      <c r="Z3">
        <v>1.940857690868451E-3</v>
      </c>
      <c r="AC3" s="1" t="s">
        <v>72</v>
      </c>
      <c r="AE3" t="b">
        <v>1</v>
      </c>
      <c r="AF3">
        <v>9.8490883161786932E-2</v>
      </c>
      <c r="AG3">
        <v>9.8490883161786932E-2</v>
      </c>
      <c r="AJ3" s="1" t="s">
        <v>77</v>
      </c>
      <c r="AL3" t="b">
        <v>0</v>
      </c>
      <c r="AM3">
        <v>0.97777345949902028</v>
      </c>
      <c r="AN3">
        <v>0.97777345949902028</v>
      </c>
      <c r="AQ3" s="1" t="s">
        <v>82</v>
      </c>
      <c r="AS3" t="b">
        <v>0</v>
      </c>
      <c r="AT3">
        <v>0.99999999993593214</v>
      </c>
      <c r="AU3">
        <v>0.99999999993593214</v>
      </c>
      <c r="AX3" s="1" t="s">
        <v>87</v>
      </c>
      <c r="AZ3" t="b">
        <v>1</v>
      </c>
      <c r="BA3">
        <v>0.1000154233150561</v>
      </c>
      <c r="BB3">
        <v>0.1000154233150561</v>
      </c>
      <c r="BE3" s="1" t="s">
        <v>92</v>
      </c>
      <c r="BG3" t="b">
        <v>1</v>
      </c>
      <c r="BH3">
        <v>0.45938353848247387</v>
      </c>
      <c r="BI3">
        <v>0.45938353848247387</v>
      </c>
      <c r="BL3" s="1" t="s">
        <v>97</v>
      </c>
      <c r="BN3" t="b">
        <v>0</v>
      </c>
      <c r="BO3">
        <v>0.99997708524587958</v>
      </c>
      <c r="BP3">
        <v>0.99997708524587958</v>
      </c>
      <c r="BS3" s="1" t="s">
        <v>102</v>
      </c>
      <c r="BU3" t="b">
        <v>1</v>
      </c>
      <c r="BV3">
        <v>9.9751591070016812E-7</v>
      </c>
      <c r="BW3">
        <v>9.9751591070016812E-7</v>
      </c>
      <c r="BZ3" s="1" t="s">
        <v>107</v>
      </c>
      <c r="CB3" t="b">
        <v>1</v>
      </c>
      <c r="CC3">
        <v>2.0462267491497409E-3</v>
      </c>
      <c r="CD3">
        <v>2.0462267491497409E-3</v>
      </c>
    </row>
    <row r="4" spans="1:86" x14ac:dyDescent="0.2">
      <c r="A4" s="1" t="s">
        <v>3</v>
      </c>
      <c r="C4" t="b">
        <v>1</v>
      </c>
      <c r="D4">
        <v>1.645060661414587E-15</v>
      </c>
      <c r="E4">
        <v>1.645060661414587E-15</v>
      </c>
      <c r="H4" s="1" t="s">
        <v>58</v>
      </c>
      <c r="J4" t="b">
        <v>1</v>
      </c>
      <c r="K4">
        <v>9.908523250282476E-3</v>
      </c>
      <c r="L4">
        <v>9.908523250282476E-3</v>
      </c>
      <c r="O4" s="1" t="s">
        <v>63</v>
      </c>
      <c r="Q4" t="b">
        <v>1</v>
      </c>
      <c r="R4">
        <v>4.7221756055281888E-4</v>
      </c>
      <c r="S4">
        <v>4.7221756055281888E-4</v>
      </c>
      <c r="V4" s="1" t="s">
        <v>68</v>
      </c>
      <c r="X4" t="b">
        <v>1</v>
      </c>
      <c r="Y4">
        <v>7.0324384862017596E-4</v>
      </c>
      <c r="Z4">
        <v>7.0324384862017596E-4</v>
      </c>
      <c r="AC4" s="1" t="s">
        <v>73</v>
      </c>
      <c r="AE4" t="b">
        <v>1</v>
      </c>
      <c r="AF4">
        <v>1.6403819646501169E-2</v>
      </c>
      <c r="AG4">
        <v>1.6403819646501169E-2</v>
      </c>
      <c r="AJ4" s="1" t="s">
        <v>78</v>
      </c>
      <c r="AL4" t="b">
        <v>1</v>
      </c>
      <c r="AM4">
        <v>1.093536936292306E-2</v>
      </c>
      <c r="AN4">
        <v>1.093536936292306E-2</v>
      </c>
      <c r="AQ4" s="1" t="s">
        <v>83</v>
      </c>
      <c r="AS4" t="b">
        <v>1</v>
      </c>
      <c r="AT4">
        <v>1.658854857666483E-8</v>
      </c>
      <c r="AU4">
        <v>1.658854857666483E-8</v>
      </c>
      <c r="AX4" s="1" t="s">
        <v>88</v>
      </c>
      <c r="AZ4" t="b">
        <v>1</v>
      </c>
      <c r="BA4">
        <v>2.4776702414474403E-35</v>
      </c>
      <c r="BB4">
        <v>2.4776702414474403E-35</v>
      </c>
      <c r="BE4" s="1" t="s">
        <v>93</v>
      </c>
      <c r="BG4" t="b">
        <v>1</v>
      </c>
      <c r="BH4">
        <v>3.8151329873899769E-7</v>
      </c>
      <c r="BI4">
        <v>3.8151329873899769E-7</v>
      </c>
      <c r="BL4" s="1" t="s">
        <v>98</v>
      </c>
      <c r="BN4" t="b">
        <v>1</v>
      </c>
      <c r="BO4">
        <v>0.20199818360551841</v>
      </c>
      <c r="BP4">
        <v>0.20199818360551841</v>
      </c>
      <c r="BS4" s="1" t="s">
        <v>103</v>
      </c>
      <c r="BU4" t="b">
        <v>1</v>
      </c>
      <c r="BV4">
        <v>0.118755921423168</v>
      </c>
      <c r="BW4">
        <v>0.118755921423168</v>
      </c>
    </row>
    <row r="5" spans="1:86" x14ac:dyDescent="0.2">
      <c r="A5" s="1" t="s">
        <v>4</v>
      </c>
      <c r="C5" t="b">
        <v>0</v>
      </c>
      <c r="D5">
        <v>0.57890418412980116</v>
      </c>
      <c r="E5">
        <v>0.57890418412980116</v>
      </c>
      <c r="H5" s="1" t="s">
        <v>59</v>
      </c>
      <c r="J5" t="b">
        <v>0</v>
      </c>
      <c r="K5">
        <v>0.98162474617931939</v>
      </c>
      <c r="L5">
        <v>0.98162474617931939</v>
      </c>
      <c r="O5" s="1" t="s">
        <v>64</v>
      </c>
      <c r="Q5" t="b">
        <v>0</v>
      </c>
      <c r="R5">
        <v>0.86386072711814099</v>
      </c>
      <c r="S5">
        <v>0.86386072711814099</v>
      </c>
      <c r="V5" s="1" t="s">
        <v>69</v>
      </c>
      <c r="X5" t="b">
        <v>1</v>
      </c>
      <c r="Y5">
        <v>0.20859612000852121</v>
      </c>
      <c r="Z5">
        <v>0.20859612000852121</v>
      </c>
      <c r="AC5" s="1" t="s">
        <v>74</v>
      </c>
      <c r="AE5" t="b">
        <v>0</v>
      </c>
      <c r="AF5">
        <v>0.99773451647983313</v>
      </c>
      <c r="AG5">
        <v>0.99773451647983313</v>
      </c>
      <c r="AJ5" s="1" t="s">
        <v>79</v>
      </c>
      <c r="AL5" t="b">
        <v>1</v>
      </c>
      <c r="AM5">
        <v>3.3973409520463807E-2</v>
      </c>
      <c r="AN5">
        <v>3.3973409520463807E-2</v>
      </c>
      <c r="AQ5" s="1" t="s">
        <v>84</v>
      </c>
      <c r="AS5" t="b">
        <v>1</v>
      </c>
      <c r="AT5">
        <v>8.2011964569073386E-4</v>
      </c>
      <c r="AU5">
        <v>8.2011964569073386E-4</v>
      </c>
      <c r="AX5" s="1" t="s">
        <v>89</v>
      </c>
      <c r="AZ5" t="b">
        <v>1</v>
      </c>
      <c r="BA5">
        <v>1.8266867864024661E-14</v>
      </c>
      <c r="BB5">
        <v>1.8266867864024661E-14</v>
      </c>
      <c r="BE5" s="1" t="s">
        <v>94</v>
      </c>
      <c r="BG5" t="b">
        <v>0</v>
      </c>
      <c r="BH5">
        <v>0.89953173987033574</v>
      </c>
      <c r="BI5">
        <v>0.89953173987033574</v>
      </c>
      <c r="BL5" s="1" t="s">
        <v>99</v>
      </c>
      <c r="BN5" t="b">
        <v>0</v>
      </c>
      <c r="BO5">
        <v>0.90295206778027393</v>
      </c>
      <c r="BP5">
        <v>0.90295206778027393</v>
      </c>
      <c r="BS5" s="1" t="s">
        <v>104</v>
      </c>
      <c r="BU5" t="b">
        <v>1</v>
      </c>
      <c r="BV5">
        <v>0.23888964697740739</v>
      </c>
      <c r="BW5">
        <v>0.23888964697740739</v>
      </c>
    </row>
    <row r="6" spans="1:86" x14ac:dyDescent="0.2">
      <c r="A6" s="1" t="s">
        <v>15</v>
      </c>
      <c r="C6" t="b">
        <v>0</v>
      </c>
      <c r="D6">
        <v>1.605788219369724E-7</v>
      </c>
      <c r="E6">
        <v>0.99999983942117809</v>
      </c>
      <c r="H6" s="1" t="s">
        <v>15</v>
      </c>
      <c r="J6" t="b">
        <v>0</v>
      </c>
      <c r="K6">
        <v>5.1124078478760857E-5</v>
      </c>
      <c r="L6">
        <v>0.99994887592152126</v>
      </c>
      <c r="O6" s="1" t="s">
        <v>15</v>
      </c>
      <c r="Q6" t="b">
        <v>0</v>
      </c>
      <c r="R6">
        <v>2.2817019247839458E-6</v>
      </c>
      <c r="S6">
        <v>0.99999771829807527</v>
      </c>
      <c r="V6" s="1" t="s">
        <v>15</v>
      </c>
      <c r="X6" t="b">
        <v>0</v>
      </c>
      <c r="Y6">
        <v>2.7483876095221479E-7</v>
      </c>
      <c r="Z6">
        <v>0.99999972516123903</v>
      </c>
      <c r="AC6" s="1" t="s">
        <v>15</v>
      </c>
      <c r="AE6" t="b">
        <v>0</v>
      </c>
      <c r="AF6">
        <v>8.0387085397084312E-9</v>
      </c>
      <c r="AG6">
        <v>0.99999999196129141</v>
      </c>
      <c r="AJ6" s="1" t="s">
        <v>15</v>
      </c>
      <c r="AL6" t="b">
        <v>0</v>
      </c>
      <c r="AM6">
        <v>5.6234636384421817E-8</v>
      </c>
      <c r="AN6">
        <v>0.99999994376536361</v>
      </c>
      <c r="AQ6" s="1" t="s">
        <v>15</v>
      </c>
      <c r="AS6" t="b">
        <v>0</v>
      </c>
      <c r="AT6">
        <v>7.4993448928964465E-9</v>
      </c>
      <c r="AU6">
        <v>0.99999999250065508</v>
      </c>
      <c r="AX6" s="1" t="s">
        <v>15</v>
      </c>
      <c r="AZ6" t="b">
        <v>0</v>
      </c>
      <c r="BA6">
        <v>2.1695885443107741E-7</v>
      </c>
      <c r="BB6">
        <v>0.99999978304114556</v>
      </c>
      <c r="BE6" s="1" t="s">
        <v>15</v>
      </c>
      <c r="BG6" t="b">
        <v>0</v>
      </c>
      <c r="BH6">
        <v>3.4933844283567489E-5</v>
      </c>
      <c r="BI6">
        <v>0.99996506615571645</v>
      </c>
      <c r="BL6" s="1" t="s">
        <v>15</v>
      </c>
      <c r="BN6" t="b">
        <v>0</v>
      </c>
      <c r="BO6">
        <v>2.8844082514413609E-7</v>
      </c>
      <c r="BP6">
        <v>0.99999971155917489</v>
      </c>
      <c r="BS6" s="1" t="s">
        <v>15</v>
      </c>
      <c r="BU6" t="b">
        <v>0</v>
      </c>
      <c r="BV6">
        <v>4.2145496946624714E-6</v>
      </c>
      <c r="BW6">
        <v>0.99999578545030532</v>
      </c>
      <c r="BZ6" s="1" t="s">
        <v>62</v>
      </c>
      <c r="CB6" t="b">
        <v>0</v>
      </c>
      <c r="CC6">
        <v>1.19008540533311E-7</v>
      </c>
      <c r="CD6">
        <v>0.99999988099145942</v>
      </c>
    </row>
    <row r="7" spans="1:86" x14ac:dyDescent="0.2">
      <c r="A7" s="1" t="s">
        <v>16</v>
      </c>
      <c r="C7" t="b">
        <v>1</v>
      </c>
      <c r="D7">
        <v>0.93028011689557766</v>
      </c>
      <c r="E7">
        <v>6.9719883104422342E-2</v>
      </c>
      <c r="H7" s="1" t="s">
        <v>16</v>
      </c>
      <c r="J7" t="b">
        <v>1</v>
      </c>
      <c r="K7">
        <v>0.96978947008082006</v>
      </c>
      <c r="L7">
        <v>3.021052991917994E-2</v>
      </c>
      <c r="O7" s="1" t="s">
        <v>16</v>
      </c>
      <c r="Q7" t="b">
        <v>1</v>
      </c>
      <c r="R7">
        <v>0.97814796370253398</v>
      </c>
      <c r="S7">
        <v>2.1852036297466019E-2</v>
      </c>
      <c r="V7" s="1" t="s">
        <v>16</v>
      </c>
      <c r="X7" t="b">
        <v>1</v>
      </c>
      <c r="Y7">
        <v>0.96660322624136363</v>
      </c>
      <c r="Z7">
        <v>3.3396773758636367E-2</v>
      </c>
      <c r="AC7" s="1" t="s">
        <v>16</v>
      </c>
      <c r="AE7" t="b">
        <v>1</v>
      </c>
      <c r="AF7">
        <v>0.88554415875763448</v>
      </c>
      <c r="AG7">
        <v>0.11445584124236551</v>
      </c>
      <c r="AJ7" s="1" t="s">
        <v>16</v>
      </c>
      <c r="AL7" t="b">
        <v>1</v>
      </c>
      <c r="AM7">
        <v>0.96376886945591445</v>
      </c>
      <c r="AN7">
        <v>3.6231130544085548E-2</v>
      </c>
      <c r="AQ7" s="1" t="s">
        <v>16</v>
      </c>
      <c r="AS7" t="b">
        <v>1</v>
      </c>
      <c r="AT7">
        <v>0.98483428255455951</v>
      </c>
      <c r="AU7">
        <v>1.516571744544049E-2</v>
      </c>
      <c r="AX7" s="1" t="s">
        <v>16</v>
      </c>
      <c r="AZ7" t="b">
        <v>1</v>
      </c>
      <c r="BA7">
        <v>0.93076224338596703</v>
      </c>
      <c r="BB7">
        <v>6.9237756614032975E-2</v>
      </c>
      <c r="BE7" s="1" t="s">
        <v>16</v>
      </c>
      <c r="BG7" t="b">
        <v>1</v>
      </c>
      <c r="BH7">
        <v>0.93895305278895946</v>
      </c>
      <c r="BI7">
        <v>6.1046947211040543E-2</v>
      </c>
      <c r="BL7" s="1" t="s">
        <v>16</v>
      </c>
      <c r="BN7" t="b">
        <v>1</v>
      </c>
      <c r="BO7">
        <v>0.99069121675430549</v>
      </c>
      <c r="BP7">
        <v>9.3087832456945074E-3</v>
      </c>
      <c r="BS7" s="1" t="s">
        <v>16</v>
      </c>
      <c r="BU7" t="b">
        <v>1</v>
      </c>
      <c r="BV7">
        <v>0.93766738241346814</v>
      </c>
      <c r="BW7">
        <v>6.2332617586531858E-2</v>
      </c>
      <c r="BZ7" s="1" t="s">
        <v>86</v>
      </c>
      <c r="CB7" t="b">
        <v>1</v>
      </c>
      <c r="CC7">
        <v>0.92697452586627427</v>
      </c>
      <c r="CD7">
        <v>7.3025474133725732E-2</v>
      </c>
    </row>
    <row r="8" spans="1:86" x14ac:dyDescent="0.2">
      <c r="A8" s="1" t="s">
        <v>17</v>
      </c>
      <c r="C8" t="b">
        <v>1</v>
      </c>
      <c r="D8">
        <v>0.98238150572549365</v>
      </c>
      <c r="E8">
        <v>1.761849427450635E-2</v>
      </c>
      <c r="H8" s="1" t="s">
        <v>17</v>
      </c>
      <c r="J8" t="b">
        <v>1</v>
      </c>
      <c r="K8">
        <v>0.98524284836259779</v>
      </c>
      <c r="L8">
        <v>1.475715163740221E-2</v>
      </c>
      <c r="O8" s="1" t="s">
        <v>17</v>
      </c>
      <c r="Q8" t="b">
        <v>1</v>
      </c>
      <c r="R8">
        <v>0.98469083390424694</v>
      </c>
      <c r="S8">
        <v>1.5309166095753061E-2</v>
      </c>
      <c r="V8" s="1" t="s">
        <v>17</v>
      </c>
      <c r="X8" t="b">
        <v>1</v>
      </c>
      <c r="Y8">
        <v>0.99096129882293715</v>
      </c>
      <c r="Z8">
        <v>9.0387011770628467E-3</v>
      </c>
      <c r="AC8" s="1" t="s">
        <v>17</v>
      </c>
      <c r="AE8" t="b">
        <v>1</v>
      </c>
      <c r="AF8">
        <v>0.74763533674107319</v>
      </c>
      <c r="AG8">
        <v>0.25236466325892681</v>
      </c>
      <c r="AJ8" s="1" t="s">
        <v>17</v>
      </c>
      <c r="AL8" t="b">
        <v>1</v>
      </c>
      <c r="AM8">
        <v>0.99880294605660469</v>
      </c>
      <c r="AN8">
        <v>1.19705394339531E-3</v>
      </c>
      <c r="AQ8" s="1" t="s">
        <v>17</v>
      </c>
      <c r="AS8" t="b">
        <v>1</v>
      </c>
      <c r="AT8">
        <v>0.97682930598236095</v>
      </c>
      <c r="AU8">
        <v>2.3170694017639049E-2</v>
      </c>
      <c r="AX8" s="1" t="s">
        <v>17</v>
      </c>
      <c r="AZ8" t="b">
        <v>1</v>
      </c>
      <c r="BA8">
        <v>0.96606558146400778</v>
      </c>
      <c r="BB8">
        <v>3.3934418535992217E-2</v>
      </c>
      <c r="BE8" s="1" t="s">
        <v>17</v>
      </c>
      <c r="BG8" t="b">
        <v>1</v>
      </c>
      <c r="BH8">
        <v>0.99810813256671205</v>
      </c>
      <c r="BI8">
        <v>1.891867433287953E-3</v>
      </c>
      <c r="BL8" s="1" t="s">
        <v>17</v>
      </c>
      <c r="BN8" t="b">
        <v>1</v>
      </c>
      <c r="BO8">
        <v>0.99340189853921157</v>
      </c>
      <c r="BP8">
        <v>6.5981014607884303E-3</v>
      </c>
      <c r="BS8" s="1" t="s">
        <v>17</v>
      </c>
      <c r="BU8" t="b">
        <v>1</v>
      </c>
      <c r="BV8">
        <v>0.96776675512679566</v>
      </c>
      <c r="BW8">
        <v>3.2233244873204343E-2</v>
      </c>
      <c r="BZ8" s="1" t="s">
        <v>17</v>
      </c>
      <c r="CB8" t="b">
        <v>1</v>
      </c>
      <c r="CC8">
        <v>0.97857572365444634</v>
      </c>
      <c r="CD8">
        <v>2.1424276345553661E-2</v>
      </c>
    </row>
    <row r="9" spans="1:86" x14ac:dyDescent="0.2">
      <c r="A9" s="1" t="s">
        <v>18</v>
      </c>
      <c r="C9" t="b">
        <v>1</v>
      </c>
      <c r="D9">
        <v>0.99999991648885589</v>
      </c>
      <c r="E9">
        <v>8.3511144111092506E-8</v>
      </c>
      <c r="H9" s="1" t="s">
        <v>18</v>
      </c>
      <c r="J9" t="b">
        <v>1</v>
      </c>
      <c r="K9">
        <v>0.99999999999041567</v>
      </c>
      <c r="L9">
        <v>9.5843333269840514E-12</v>
      </c>
      <c r="O9" s="1" t="s">
        <v>18</v>
      </c>
      <c r="Q9" t="b">
        <v>1</v>
      </c>
      <c r="R9">
        <v>0.9999999999972069</v>
      </c>
      <c r="S9">
        <v>2.7930990853519688E-12</v>
      </c>
      <c r="V9" s="1" t="s">
        <v>18</v>
      </c>
      <c r="X9" t="b">
        <v>1</v>
      </c>
      <c r="Y9">
        <v>0.99999999998783018</v>
      </c>
      <c r="Z9">
        <v>1.2169820706731121E-11</v>
      </c>
      <c r="AC9" s="1" t="s">
        <v>18</v>
      </c>
      <c r="AE9" t="b">
        <v>1</v>
      </c>
      <c r="AF9">
        <v>0.99999999999990763</v>
      </c>
      <c r="AG9">
        <v>9.2370555648813024E-14</v>
      </c>
      <c r="AJ9" s="1" t="s">
        <v>18</v>
      </c>
      <c r="AL9" t="b">
        <v>1</v>
      </c>
      <c r="AM9">
        <v>0.99999999999998979</v>
      </c>
      <c r="AN9">
        <v>1.021405182655144E-14</v>
      </c>
      <c r="AQ9" s="1" t="s">
        <v>18</v>
      </c>
      <c r="AS9" t="b">
        <v>1</v>
      </c>
      <c r="AT9">
        <v>0.99999999999999534</v>
      </c>
      <c r="AU9">
        <v>4.6629367034256567E-15</v>
      </c>
      <c r="AX9" s="1" t="s">
        <v>18</v>
      </c>
      <c r="AZ9" t="b">
        <v>1</v>
      </c>
      <c r="BA9">
        <v>0.99999999995525357</v>
      </c>
      <c r="BB9">
        <v>4.4746428784492309E-11</v>
      </c>
      <c r="BE9" s="1" t="s">
        <v>18</v>
      </c>
      <c r="BG9" t="b">
        <v>1</v>
      </c>
      <c r="BH9">
        <v>0.9999999999997562</v>
      </c>
      <c r="BI9">
        <v>2.4380497620768438E-13</v>
      </c>
      <c r="BL9" s="1" t="s">
        <v>18</v>
      </c>
      <c r="BN9" t="b">
        <v>1</v>
      </c>
      <c r="BO9">
        <v>0.99999999986567278</v>
      </c>
      <c r="BP9">
        <v>1.3432721601702719E-10</v>
      </c>
      <c r="BS9" s="1" t="s">
        <v>18</v>
      </c>
      <c r="BU9" t="b">
        <v>1</v>
      </c>
      <c r="BV9">
        <v>0.99999999999998956</v>
      </c>
      <c r="BW9">
        <v>1.043609643147647E-14</v>
      </c>
      <c r="BZ9" s="1" t="s">
        <v>18</v>
      </c>
      <c r="CB9" t="b">
        <v>1</v>
      </c>
      <c r="CC9">
        <v>0.99999999999999933</v>
      </c>
      <c r="CD9">
        <v>6.6613381477509392E-16</v>
      </c>
    </row>
    <row r="10" spans="1:86" x14ac:dyDescent="0.2">
      <c r="A10" s="1" t="s">
        <v>19</v>
      </c>
      <c r="C10" t="b">
        <v>1</v>
      </c>
      <c r="D10">
        <v>1</v>
      </c>
      <c r="E10">
        <v>0</v>
      </c>
      <c r="F10">
        <v>1.876946687698364</v>
      </c>
      <c r="G10">
        <v>0.7</v>
      </c>
      <c r="H10" s="1" t="s">
        <v>19</v>
      </c>
      <c r="J10" t="b">
        <v>1</v>
      </c>
      <c r="K10">
        <v>1</v>
      </c>
      <c r="L10">
        <v>0</v>
      </c>
      <c r="M10">
        <v>2.9283847808837891</v>
      </c>
      <c r="N10">
        <v>0.6</v>
      </c>
      <c r="O10" s="1" t="s">
        <v>19</v>
      </c>
      <c r="Q10" t="b">
        <v>1</v>
      </c>
      <c r="R10">
        <v>1</v>
      </c>
      <c r="S10">
        <v>0</v>
      </c>
      <c r="T10">
        <v>1.690193772315979</v>
      </c>
      <c r="U10">
        <v>0.7</v>
      </c>
      <c r="V10" s="1" t="s">
        <v>19</v>
      </c>
      <c r="X10" t="b">
        <v>1</v>
      </c>
      <c r="Y10">
        <v>1</v>
      </c>
      <c r="Z10">
        <v>0</v>
      </c>
      <c r="AA10">
        <v>2.9670300483703609</v>
      </c>
      <c r="AB10">
        <v>0.8</v>
      </c>
      <c r="AC10" s="1" t="s">
        <v>19</v>
      </c>
      <c r="AE10" t="b">
        <v>1</v>
      </c>
      <c r="AF10">
        <v>0.99999999999888778</v>
      </c>
      <c r="AG10">
        <v>1.112221426069482E-12</v>
      </c>
      <c r="AH10">
        <v>2.838706493377686</v>
      </c>
      <c r="AI10">
        <v>0.7</v>
      </c>
      <c r="AJ10" s="1" t="s">
        <v>19</v>
      </c>
      <c r="AL10" t="b">
        <v>1</v>
      </c>
      <c r="AM10">
        <v>1</v>
      </c>
      <c r="AN10">
        <v>0</v>
      </c>
      <c r="AO10">
        <v>2.2100169658660889</v>
      </c>
      <c r="AP10">
        <v>0.7</v>
      </c>
      <c r="AQ10" s="1" t="s">
        <v>19</v>
      </c>
      <c r="AS10" t="b">
        <v>1</v>
      </c>
      <c r="AT10">
        <v>1</v>
      </c>
      <c r="AU10">
        <v>0</v>
      </c>
      <c r="AV10">
        <v>4.2220253944396973</v>
      </c>
      <c r="AW10">
        <v>0.8</v>
      </c>
      <c r="AX10" s="1" t="s">
        <v>19</v>
      </c>
      <c r="AZ10" t="b">
        <v>1</v>
      </c>
      <c r="BA10">
        <v>1</v>
      </c>
      <c r="BB10">
        <v>0</v>
      </c>
      <c r="BC10">
        <v>1.5609233379364009</v>
      </c>
      <c r="BD10">
        <v>0.9</v>
      </c>
      <c r="BE10" s="1" t="s">
        <v>19</v>
      </c>
      <c r="BG10" t="b">
        <v>1</v>
      </c>
      <c r="BH10">
        <v>1</v>
      </c>
      <c r="BI10">
        <v>0</v>
      </c>
      <c r="BJ10">
        <v>1.354160070419312</v>
      </c>
      <c r="BK10">
        <v>0.8</v>
      </c>
      <c r="BL10" s="1" t="s">
        <v>19</v>
      </c>
      <c r="BN10" t="b">
        <v>1</v>
      </c>
      <c r="BO10">
        <v>1</v>
      </c>
      <c r="BP10">
        <v>0</v>
      </c>
      <c r="BQ10">
        <v>2.9409716129302979</v>
      </c>
      <c r="BR10">
        <v>0.6</v>
      </c>
      <c r="BS10" s="1" t="s">
        <v>19</v>
      </c>
      <c r="BU10" t="b">
        <v>1</v>
      </c>
      <c r="BV10">
        <v>1</v>
      </c>
      <c r="BW10">
        <v>0</v>
      </c>
      <c r="BX10">
        <v>1.3488209247589109</v>
      </c>
      <c r="BY10">
        <v>0.9</v>
      </c>
      <c r="BZ10" s="1" t="s">
        <v>19</v>
      </c>
      <c r="CB10" t="b">
        <v>1</v>
      </c>
      <c r="CC10">
        <v>0.99999999999756817</v>
      </c>
      <c r="CD10">
        <v>2.4318325131389429E-12</v>
      </c>
      <c r="CE10">
        <v>2.2336385250091548</v>
      </c>
      <c r="CF10">
        <v>0.75</v>
      </c>
    </row>
    <row r="11" spans="1:86" x14ac:dyDescent="0.2">
      <c r="CH11" t="s">
        <v>108</v>
      </c>
    </row>
    <row r="12" spans="1:86" x14ac:dyDescent="0.2">
      <c r="A12" s="1" t="s">
        <v>15</v>
      </c>
      <c r="C12">
        <f>IF(C6,1,0)</f>
        <v>0</v>
      </c>
      <c r="J12">
        <f>IF(J6,1,0)</f>
        <v>0</v>
      </c>
      <c r="Q12">
        <f>IF(Q6,1,0)</f>
        <v>0</v>
      </c>
      <c r="X12">
        <f>IF(X6,1,0)</f>
        <v>0</v>
      </c>
      <c r="AE12">
        <f>IF(AE6,1,0)</f>
        <v>0</v>
      </c>
      <c r="AL12">
        <f>IF(AL6,1,0)</f>
        <v>0</v>
      </c>
      <c r="AS12">
        <f>IF(AS6,1,0)</f>
        <v>0</v>
      </c>
      <c r="AZ12">
        <f>IF(AZ6,1,0)</f>
        <v>0</v>
      </c>
      <c r="BG12">
        <f>IF(BG6,1,0)</f>
        <v>0</v>
      </c>
      <c r="BN12">
        <f>IF(BN6,1,0)</f>
        <v>0</v>
      </c>
      <c r="BU12">
        <f>IF(BU6,1,0)</f>
        <v>0</v>
      </c>
      <c r="CB12">
        <f>IF(CB6,1,0)</f>
        <v>0</v>
      </c>
      <c r="CG12" s="1" t="s">
        <v>15</v>
      </c>
      <c r="CH12">
        <f>SUM(CB12,BU12,BN12,BG12,AZ12,AS12,AL12,AE12,X12,Q12,J12,C12)</f>
        <v>0</v>
      </c>
    </row>
    <row r="13" spans="1:86" x14ac:dyDescent="0.2">
      <c r="A13" s="1" t="s">
        <v>16</v>
      </c>
      <c r="C13">
        <f t="shared" ref="C13:C16" si="0">IF(C7,1,0)</f>
        <v>1</v>
      </c>
      <c r="J13">
        <f t="shared" ref="J13:J16" si="1">IF(J7,1,0)</f>
        <v>1</v>
      </c>
      <c r="Q13">
        <f t="shared" ref="Q13:Q16" si="2">IF(Q7,1,0)</f>
        <v>1</v>
      </c>
      <c r="X13">
        <f t="shared" ref="X13:X16" si="3">IF(X7,1,0)</f>
        <v>1</v>
      </c>
      <c r="AE13">
        <f t="shared" ref="AE13:AE16" si="4">IF(AE7,1,0)</f>
        <v>1</v>
      </c>
      <c r="AL13">
        <f t="shared" ref="AL13:AL16" si="5">IF(AL7,1,0)</f>
        <v>1</v>
      </c>
      <c r="AS13">
        <f t="shared" ref="AS13:AS16" si="6">IF(AS7,1,0)</f>
        <v>1</v>
      </c>
      <c r="AZ13">
        <f t="shared" ref="AZ13:AZ16" si="7">IF(AZ7,1,0)</f>
        <v>1</v>
      </c>
      <c r="BG13">
        <f t="shared" ref="BG13:BG16" si="8">IF(BG7,1,0)</f>
        <v>1</v>
      </c>
      <c r="BN13">
        <f t="shared" ref="BN13:BN16" si="9">IF(BN7,1,0)</f>
        <v>1</v>
      </c>
      <c r="BU13">
        <f t="shared" ref="BU13:BU16" si="10">IF(BU7,1,0)</f>
        <v>1</v>
      </c>
      <c r="CB13">
        <f t="shared" ref="CB13:CB16" si="11">IF(CB7,1,0)</f>
        <v>1</v>
      </c>
      <c r="CG13" s="1" t="s">
        <v>16</v>
      </c>
      <c r="CH13">
        <f t="shared" ref="CH13:CH16" si="12">SUM(CB13,BU13,BN13,BG13,AZ13,AS13,AL13,AE13,X13,Q13,J13,C13)</f>
        <v>12</v>
      </c>
    </row>
    <row r="14" spans="1:86" x14ac:dyDescent="0.2">
      <c r="A14" s="1" t="s">
        <v>17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1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1</v>
      </c>
      <c r="BN14">
        <f t="shared" si="9"/>
        <v>1</v>
      </c>
      <c r="BU14">
        <f t="shared" si="10"/>
        <v>1</v>
      </c>
      <c r="CB14">
        <f t="shared" si="11"/>
        <v>1</v>
      </c>
      <c r="CG14" s="1" t="s">
        <v>17</v>
      </c>
      <c r="CH14">
        <f t="shared" si="12"/>
        <v>12</v>
      </c>
    </row>
    <row r="15" spans="1:86" x14ac:dyDescent="0.2">
      <c r="A15" s="1" t="s">
        <v>18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U15">
        <f t="shared" si="10"/>
        <v>1</v>
      </c>
      <c r="CB15">
        <f t="shared" si="11"/>
        <v>1</v>
      </c>
      <c r="CG15" s="1" t="s">
        <v>18</v>
      </c>
      <c r="CH15">
        <f t="shared" si="12"/>
        <v>12</v>
      </c>
    </row>
    <row r="16" spans="1:86" x14ac:dyDescent="0.2">
      <c r="A16" s="1" t="s">
        <v>19</v>
      </c>
      <c r="C16">
        <f t="shared" si="0"/>
        <v>1</v>
      </c>
      <c r="J16">
        <f t="shared" si="1"/>
        <v>1</v>
      </c>
      <c r="Q16">
        <f t="shared" si="2"/>
        <v>1</v>
      </c>
      <c r="X16">
        <f t="shared" si="3"/>
        <v>1</v>
      </c>
      <c r="AE16">
        <f t="shared" si="4"/>
        <v>1</v>
      </c>
      <c r="AL16">
        <f t="shared" si="5"/>
        <v>1</v>
      </c>
      <c r="AS16">
        <f t="shared" si="6"/>
        <v>1</v>
      </c>
      <c r="AZ16">
        <f t="shared" si="7"/>
        <v>1</v>
      </c>
      <c r="BG16">
        <f t="shared" si="8"/>
        <v>1</v>
      </c>
      <c r="BN16">
        <f t="shared" si="9"/>
        <v>1</v>
      </c>
      <c r="BU16">
        <f t="shared" si="10"/>
        <v>1</v>
      </c>
      <c r="CB16">
        <f t="shared" si="11"/>
        <v>1</v>
      </c>
      <c r="CG16" s="1" t="s">
        <v>19</v>
      </c>
      <c r="CH16">
        <f t="shared" si="12"/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92B02-4B37-BB4D-9E4E-1E8CE5FC8700}">
  <dimension ref="A1:CH16"/>
  <sheetViews>
    <sheetView topLeftCell="BT1" workbookViewId="0">
      <selection activeCell="CG12" sqref="CG12:CH16"/>
    </sheetView>
  </sheetViews>
  <sheetFormatPr baseColWidth="10" defaultRowHeight="16" x14ac:dyDescent="0.2"/>
  <sheetData>
    <row r="1" spans="1:86" x14ac:dyDescent="0.2">
      <c r="A1" s="1" t="s">
        <v>0</v>
      </c>
      <c r="B1">
        <v>100</v>
      </c>
      <c r="C1" t="b">
        <v>1</v>
      </c>
      <c r="D1">
        <v>4.8212195204343168E-4</v>
      </c>
      <c r="E1">
        <v>4.8212195204343168E-4</v>
      </c>
      <c r="H1" s="1" t="s">
        <v>55</v>
      </c>
      <c r="I1">
        <v>100</v>
      </c>
      <c r="J1" t="b">
        <v>0</v>
      </c>
      <c r="K1">
        <v>0.99986391785070849</v>
      </c>
      <c r="L1">
        <v>0.99986391785070849</v>
      </c>
      <c r="O1" s="1" t="s">
        <v>60</v>
      </c>
      <c r="P1">
        <v>100</v>
      </c>
      <c r="Q1" t="b">
        <v>0</v>
      </c>
      <c r="R1">
        <v>0.81424133940349552</v>
      </c>
      <c r="S1">
        <v>0.81424133940349552</v>
      </c>
      <c r="V1" s="1" t="s">
        <v>65</v>
      </c>
      <c r="W1">
        <v>100</v>
      </c>
      <c r="X1" t="b">
        <v>1</v>
      </c>
      <c r="Y1">
        <v>9.8401673432483433E-4</v>
      </c>
      <c r="Z1">
        <v>9.8401673432483433E-4</v>
      </c>
      <c r="AC1" s="1" t="s">
        <v>70</v>
      </c>
      <c r="AD1">
        <v>100</v>
      </c>
      <c r="AE1" t="b">
        <v>0</v>
      </c>
      <c r="AF1">
        <v>0.51709082305202647</v>
      </c>
      <c r="AG1">
        <v>0.51709082305202647</v>
      </c>
      <c r="AJ1" s="1" t="s">
        <v>75</v>
      </c>
      <c r="AK1">
        <v>100</v>
      </c>
      <c r="AL1" t="b">
        <v>0</v>
      </c>
      <c r="AM1">
        <v>0.80806014140487714</v>
      </c>
      <c r="AN1">
        <v>0.80806014140487714</v>
      </c>
      <c r="AQ1" s="1" t="s">
        <v>80</v>
      </c>
      <c r="AR1">
        <v>100</v>
      </c>
      <c r="AS1" t="b">
        <v>1</v>
      </c>
      <c r="AT1">
        <v>7.5947532189173196E-10</v>
      </c>
      <c r="AU1">
        <v>7.5947532189173196E-10</v>
      </c>
      <c r="AX1" s="1" t="s">
        <v>85</v>
      </c>
      <c r="AY1">
        <v>100</v>
      </c>
      <c r="AZ1" t="b">
        <v>1</v>
      </c>
      <c r="BA1">
        <v>2.1836221022980468E-3</v>
      </c>
      <c r="BB1">
        <v>2.1836221022980468E-3</v>
      </c>
      <c r="BE1" s="1" t="s">
        <v>90</v>
      </c>
      <c r="BF1">
        <v>100</v>
      </c>
      <c r="BG1" t="b">
        <v>1</v>
      </c>
      <c r="BH1">
        <v>1.559794106137388E-5</v>
      </c>
      <c r="BI1">
        <v>1.559794106137388E-5</v>
      </c>
      <c r="BL1" s="1" t="s">
        <v>95</v>
      </c>
      <c r="BM1">
        <v>100</v>
      </c>
      <c r="BN1" t="b">
        <v>1</v>
      </c>
      <c r="BO1">
        <v>1.828821636776279E-8</v>
      </c>
      <c r="BP1">
        <v>1.828821636776279E-8</v>
      </c>
      <c r="BS1" s="1" t="s">
        <v>100</v>
      </c>
      <c r="BT1">
        <v>100</v>
      </c>
      <c r="BU1" t="b">
        <v>1</v>
      </c>
      <c r="BV1">
        <v>2.8642140188526319E-7</v>
      </c>
      <c r="BW1">
        <v>2.8642140188526319E-7</v>
      </c>
      <c r="BZ1" s="1" t="s">
        <v>105</v>
      </c>
      <c r="CA1">
        <v>100</v>
      </c>
      <c r="CB1" t="b">
        <v>1</v>
      </c>
      <c r="CC1">
        <v>0.35525968033640032</v>
      </c>
      <c r="CD1">
        <v>0.35525968033640032</v>
      </c>
    </row>
    <row r="2" spans="1:86" x14ac:dyDescent="0.2">
      <c r="A2" s="1" t="s">
        <v>1</v>
      </c>
      <c r="C2" t="b">
        <v>0</v>
      </c>
      <c r="D2">
        <v>0.88438350492361939</v>
      </c>
      <c r="E2">
        <v>0.88438350492361939</v>
      </c>
      <c r="H2" s="1" t="s">
        <v>56</v>
      </c>
      <c r="J2" t="b">
        <v>0</v>
      </c>
      <c r="K2">
        <v>0.99999999582283383</v>
      </c>
      <c r="L2">
        <v>0.99999999582283383</v>
      </c>
      <c r="O2" s="1" t="s">
        <v>61</v>
      </c>
      <c r="Q2" t="b">
        <v>1</v>
      </c>
      <c r="R2">
        <v>3.9299155396041459E-2</v>
      </c>
      <c r="S2">
        <v>3.9299155396041459E-2</v>
      </c>
      <c r="V2" s="1" t="s">
        <v>66</v>
      </c>
      <c r="X2" t="b">
        <v>1</v>
      </c>
      <c r="Y2">
        <v>0.4923721784310911</v>
      </c>
      <c r="Z2">
        <v>0.4923721784310911</v>
      </c>
      <c r="AC2" s="1" t="s">
        <v>71</v>
      </c>
      <c r="AE2" t="b">
        <v>1</v>
      </c>
      <c r="AF2">
        <v>1.3160365495046931E-4</v>
      </c>
      <c r="AG2">
        <v>1.3160365495046931E-4</v>
      </c>
      <c r="AJ2" s="1" t="s">
        <v>76</v>
      </c>
      <c r="AL2" t="b">
        <v>1</v>
      </c>
      <c r="AM2">
        <v>1.0666157007994731E-3</v>
      </c>
      <c r="AN2">
        <v>1.0666157007994731E-3</v>
      </c>
      <c r="AQ2" s="1" t="s">
        <v>81</v>
      </c>
      <c r="AS2" t="b">
        <v>1</v>
      </c>
      <c r="AT2">
        <v>4.6430879384057273E-2</v>
      </c>
      <c r="AU2">
        <v>4.6430879384057273E-2</v>
      </c>
      <c r="AX2" s="1" t="s">
        <v>86</v>
      </c>
      <c r="AZ2" t="b">
        <v>1</v>
      </c>
      <c r="BA2">
        <v>6.221499972163386E-16</v>
      </c>
      <c r="BB2">
        <v>6.221499972163386E-16</v>
      </c>
      <c r="BE2" s="1" t="s">
        <v>91</v>
      </c>
      <c r="BG2" t="b">
        <v>1</v>
      </c>
      <c r="BH2">
        <v>0.25860332317843132</v>
      </c>
      <c r="BI2">
        <v>0.25860332317843132</v>
      </c>
      <c r="BL2" s="1" t="s">
        <v>96</v>
      </c>
      <c r="BN2" t="b">
        <v>1</v>
      </c>
      <c r="BO2">
        <v>0.12941000581198861</v>
      </c>
      <c r="BP2">
        <v>0.12941000581198861</v>
      </c>
      <c r="BS2" s="1" t="s">
        <v>101</v>
      </c>
      <c r="BU2" t="b">
        <v>1</v>
      </c>
      <c r="BV2">
        <v>7.1428993214446582E-2</v>
      </c>
      <c r="BW2">
        <v>7.1428993214446582E-2</v>
      </c>
      <c r="BZ2" s="1" t="s">
        <v>106</v>
      </c>
      <c r="CB2" t="b">
        <v>1</v>
      </c>
      <c r="CC2">
        <v>0.41757605819841359</v>
      </c>
      <c r="CD2">
        <v>0.41757605819841359</v>
      </c>
    </row>
    <row r="3" spans="1:86" x14ac:dyDescent="0.2">
      <c r="A3" s="1" t="s">
        <v>2</v>
      </c>
      <c r="C3" t="b">
        <v>1</v>
      </c>
      <c r="D3">
        <v>1.4266361933182669E-4</v>
      </c>
      <c r="E3">
        <v>1.4266361933182669E-4</v>
      </c>
      <c r="H3" s="1" t="s">
        <v>57</v>
      </c>
      <c r="J3" t="b">
        <v>1</v>
      </c>
      <c r="K3">
        <v>0.39623718579467759</v>
      </c>
      <c r="L3">
        <v>0.39623718579467759</v>
      </c>
      <c r="O3" s="1" t="s">
        <v>62</v>
      </c>
      <c r="Q3" t="b">
        <v>1</v>
      </c>
      <c r="R3">
        <v>4.3854140195699651E-2</v>
      </c>
      <c r="S3">
        <v>4.3854140195699651E-2</v>
      </c>
      <c r="V3" s="1" t="s">
        <v>67</v>
      </c>
      <c r="X3" t="b">
        <v>1</v>
      </c>
      <c r="Y3">
        <v>3.5525742326530411E-3</v>
      </c>
      <c r="Z3">
        <v>3.5525742326530411E-3</v>
      </c>
      <c r="AC3" s="1" t="s">
        <v>72</v>
      </c>
      <c r="AE3" t="b">
        <v>1</v>
      </c>
      <c r="AF3">
        <v>8.9454248143208298E-8</v>
      </c>
      <c r="AG3">
        <v>8.9454248143208298E-8</v>
      </c>
      <c r="AJ3" s="1" t="s">
        <v>77</v>
      </c>
      <c r="AL3" t="b">
        <v>0</v>
      </c>
      <c r="AM3">
        <v>0.9841227757605735</v>
      </c>
      <c r="AN3">
        <v>0.9841227757605735</v>
      </c>
      <c r="AQ3" s="1" t="s">
        <v>82</v>
      </c>
      <c r="AS3" t="b">
        <v>0</v>
      </c>
      <c r="AT3">
        <v>0.99999706292081236</v>
      </c>
      <c r="AU3">
        <v>0.99999706292081236</v>
      </c>
      <c r="AX3" s="1" t="s">
        <v>87</v>
      </c>
      <c r="AZ3" t="b">
        <v>1</v>
      </c>
      <c r="BA3">
        <v>7.8430323727904164E-3</v>
      </c>
      <c r="BB3">
        <v>7.8430323727904164E-3</v>
      </c>
      <c r="BE3" s="1" t="s">
        <v>92</v>
      </c>
      <c r="BG3" t="b">
        <v>0</v>
      </c>
      <c r="BH3">
        <v>0.5008295847119153</v>
      </c>
      <c r="BI3">
        <v>0.5008295847119153</v>
      </c>
      <c r="BL3" s="1" t="s">
        <v>97</v>
      </c>
      <c r="BN3" t="b">
        <v>0</v>
      </c>
      <c r="BO3">
        <v>0.99914099495327136</v>
      </c>
      <c r="BP3">
        <v>0.99914099495327136</v>
      </c>
      <c r="BS3" s="1" t="s">
        <v>102</v>
      </c>
      <c r="BU3" t="b">
        <v>1</v>
      </c>
      <c r="BV3">
        <v>7.9140174997402814E-6</v>
      </c>
      <c r="BW3">
        <v>7.9140174997402814E-6</v>
      </c>
      <c r="BZ3" s="1" t="s">
        <v>107</v>
      </c>
      <c r="CB3" t="b">
        <v>1</v>
      </c>
      <c r="CC3">
        <v>1.030105059650617E-2</v>
      </c>
      <c r="CD3">
        <v>1.030105059650617E-2</v>
      </c>
    </row>
    <row r="4" spans="1:86" x14ac:dyDescent="0.2">
      <c r="A4" s="1" t="s">
        <v>3</v>
      </c>
      <c r="C4" t="b">
        <v>1</v>
      </c>
      <c r="D4">
        <v>8.9440652047982459E-18</v>
      </c>
      <c r="E4">
        <v>8.9440652047982459E-18</v>
      </c>
      <c r="H4" s="1" t="s">
        <v>58</v>
      </c>
      <c r="J4" t="b">
        <v>0</v>
      </c>
      <c r="K4">
        <v>0.99999999987757948</v>
      </c>
      <c r="L4">
        <v>0.99999999987757948</v>
      </c>
      <c r="O4" s="1" t="s">
        <v>63</v>
      </c>
      <c r="Q4" t="b">
        <v>1</v>
      </c>
      <c r="R4">
        <v>2.09750943385401E-3</v>
      </c>
      <c r="S4">
        <v>2.09750943385401E-3</v>
      </c>
      <c r="V4" s="1" t="s">
        <v>68</v>
      </c>
      <c r="X4" t="b">
        <v>1</v>
      </c>
      <c r="Y4">
        <v>1.020292602139061E-3</v>
      </c>
      <c r="Z4">
        <v>1.020292602139061E-3</v>
      </c>
      <c r="AC4" s="1" t="s">
        <v>73</v>
      </c>
      <c r="AE4" t="b">
        <v>1</v>
      </c>
      <c r="AF4">
        <v>1.19347304612219E-2</v>
      </c>
      <c r="AG4">
        <v>1.19347304612219E-2</v>
      </c>
      <c r="AJ4" s="1" t="s">
        <v>78</v>
      </c>
      <c r="AL4" t="b">
        <v>1</v>
      </c>
      <c r="AM4">
        <v>1.9737516053426191E-3</v>
      </c>
      <c r="AN4">
        <v>1.9737516053426191E-3</v>
      </c>
      <c r="AQ4" s="1" t="s">
        <v>83</v>
      </c>
      <c r="AS4" t="b">
        <v>1</v>
      </c>
      <c r="AT4">
        <v>4.5767747631560514E-6</v>
      </c>
      <c r="AU4">
        <v>4.5767747631560514E-6</v>
      </c>
      <c r="AX4" s="1" t="s">
        <v>88</v>
      </c>
      <c r="AZ4" t="b">
        <v>1</v>
      </c>
      <c r="BA4">
        <v>6.8069217008445428E-42</v>
      </c>
      <c r="BB4">
        <v>6.8069217008445428E-42</v>
      </c>
      <c r="BE4" s="1" t="s">
        <v>93</v>
      </c>
      <c r="BG4" t="b">
        <v>0</v>
      </c>
      <c r="BH4">
        <v>1</v>
      </c>
      <c r="BI4">
        <v>1</v>
      </c>
      <c r="BL4" s="1" t="s">
        <v>98</v>
      </c>
      <c r="BN4" t="b">
        <v>1</v>
      </c>
      <c r="BO4">
        <v>7.9035066469923032E-2</v>
      </c>
      <c r="BP4">
        <v>7.9035066469923032E-2</v>
      </c>
      <c r="BS4" s="1" t="s">
        <v>103</v>
      </c>
      <c r="BU4" t="b">
        <v>1</v>
      </c>
      <c r="BV4">
        <v>0.48637045097365939</v>
      </c>
      <c r="BW4">
        <v>0.48637045097365939</v>
      </c>
    </row>
    <row r="5" spans="1:86" x14ac:dyDescent="0.2">
      <c r="A5" s="1" t="s">
        <v>4</v>
      </c>
      <c r="C5" t="b">
        <v>0</v>
      </c>
      <c r="D5">
        <v>0.57235903340698457</v>
      </c>
      <c r="E5">
        <v>0.57235903340698457</v>
      </c>
      <c r="H5" s="1" t="s">
        <v>59</v>
      </c>
      <c r="J5" t="b">
        <v>0</v>
      </c>
      <c r="K5">
        <v>0.97849054627506737</v>
      </c>
      <c r="L5">
        <v>0.97849054627506737</v>
      </c>
      <c r="O5" s="1" t="s">
        <v>64</v>
      </c>
      <c r="Q5" t="b">
        <v>0</v>
      </c>
      <c r="R5">
        <v>0.94654923693539461</v>
      </c>
      <c r="S5">
        <v>0.94654923693539461</v>
      </c>
      <c r="V5" s="1" t="s">
        <v>69</v>
      </c>
      <c r="X5" t="b">
        <v>1</v>
      </c>
      <c r="Y5">
        <v>0.26723658022577418</v>
      </c>
      <c r="Z5">
        <v>0.26723658022577418</v>
      </c>
      <c r="AC5" s="1" t="s">
        <v>74</v>
      </c>
      <c r="AE5" t="b">
        <v>0</v>
      </c>
      <c r="AF5">
        <v>0.96724224123471259</v>
      </c>
      <c r="AG5">
        <v>0.96724224123471259</v>
      </c>
      <c r="AJ5" s="1" t="s">
        <v>79</v>
      </c>
      <c r="AL5" t="b">
        <v>1</v>
      </c>
      <c r="AM5">
        <v>0.29284365145896862</v>
      </c>
      <c r="AN5">
        <v>0.29284365145896862</v>
      </c>
      <c r="AQ5" s="1" t="s">
        <v>84</v>
      </c>
      <c r="AS5" t="b">
        <v>0</v>
      </c>
      <c r="AT5">
        <v>0.99981310159936565</v>
      </c>
      <c r="AU5">
        <v>0.99981310159936565</v>
      </c>
      <c r="AX5" s="1" t="s">
        <v>89</v>
      </c>
      <c r="AZ5" t="b">
        <v>1</v>
      </c>
      <c r="BA5">
        <v>3.3626099080934592E-17</v>
      </c>
      <c r="BB5">
        <v>3.3626099080934592E-17</v>
      </c>
      <c r="BE5" s="1" t="s">
        <v>94</v>
      </c>
      <c r="BG5" t="b">
        <v>0</v>
      </c>
      <c r="BH5">
        <v>0.96406821271841714</v>
      </c>
      <c r="BI5">
        <v>0.96406821271841714</v>
      </c>
      <c r="BL5" s="1" t="s">
        <v>99</v>
      </c>
      <c r="BN5" t="b">
        <v>0</v>
      </c>
      <c r="BO5">
        <v>0.99877703075403945</v>
      </c>
      <c r="BP5">
        <v>0.99877703075403945</v>
      </c>
      <c r="BS5" s="1" t="s">
        <v>104</v>
      </c>
      <c r="BU5" t="b">
        <v>1</v>
      </c>
      <c r="BV5">
        <v>0.36701095175145149</v>
      </c>
      <c r="BW5">
        <v>0.36701095175145149</v>
      </c>
    </row>
    <row r="6" spans="1:86" x14ac:dyDescent="0.2">
      <c r="A6" s="1" t="s">
        <v>20</v>
      </c>
      <c r="C6" t="b">
        <v>1</v>
      </c>
      <c r="D6">
        <v>0.99999997701889021</v>
      </c>
      <c r="E6">
        <v>2.2981109792929999E-8</v>
      </c>
      <c r="H6" s="1" t="s">
        <v>20</v>
      </c>
      <c r="J6" t="b">
        <v>1</v>
      </c>
      <c r="K6">
        <v>1</v>
      </c>
      <c r="L6">
        <v>0</v>
      </c>
      <c r="O6" s="1" t="s">
        <v>20</v>
      </c>
      <c r="Q6" t="b">
        <v>1</v>
      </c>
      <c r="R6">
        <v>1</v>
      </c>
      <c r="S6">
        <v>0</v>
      </c>
      <c r="V6" s="1" t="s">
        <v>20</v>
      </c>
      <c r="X6" t="b">
        <v>1</v>
      </c>
      <c r="Y6">
        <v>0.99999999999720357</v>
      </c>
      <c r="Z6">
        <v>2.7964297544258439E-12</v>
      </c>
      <c r="AC6" s="1" t="s">
        <v>20</v>
      </c>
      <c r="AE6" t="b">
        <v>1</v>
      </c>
      <c r="AF6">
        <v>1</v>
      </c>
      <c r="AG6">
        <v>0</v>
      </c>
      <c r="AJ6" s="1" t="s">
        <v>20</v>
      </c>
      <c r="AL6" t="b">
        <v>1</v>
      </c>
      <c r="AM6">
        <v>1</v>
      </c>
      <c r="AN6">
        <v>0</v>
      </c>
      <c r="AQ6" s="1" t="s">
        <v>20</v>
      </c>
      <c r="AS6" t="b">
        <v>1</v>
      </c>
      <c r="AT6">
        <v>0.99999999721928456</v>
      </c>
      <c r="AU6">
        <v>2.7807154356906949E-9</v>
      </c>
      <c r="AX6" s="1" t="s">
        <v>20</v>
      </c>
      <c r="AZ6" t="b">
        <v>1</v>
      </c>
      <c r="BA6">
        <v>0.99999993164161527</v>
      </c>
      <c r="BB6">
        <v>6.8358384730515809E-8</v>
      </c>
      <c r="BE6" s="1" t="s">
        <v>20</v>
      </c>
      <c r="BG6" t="b">
        <v>1</v>
      </c>
      <c r="BH6">
        <v>1</v>
      </c>
      <c r="BI6">
        <v>0</v>
      </c>
      <c r="BL6" s="1" t="s">
        <v>20</v>
      </c>
      <c r="BN6" t="b">
        <v>1</v>
      </c>
      <c r="BO6">
        <v>0.99999931640383333</v>
      </c>
      <c r="BP6">
        <v>6.8359616667290624E-7</v>
      </c>
      <c r="BS6" s="1" t="s">
        <v>20</v>
      </c>
      <c r="BU6" t="b">
        <v>1</v>
      </c>
      <c r="BV6">
        <v>1</v>
      </c>
      <c r="BW6">
        <v>0</v>
      </c>
      <c r="BZ6" s="1" t="s">
        <v>87</v>
      </c>
      <c r="CB6" t="b">
        <v>1</v>
      </c>
      <c r="CC6">
        <v>0.99999999919321314</v>
      </c>
      <c r="CD6">
        <v>8.0678685954183038E-10</v>
      </c>
    </row>
    <row r="7" spans="1:86" x14ac:dyDescent="0.2">
      <c r="A7" s="1" t="s">
        <v>21</v>
      </c>
      <c r="C7" t="b">
        <v>1</v>
      </c>
      <c r="D7">
        <v>0.99031561129716739</v>
      </c>
      <c r="E7">
        <v>9.6843887028326137E-3</v>
      </c>
      <c r="H7" s="1" t="s">
        <v>21</v>
      </c>
      <c r="J7" t="b">
        <v>1</v>
      </c>
      <c r="K7">
        <v>0.99994111285804199</v>
      </c>
      <c r="L7">
        <v>5.8887141958008371E-5</v>
      </c>
      <c r="O7" s="1" t="s">
        <v>21</v>
      </c>
      <c r="Q7" t="b">
        <v>1</v>
      </c>
      <c r="R7">
        <v>0.99555838871711433</v>
      </c>
      <c r="S7">
        <v>4.4416112828856713E-3</v>
      </c>
      <c r="V7" s="1" t="s">
        <v>21</v>
      </c>
      <c r="X7" t="b">
        <v>1</v>
      </c>
      <c r="Y7">
        <v>0.97349632791783192</v>
      </c>
      <c r="Z7">
        <v>2.650367208216808E-2</v>
      </c>
      <c r="AC7" s="1" t="s">
        <v>21</v>
      </c>
      <c r="AE7" t="b">
        <v>1</v>
      </c>
      <c r="AF7">
        <v>0.93979380061968654</v>
      </c>
      <c r="AG7">
        <v>6.0206199380313463E-2</v>
      </c>
      <c r="AJ7" s="1" t="s">
        <v>21</v>
      </c>
      <c r="AL7" t="b">
        <v>1</v>
      </c>
      <c r="AM7">
        <v>0.96155720334274508</v>
      </c>
      <c r="AN7">
        <v>3.8442796657254918E-2</v>
      </c>
      <c r="AQ7" s="1" t="s">
        <v>21</v>
      </c>
      <c r="AS7" t="b">
        <v>1</v>
      </c>
      <c r="AT7">
        <v>0.98406305120438131</v>
      </c>
      <c r="AU7">
        <v>1.5936948795618688E-2</v>
      </c>
      <c r="AX7" s="1" t="s">
        <v>21</v>
      </c>
      <c r="AZ7" t="b">
        <v>1</v>
      </c>
      <c r="BA7">
        <v>0.99344088593512248</v>
      </c>
      <c r="BB7">
        <v>6.5591140648775248E-3</v>
      </c>
      <c r="BE7" s="1" t="s">
        <v>21</v>
      </c>
      <c r="BG7" t="b">
        <v>1</v>
      </c>
      <c r="BH7">
        <v>0.96965634875346629</v>
      </c>
      <c r="BI7">
        <v>3.0343651246533709E-2</v>
      </c>
      <c r="BL7" s="1" t="s">
        <v>21</v>
      </c>
      <c r="BN7" t="b">
        <v>1</v>
      </c>
      <c r="BO7">
        <v>0.97206667695365989</v>
      </c>
      <c r="BP7">
        <v>2.7933323046340108E-2</v>
      </c>
      <c r="BS7" s="1" t="s">
        <v>21</v>
      </c>
      <c r="BU7" t="b">
        <v>1</v>
      </c>
      <c r="BV7">
        <v>0.99648080719671039</v>
      </c>
      <c r="BW7">
        <v>3.5191928032896058E-3</v>
      </c>
      <c r="BZ7" s="1" t="s">
        <v>80</v>
      </c>
      <c r="CB7" t="b">
        <v>1</v>
      </c>
      <c r="CC7">
        <v>0.96487863243357375</v>
      </c>
      <c r="CD7">
        <v>3.5121367566426247E-2</v>
      </c>
    </row>
    <row r="8" spans="1:86" x14ac:dyDescent="0.2">
      <c r="A8" s="1" t="s">
        <v>22</v>
      </c>
      <c r="C8" t="b">
        <v>1</v>
      </c>
      <c r="D8">
        <v>0.99999803119932906</v>
      </c>
      <c r="E8">
        <v>1.9688006709372981E-6</v>
      </c>
      <c r="H8" s="1" t="s">
        <v>22</v>
      </c>
      <c r="J8" t="b">
        <v>1</v>
      </c>
      <c r="K8">
        <v>0.68053527031887229</v>
      </c>
      <c r="L8">
        <v>0.31946472968112771</v>
      </c>
      <c r="O8" s="1" t="s">
        <v>22</v>
      </c>
      <c r="Q8" t="b">
        <v>1</v>
      </c>
      <c r="R8">
        <v>0.99999991870179095</v>
      </c>
      <c r="S8">
        <v>8.1298209053670689E-8</v>
      </c>
      <c r="V8" s="1" t="s">
        <v>22</v>
      </c>
      <c r="X8" t="b">
        <v>1</v>
      </c>
      <c r="Y8">
        <v>0.99999999658297911</v>
      </c>
      <c r="Z8">
        <v>3.4170208884631852E-9</v>
      </c>
      <c r="AC8" s="1" t="s">
        <v>22</v>
      </c>
      <c r="AE8" t="b">
        <v>1</v>
      </c>
      <c r="AF8">
        <v>0.99999982716210567</v>
      </c>
      <c r="AG8">
        <v>1.728378943299802E-7</v>
      </c>
      <c r="AJ8" s="1" t="s">
        <v>22</v>
      </c>
      <c r="AL8" t="b">
        <v>1</v>
      </c>
      <c r="AM8">
        <v>0.99998874547601857</v>
      </c>
      <c r="AN8">
        <v>1.12545239814299E-5</v>
      </c>
      <c r="AQ8" s="1" t="s">
        <v>22</v>
      </c>
      <c r="AS8" t="b">
        <v>1</v>
      </c>
      <c r="AT8">
        <v>0.71536352645330303</v>
      </c>
      <c r="AU8">
        <v>0.28463647354669702</v>
      </c>
      <c r="AX8" s="1" t="s">
        <v>22</v>
      </c>
      <c r="AZ8" t="b">
        <v>1</v>
      </c>
      <c r="BA8">
        <v>0.99999991835954738</v>
      </c>
      <c r="BB8">
        <v>8.1640452620490578E-8</v>
      </c>
      <c r="BE8" s="1" t="s">
        <v>22</v>
      </c>
      <c r="BG8" t="b">
        <v>1</v>
      </c>
      <c r="BH8">
        <v>0.99999823578076319</v>
      </c>
      <c r="BI8">
        <v>1.764219236810582E-6</v>
      </c>
      <c r="BL8" s="1" t="s">
        <v>22</v>
      </c>
      <c r="BN8" t="b">
        <v>1</v>
      </c>
      <c r="BO8">
        <v>0.99843376718401389</v>
      </c>
      <c r="BP8">
        <v>1.566232815986113E-3</v>
      </c>
      <c r="BS8" s="1" t="s">
        <v>22</v>
      </c>
      <c r="BU8" t="b">
        <v>1</v>
      </c>
      <c r="BV8">
        <v>0.99999994635654321</v>
      </c>
      <c r="BW8">
        <v>5.3643456787710868E-8</v>
      </c>
      <c r="BZ8" s="1" t="s">
        <v>22</v>
      </c>
      <c r="CB8" t="b">
        <v>1</v>
      </c>
      <c r="CC8">
        <v>0.99999996006740077</v>
      </c>
      <c r="CD8">
        <v>3.9932599227299193E-8</v>
      </c>
    </row>
    <row r="9" spans="1:86" x14ac:dyDescent="0.2">
      <c r="A9" s="1" t="s">
        <v>23</v>
      </c>
      <c r="C9" t="b">
        <v>0</v>
      </c>
      <c r="D9">
        <v>0.2812967851856813</v>
      </c>
      <c r="E9">
        <v>0.71870321481431865</v>
      </c>
      <c r="H9" s="1" t="s">
        <v>23</v>
      </c>
      <c r="J9" t="b">
        <v>1</v>
      </c>
      <c r="K9">
        <v>0.99811002319050224</v>
      </c>
      <c r="L9">
        <v>1.889976809497762E-3</v>
      </c>
      <c r="O9" s="1" t="s">
        <v>23</v>
      </c>
      <c r="Q9" t="b">
        <v>0</v>
      </c>
      <c r="R9">
        <v>2.9830073028679079E-2</v>
      </c>
      <c r="S9">
        <v>0.97016992697132087</v>
      </c>
      <c r="V9" s="1" t="s">
        <v>23</v>
      </c>
      <c r="X9" t="b">
        <v>1</v>
      </c>
      <c r="Y9">
        <v>0.53954060624757494</v>
      </c>
      <c r="Z9">
        <v>0.46045939375242512</v>
      </c>
      <c r="AC9" s="1" t="s">
        <v>23</v>
      </c>
      <c r="AE9" t="b">
        <v>0</v>
      </c>
      <c r="AF9">
        <v>0.17118631890622751</v>
      </c>
      <c r="AG9">
        <v>0.82881368109377251</v>
      </c>
      <c r="AJ9" s="1" t="s">
        <v>23</v>
      </c>
      <c r="AL9" t="b">
        <v>0</v>
      </c>
      <c r="AM9">
        <v>0.31080775000292132</v>
      </c>
      <c r="AN9">
        <v>0.68919224999707862</v>
      </c>
      <c r="AQ9" s="1" t="s">
        <v>23</v>
      </c>
      <c r="AS9" t="b">
        <v>1</v>
      </c>
      <c r="AT9">
        <v>0.84420620359088572</v>
      </c>
      <c r="AU9">
        <v>0.15579379640911431</v>
      </c>
      <c r="AX9" s="1" t="s">
        <v>23</v>
      </c>
      <c r="AZ9" t="b">
        <v>1</v>
      </c>
      <c r="BA9">
        <v>0.86502430599620184</v>
      </c>
      <c r="BB9">
        <v>0.13497569400379819</v>
      </c>
      <c r="BE9" s="1" t="s">
        <v>23</v>
      </c>
      <c r="BG9" t="b">
        <v>1</v>
      </c>
      <c r="BH9">
        <v>0.6876962439959724</v>
      </c>
      <c r="BI9">
        <v>0.3123037560040276</v>
      </c>
      <c r="BL9" s="1" t="s">
        <v>23</v>
      </c>
      <c r="BN9" t="b">
        <v>1</v>
      </c>
      <c r="BO9">
        <v>0.53911139851389678</v>
      </c>
      <c r="BP9">
        <v>0.46088860148610322</v>
      </c>
      <c r="BS9" s="1" t="s">
        <v>23</v>
      </c>
      <c r="BU9" t="b">
        <v>0</v>
      </c>
      <c r="BV9">
        <v>0.20885779780633229</v>
      </c>
      <c r="BW9">
        <v>0.79114220219366771</v>
      </c>
      <c r="BZ9" s="1" t="s">
        <v>23</v>
      </c>
      <c r="CB9" t="b">
        <v>0</v>
      </c>
      <c r="CC9">
        <v>0.49008980499481553</v>
      </c>
      <c r="CD9">
        <v>0.50991019500518453</v>
      </c>
    </row>
    <row r="10" spans="1:86" x14ac:dyDescent="0.2">
      <c r="A10" s="1" t="s">
        <v>24</v>
      </c>
      <c r="C10" t="b">
        <v>1</v>
      </c>
      <c r="D10">
        <v>0.9556071031131752</v>
      </c>
      <c r="E10">
        <v>4.4392896886824802E-2</v>
      </c>
      <c r="F10">
        <v>0.43310588598251343</v>
      </c>
      <c r="G10">
        <v>0.7</v>
      </c>
      <c r="H10" s="1" t="s">
        <v>24</v>
      </c>
      <c r="J10" t="b">
        <v>1</v>
      </c>
      <c r="K10">
        <v>0.99934524899086263</v>
      </c>
      <c r="L10">
        <v>6.547510091373665E-4</v>
      </c>
      <c r="M10">
        <v>5.5750761032104492</v>
      </c>
      <c r="N10">
        <v>0.6</v>
      </c>
      <c r="O10" s="1" t="s">
        <v>24</v>
      </c>
      <c r="Q10" t="b">
        <v>1</v>
      </c>
      <c r="R10">
        <v>0.94721385943491387</v>
      </c>
      <c r="S10">
        <v>5.2786140565086133E-2</v>
      </c>
      <c r="T10">
        <v>0.8270258903503418</v>
      </c>
      <c r="U10">
        <v>0.7</v>
      </c>
      <c r="V10" s="1" t="s">
        <v>24</v>
      </c>
      <c r="X10" t="b">
        <v>1</v>
      </c>
      <c r="Y10">
        <v>0.92038269706716169</v>
      </c>
      <c r="Z10">
        <v>7.9617302932838308E-2</v>
      </c>
      <c r="AA10">
        <v>0.17213679850101471</v>
      </c>
      <c r="AB10">
        <v>1</v>
      </c>
      <c r="AC10" s="1" t="s">
        <v>24</v>
      </c>
      <c r="AE10" t="b">
        <v>1</v>
      </c>
      <c r="AF10">
        <v>0.92168647566245165</v>
      </c>
      <c r="AG10">
        <v>7.8313524337548346E-2</v>
      </c>
      <c r="AH10">
        <v>0.60673284530639648</v>
      </c>
      <c r="AI10">
        <v>0.7</v>
      </c>
      <c r="AJ10" s="1" t="s">
        <v>24</v>
      </c>
      <c r="AL10" t="b">
        <v>1</v>
      </c>
      <c r="AM10">
        <v>0.92460983425884569</v>
      </c>
      <c r="AN10">
        <v>7.5390165741154314E-2</v>
      </c>
      <c r="AO10">
        <v>0.7429165244102478</v>
      </c>
      <c r="AP10">
        <v>0.7</v>
      </c>
      <c r="AQ10" s="1" t="s">
        <v>24</v>
      </c>
      <c r="AS10" t="b">
        <v>1</v>
      </c>
      <c r="AT10">
        <v>0.94122807933595065</v>
      </c>
      <c r="AU10">
        <v>5.8771920664049349E-2</v>
      </c>
      <c r="AV10">
        <v>2.1951546669006352</v>
      </c>
      <c r="AW10">
        <v>0.8</v>
      </c>
      <c r="AX10" s="1" t="s">
        <v>24</v>
      </c>
      <c r="AZ10" t="b">
        <v>1</v>
      </c>
      <c r="BA10">
        <v>0.97209450396322761</v>
      </c>
      <c r="BB10">
        <v>2.7905496036772389E-2</v>
      </c>
      <c r="BC10">
        <v>1.8994014710187909E-2</v>
      </c>
      <c r="BD10">
        <v>1</v>
      </c>
      <c r="BE10" s="1" t="s">
        <v>24</v>
      </c>
      <c r="BG10" t="b">
        <v>1</v>
      </c>
      <c r="BH10">
        <v>0.89048491532156637</v>
      </c>
      <c r="BI10">
        <v>0.1095150846784336</v>
      </c>
      <c r="BJ10">
        <v>5.7380995750427246</v>
      </c>
      <c r="BK10">
        <v>0.7</v>
      </c>
      <c r="BL10" s="1" t="s">
        <v>24</v>
      </c>
      <c r="BN10" t="b">
        <v>1</v>
      </c>
      <c r="BO10">
        <v>0.93049969793236553</v>
      </c>
      <c r="BP10">
        <v>6.9500302067634467E-2</v>
      </c>
      <c r="BQ10">
        <v>1.470689177513123</v>
      </c>
      <c r="BR10">
        <v>0.8</v>
      </c>
      <c r="BS10" s="1" t="s">
        <v>24</v>
      </c>
      <c r="BU10" t="b">
        <v>1</v>
      </c>
      <c r="BV10">
        <v>0.9471147690577012</v>
      </c>
      <c r="BW10">
        <v>5.28852309422988E-2</v>
      </c>
      <c r="BX10">
        <v>0.2821633517742157</v>
      </c>
      <c r="BY10">
        <v>0.9</v>
      </c>
      <c r="BZ10" s="1" t="s">
        <v>24</v>
      </c>
      <c r="CB10" t="b">
        <v>1</v>
      </c>
      <c r="CC10">
        <v>0.919308707467835</v>
      </c>
      <c r="CD10">
        <v>8.0691292532165004E-2</v>
      </c>
      <c r="CE10">
        <v>0.2278589457273483</v>
      </c>
      <c r="CF10">
        <v>0.875</v>
      </c>
    </row>
    <row r="11" spans="1:86" x14ac:dyDescent="0.2">
      <c r="CH11" t="s">
        <v>108</v>
      </c>
    </row>
    <row r="12" spans="1:86" x14ac:dyDescent="0.2">
      <c r="A12" s="1" t="s">
        <v>20</v>
      </c>
      <c r="C12">
        <f>IF(C6,1,0)</f>
        <v>1</v>
      </c>
      <c r="J12">
        <f>IF(J6,1,0)</f>
        <v>1</v>
      </c>
      <c r="Q12">
        <f>IF(Q6,1,0)</f>
        <v>1</v>
      </c>
      <c r="X12">
        <f>IF(X6,1,0)</f>
        <v>1</v>
      </c>
      <c r="AE12">
        <f>IF(AE6,1,0)</f>
        <v>1</v>
      </c>
      <c r="AL12">
        <f>IF(AL6,1,0)</f>
        <v>1</v>
      </c>
      <c r="AS12">
        <f>IF(AS6,1,0)</f>
        <v>1</v>
      </c>
      <c r="AZ12">
        <f>IF(AZ6,1,0)</f>
        <v>1</v>
      </c>
      <c r="BG12">
        <f>IF(BG6,1,0)</f>
        <v>1</v>
      </c>
      <c r="BN12">
        <f>IF(BN6,1,0)</f>
        <v>1</v>
      </c>
      <c r="BU12">
        <f>IF(BU6,1,0)</f>
        <v>1</v>
      </c>
      <c r="CB12">
        <f>IF(CB6,1,0)</f>
        <v>1</v>
      </c>
      <c r="CG12" s="1" t="s">
        <v>20</v>
      </c>
      <c r="CH12">
        <f>SUM(CB12,BU12,BN12,BG12,AZ12,AS12,AL12,AE12,X12,Q12,J12,C12)</f>
        <v>12</v>
      </c>
    </row>
    <row r="13" spans="1:86" x14ac:dyDescent="0.2">
      <c r="A13" s="1" t="s">
        <v>21</v>
      </c>
      <c r="C13">
        <f t="shared" ref="C13:C16" si="0">IF(C7,1,0)</f>
        <v>1</v>
      </c>
      <c r="J13">
        <f t="shared" ref="J13:J16" si="1">IF(J7,1,0)</f>
        <v>1</v>
      </c>
      <c r="Q13">
        <f t="shared" ref="Q13:Q16" si="2">IF(Q7,1,0)</f>
        <v>1</v>
      </c>
      <c r="X13">
        <f t="shared" ref="X13:X16" si="3">IF(X7,1,0)</f>
        <v>1</v>
      </c>
      <c r="AE13">
        <f t="shared" ref="AE13:AE16" si="4">IF(AE7,1,0)</f>
        <v>1</v>
      </c>
      <c r="AL13">
        <f t="shared" ref="AL13:AL16" si="5">IF(AL7,1,0)</f>
        <v>1</v>
      </c>
      <c r="AS13">
        <f t="shared" ref="AS13:AS16" si="6">IF(AS7,1,0)</f>
        <v>1</v>
      </c>
      <c r="AZ13">
        <f t="shared" ref="AZ13:AZ16" si="7">IF(AZ7,1,0)</f>
        <v>1</v>
      </c>
      <c r="BG13">
        <f t="shared" ref="BG13:BG16" si="8">IF(BG7,1,0)</f>
        <v>1</v>
      </c>
      <c r="BN13">
        <f t="shared" ref="BN13:BN16" si="9">IF(BN7,1,0)</f>
        <v>1</v>
      </c>
      <c r="BU13">
        <f t="shared" ref="BU13:BU16" si="10">IF(BU7,1,0)</f>
        <v>1</v>
      </c>
      <c r="CB13">
        <f t="shared" ref="CB13:CB16" si="11">IF(CB7,1,0)</f>
        <v>1</v>
      </c>
      <c r="CG13" s="1" t="s">
        <v>21</v>
      </c>
      <c r="CH13">
        <f t="shared" ref="CH13:CH16" si="12">SUM(CB13,BU13,BN13,BG13,AZ13,AS13,AL13,AE13,X13,Q13,J13,C13)</f>
        <v>12</v>
      </c>
    </row>
    <row r="14" spans="1:86" x14ac:dyDescent="0.2">
      <c r="A14" s="1" t="s">
        <v>22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1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1</v>
      </c>
      <c r="BN14">
        <f t="shared" si="9"/>
        <v>1</v>
      </c>
      <c r="BU14">
        <f t="shared" si="10"/>
        <v>1</v>
      </c>
      <c r="CB14">
        <f t="shared" si="11"/>
        <v>1</v>
      </c>
      <c r="CG14" s="1" t="s">
        <v>22</v>
      </c>
      <c r="CH14">
        <f t="shared" si="12"/>
        <v>12</v>
      </c>
    </row>
    <row r="15" spans="1:86" x14ac:dyDescent="0.2">
      <c r="A15" s="1" t="s">
        <v>23</v>
      </c>
      <c r="C15">
        <f t="shared" si="0"/>
        <v>0</v>
      </c>
      <c r="J15">
        <f t="shared" si="1"/>
        <v>1</v>
      </c>
      <c r="Q15">
        <f t="shared" si="2"/>
        <v>0</v>
      </c>
      <c r="X15">
        <f t="shared" si="3"/>
        <v>1</v>
      </c>
      <c r="AE15">
        <f t="shared" si="4"/>
        <v>0</v>
      </c>
      <c r="AL15">
        <f t="shared" si="5"/>
        <v>0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U15">
        <f t="shared" si="10"/>
        <v>0</v>
      </c>
      <c r="CB15">
        <f t="shared" si="11"/>
        <v>0</v>
      </c>
      <c r="CG15" s="1" t="s">
        <v>23</v>
      </c>
      <c r="CH15">
        <f t="shared" si="12"/>
        <v>6</v>
      </c>
    </row>
    <row r="16" spans="1:86" x14ac:dyDescent="0.2">
      <c r="A16" s="1" t="s">
        <v>24</v>
      </c>
      <c r="C16">
        <f t="shared" si="0"/>
        <v>1</v>
      </c>
      <c r="J16">
        <f t="shared" si="1"/>
        <v>1</v>
      </c>
      <c r="Q16">
        <f t="shared" si="2"/>
        <v>1</v>
      </c>
      <c r="X16">
        <f t="shared" si="3"/>
        <v>1</v>
      </c>
      <c r="AE16">
        <f t="shared" si="4"/>
        <v>1</v>
      </c>
      <c r="AL16">
        <f t="shared" si="5"/>
        <v>1</v>
      </c>
      <c r="AS16">
        <f t="shared" si="6"/>
        <v>1</v>
      </c>
      <c r="AZ16">
        <f t="shared" si="7"/>
        <v>1</v>
      </c>
      <c r="BG16">
        <f t="shared" si="8"/>
        <v>1</v>
      </c>
      <c r="BN16">
        <f t="shared" si="9"/>
        <v>1</v>
      </c>
      <c r="BU16">
        <f t="shared" si="10"/>
        <v>1</v>
      </c>
      <c r="CB16">
        <f t="shared" si="11"/>
        <v>1</v>
      </c>
      <c r="CG16" s="1" t="s">
        <v>24</v>
      </c>
      <c r="CH16">
        <f t="shared" si="12"/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3B8ED-3BE6-D549-AA81-AAEB5B42F0E6}">
  <dimension ref="A1:CH16"/>
  <sheetViews>
    <sheetView topLeftCell="BV1" workbookViewId="0">
      <selection activeCell="CG12" sqref="CG12:CH16"/>
    </sheetView>
  </sheetViews>
  <sheetFormatPr baseColWidth="10" defaultRowHeight="16" x14ac:dyDescent="0.2"/>
  <sheetData>
    <row r="1" spans="1:86" x14ac:dyDescent="0.2">
      <c r="A1" s="1" t="s">
        <v>0</v>
      </c>
      <c r="B1">
        <v>100</v>
      </c>
      <c r="C1" t="b">
        <v>1</v>
      </c>
      <c r="D1">
        <v>5.0090914345779915E-4</v>
      </c>
      <c r="E1">
        <v>5.0090914345779915E-4</v>
      </c>
      <c r="H1" s="1" t="s">
        <v>55</v>
      </c>
      <c r="I1">
        <v>100</v>
      </c>
      <c r="J1" t="b">
        <v>0</v>
      </c>
      <c r="K1">
        <v>0.99996873172035183</v>
      </c>
      <c r="L1">
        <v>0.99996873172035183</v>
      </c>
      <c r="O1" s="1" t="s">
        <v>60</v>
      </c>
      <c r="P1">
        <v>100</v>
      </c>
      <c r="Q1" t="b">
        <v>0</v>
      </c>
      <c r="R1">
        <v>0.83513642478737737</v>
      </c>
      <c r="S1">
        <v>0.83513642478737737</v>
      </c>
      <c r="V1" s="1" t="s">
        <v>65</v>
      </c>
      <c r="W1">
        <v>100</v>
      </c>
      <c r="X1" t="b">
        <v>1</v>
      </c>
      <c r="Y1">
        <v>2.09991721317872E-4</v>
      </c>
      <c r="Z1">
        <v>2.09991721317872E-4</v>
      </c>
      <c r="AC1" s="1" t="s">
        <v>70</v>
      </c>
      <c r="AD1">
        <v>100</v>
      </c>
      <c r="AE1" t="b">
        <v>0</v>
      </c>
      <c r="AF1">
        <v>0.53769179969268499</v>
      </c>
      <c r="AG1">
        <v>0.53769179969268499</v>
      </c>
      <c r="AJ1" s="1" t="s">
        <v>75</v>
      </c>
      <c r="AK1">
        <v>100</v>
      </c>
      <c r="AL1" t="b">
        <v>1</v>
      </c>
      <c r="AM1">
        <v>6.4286912662204848E-2</v>
      </c>
      <c r="AN1">
        <v>6.4286912662204848E-2</v>
      </c>
      <c r="AQ1" s="1" t="s">
        <v>80</v>
      </c>
      <c r="AR1">
        <v>100</v>
      </c>
      <c r="AS1" t="b">
        <v>1</v>
      </c>
      <c r="AT1">
        <v>4.4767425518353569E-14</v>
      </c>
      <c r="AU1">
        <v>4.4767425518353569E-14</v>
      </c>
      <c r="AX1" s="1" t="s">
        <v>85</v>
      </c>
      <c r="AY1">
        <v>100</v>
      </c>
      <c r="AZ1" t="b">
        <v>1</v>
      </c>
      <c r="BA1">
        <v>0.13871706908767689</v>
      </c>
      <c r="BB1">
        <v>0.13871706908767689</v>
      </c>
      <c r="BE1" s="1" t="s">
        <v>90</v>
      </c>
      <c r="BF1">
        <v>100</v>
      </c>
      <c r="BG1" t="b">
        <v>1</v>
      </c>
      <c r="BH1">
        <v>2.5618759585483163E-4</v>
      </c>
      <c r="BI1">
        <v>2.5618759585483163E-4</v>
      </c>
      <c r="BL1" s="1" t="s">
        <v>95</v>
      </c>
      <c r="BM1">
        <v>100</v>
      </c>
      <c r="BN1" t="b">
        <v>1</v>
      </c>
      <c r="BO1">
        <v>2.046477417616886E-5</v>
      </c>
      <c r="BP1">
        <v>2.046477417616886E-5</v>
      </c>
      <c r="BS1" s="1" t="s">
        <v>100</v>
      </c>
      <c r="BT1">
        <v>100</v>
      </c>
      <c r="BU1" t="b">
        <v>1</v>
      </c>
      <c r="BV1">
        <v>5.6137520963219797E-8</v>
      </c>
      <c r="BW1">
        <v>5.6137520963219797E-8</v>
      </c>
      <c r="BZ1" s="1" t="s">
        <v>105</v>
      </c>
      <c r="CA1">
        <v>100</v>
      </c>
      <c r="CB1" t="b">
        <v>0</v>
      </c>
      <c r="CC1">
        <v>0.98942472487645983</v>
      </c>
      <c r="CD1">
        <v>0.98942472487645983</v>
      </c>
    </row>
    <row r="2" spans="1:86" x14ac:dyDescent="0.2">
      <c r="A2" s="1" t="s">
        <v>1</v>
      </c>
      <c r="C2" t="b">
        <v>0</v>
      </c>
      <c r="D2">
        <v>0.55863350713892446</v>
      </c>
      <c r="E2">
        <v>0.55863350713892446</v>
      </c>
      <c r="H2" s="1" t="s">
        <v>56</v>
      </c>
      <c r="J2" t="b">
        <v>0</v>
      </c>
      <c r="K2">
        <v>0.99999855785630543</v>
      </c>
      <c r="L2">
        <v>0.99999855785630543</v>
      </c>
      <c r="O2" s="1" t="s">
        <v>61</v>
      </c>
      <c r="Q2" t="b">
        <v>1</v>
      </c>
      <c r="R2">
        <v>0.14010360616929851</v>
      </c>
      <c r="S2">
        <v>0.14010360616929851</v>
      </c>
      <c r="V2" s="1" t="s">
        <v>66</v>
      </c>
      <c r="X2" t="b">
        <v>0</v>
      </c>
      <c r="Y2">
        <v>0.99989055648034142</v>
      </c>
      <c r="Z2">
        <v>0.99989055648034142</v>
      </c>
      <c r="AC2" s="1" t="s">
        <v>71</v>
      </c>
      <c r="AE2" t="b">
        <v>1</v>
      </c>
      <c r="AF2">
        <v>8.298101627418562E-3</v>
      </c>
      <c r="AG2">
        <v>8.298101627418562E-3</v>
      </c>
      <c r="AJ2" s="1" t="s">
        <v>76</v>
      </c>
      <c r="AL2" t="b">
        <v>1</v>
      </c>
      <c r="AM2">
        <v>4.1772736708900818E-4</v>
      </c>
      <c r="AN2">
        <v>4.1772736708900818E-4</v>
      </c>
      <c r="AQ2" s="1" t="s">
        <v>81</v>
      </c>
      <c r="AS2" t="b">
        <v>1</v>
      </c>
      <c r="AT2">
        <v>5.140056575048482E-4</v>
      </c>
      <c r="AU2">
        <v>5.140056575048482E-4</v>
      </c>
      <c r="AX2" s="1" t="s">
        <v>86</v>
      </c>
      <c r="AZ2" t="b">
        <v>1</v>
      </c>
      <c r="BA2">
        <v>4.0354605459315794E-18</v>
      </c>
      <c r="BB2">
        <v>4.0354605459315794E-18</v>
      </c>
      <c r="BE2" s="1" t="s">
        <v>91</v>
      </c>
      <c r="BG2" t="b">
        <v>1</v>
      </c>
      <c r="BH2">
        <v>0.42918351516238479</v>
      </c>
      <c r="BI2">
        <v>0.42918351516238479</v>
      </c>
      <c r="BL2" s="1" t="s">
        <v>96</v>
      </c>
      <c r="BN2" t="b">
        <v>1</v>
      </c>
      <c r="BO2">
        <v>3.6331549394013868E-2</v>
      </c>
      <c r="BP2">
        <v>3.6331549394013868E-2</v>
      </c>
      <c r="BS2" s="1" t="s">
        <v>101</v>
      </c>
      <c r="BU2" t="b">
        <v>1</v>
      </c>
      <c r="BV2">
        <v>3.008775931531335E-2</v>
      </c>
      <c r="BW2">
        <v>3.008775931531335E-2</v>
      </c>
      <c r="BZ2" s="1" t="s">
        <v>106</v>
      </c>
      <c r="CB2" t="b">
        <v>1</v>
      </c>
      <c r="CC2">
        <v>0.1972165369521548</v>
      </c>
      <c r="CD2">
        <v>0.1972165369521548</v>
      </c>
    </row>
    <row r="3" spans="1:86" x14ac:dyDescent="0.2">
      <c r="A3" s="1" t="s">
        <v>2</v>
      </c>
      <c r="C3" t="b">
        <v>1</v>
      </c>
      <c r="D3">
        <v>1.2260091074569181E-3</v>
      </c>
      <c r="E3">
        <v>1.2260091074569181E-3</v>
      </c>
      <c r="H3" s="1" t="s">
        <v>57</v>
      </c>
      <c r="J3" t="b">
        <v>1</v>
      </c>
      <c r="K3">
        <v>0.34411036263454109</v>
      </c>
      <c r="L3">
        <v>0.34411036263454109</v>
      </c>
      <c r="O3" s="1" t="s">
        <v>62</v>
      </c>
      <c r="Q3" t="b">
        <v>1</v>
      </c>
      <c r="R3">
        <v>3.3459068399765389E-3</v>
      </c>
      <c r="S3">
        <v>3.3459068399765389E-3</v>
      </c>
      <c r="V3" s="1" t="s">
        <v>67</v>
      </c>
      <c r="X3" t="b">
        <v>1</v>
      </c>
      <c r="Y3">
        <v>1.0517262304792299E-3</v>
      </c>
      <c r="Z3">
        <v>1.0517262304792299E-3</v>
      </c>
      <c r="AC3" s="1" t="s">
        <v>72</v>
      </c>
      <c r="AE3" t="b">
        <v>1</v>
      </c>
      <c r="AF3">
        <v>1.052450147654965E-5</v>
      </c>
      <c r="AG3">
        <v>1.052450147654965E-5</v>
      </c>
      <c r="AJ3" s="1" t="s">
        <v>77</v>
      </c>
      <c r="AL3" t="b">
        <v>0</v>
      </c>
      <c r="AM3">
        <v>0.97906698807891746</v>
      </c>
      <c r="AN3">
        <v>0.97906698807891746</v>
      </c>
      <c r="AQ3" s="1" t="s">
        <v>82</v>
      </c>
      <c r="AS3" t="b">
        <v>0</v>
      </c>
      <c r="AT3">
        <v>0.99999999976147724</v>
      </c>
      <c r="AU3">
        <v>0.99999999976147724</v>
      </c>
      <c r="AX3" s="1" t="s">
        <v>87</v>
      </c>
      <c r="AZ3" t="b">
        <v>1</v>
      </c>
      <c r="BA3">
        <v>1.4444761866123049E-3</v>
      </c>
      <c r="BB3">
        <v>1.4444761866123049E-3</v>
      </c>
      <c r="BE3" s="1" t="s">
        <v>92</v>
      </c>
      <c r="BG3" t="b">
        <v>1</v>
      </c>
      <c r="BH3">
        <v>4.5812335705364832E-2</v>
      </c>
      <c r="BI3">
        <v>4.5812335705364832E-2</v>
      </c>
      <c r="BL3" s="1" t="s">
        <v>97</v>
      </c>
      <c r="BN3" t="b">
        <v>1</v>
      </c>
      <c r="BO3">
        <v>9.3086444966140408E-2</v>
      </c>
      <c r="BP3">
        <v>9.3086444966140408E-2</v>
      </c>
      <c r="BS3" s="1" t="s">
        <v>102</v>
      </c>
      <c r="BU3" t="b">
        <v>1</v>
      </c>
      <c r="BV3">
        <v>1.094952639660367E-7</v>
      </c>
      <c r="BW3">
        <v>1.094952639660367E-7</v>
      </c>
      <c r="BZ3" s="1" t="s">
        <v>107</v>
      </c>
      <c r="CB3" t="b">
        <v>0</v>
      </c>
      <c r="CC3">
        <v>0.99593648720040184</v>
      </c>
      <c r="CD3">
        <v>0.99593648720040184</v>
      </c>
    </row>
    <row r="4" spans="1:86" x14ac:dyDescent="0.2">
      <c r="A4" s="1" t="s">
        <v>3</v>
      </c>
      <c r="C4" t="b">
        <v>1</v>
      </c>
      <c r="D4">
        <v>1.18235264240131E-10</v>
      </c>
      <c r="E4">
        <v>1.18235264240131E-10</v>
      </c>
      <c r="H4" s="1" t="s">
        <v>58</v>
      </c>
      <c r="J4" t="b">
        <v>0</v>
      </c>
      <c r="K4">
        <v>0.99999999999997469</v>
      </c>
      <c r="L4">
        <v>0.99999999999997469</v>
      </c>
      <c r="O4" s="1" t="s">
        <v>63</v>
      </c>
      <c r="Q4" t="b">
        <v>1</v>
      </c>
      <c r="R4">
        <v>1.892275452282135E-4</v>
      </c>
      <c r="S4">
        <v>1.892275452282135E-4</v>
      </c>
      <c r="V4" s="1" t="s">
        <v>68</v>
      </c>
      <c r="X4" t="b">
        <v>1</v>
      </c>
      <c r="Y4">
        <v>1.040333716405986E-8</v>
      </c>
      <c r="Z4">
        <v>1.040333716405986E-8</v>
      </c>
      <c r="AC4" s="1" t="s">
        <v>73</v>
      </c>
      <c r="AE4" t="b">
        <v>1</v>
      </c>
      <c r="AF4">
        <v>7.1550010029930181E-2</v>
      </c>
      <c r="AG4">
        <v>7.1550010029930181E-2</v>
      </c>
      <c r="AJ4" s="1" t="s">
        <v>78</v>
      </c>
      <c r="AL4" t="b">
        <v>1</v>
      </c>
      <c r="AM4">
        <v>3.9917742784002102E-4</v>
      </c>
      <c r="AN4">
        <v>3.9917742784002102E-4</v>
      </c>
      <c r="AQ4" s="1" t="s">
        <v>83</v>
      </c>
      <c r="AS4" t="b">
        <v>1</v>
      </c>
      <c r="AT4">
        <v>1.21904371680183E-10</v>
      </c>
      <c r="AU4">
        <v>1.21904371680183E-10</v>
      </c>
      <c r="AX4" s="1" t="s">
        <v>88</v>
      </c>
      <c r="AZ4" t="b">
        <v>1</v>
      </c>
      <c r="BA4">
        <v>8.4052806065046124E-36</v>
      </c>
      <c r="BB4">
        <v>8.4052806065046124E-36</v>
      </c>
      <c r="BE4" s="1" t="s">
        <v>93</v>
      </c>
      <c r="BG4" t="b">
        <v>0</v>
      </c>
      <c r="BH4">
        <v>0.99865665126960956</v>
      </c>
      <c r="BI4">
        <v>0.99865665126960956</v>
      </c>
      <c r="BL4" s="1" t="s">
        <v>98</v>
      </c>
      <c r="BN4" t="b">
        <v>1</v>
      </c>
      <c r="BO4">
        <v>9.4910229146901975E-2</v>
      </c>
      <c r="BP4">
        <v>9.4910229146901975E-2</v>
      </c>
      <c r="BS4" s="1" t="s">
        <v>103</v>
      </c>
      <c r="BU4" t="b">
        <v>1</v>
      </c>
      <c r="BV4">
        <v>0.28456210919169528</v>
      </c>
      <c r="BW4">
        <v>0.28456210919169528</v>
      </c>
    </row>
    <row r="5" spans="1:86" x14ac:dyDescent="0.2">
      <c r="A5" s="1" t="s">
        <v>4</v>
      </c>
      <c r="C5" t="b">
        <v>0</v>
      </c>
      <c r="D5">
        <v>0.80190346088097797</v>
      </c>
      <c r="E5">
        <v>0.80190346088097797</v>
      </c>
      <c r="H5" s="1" t="s">
        <v>59</v>
      </c>
      <c r="J5" t="b">
        <v>0</v>
      </c>
      <c r="K5">
        <v>0.99113161818226236</v>
      </c>
      <c r="L5">
        <v>0.99113161818226236</v>
      </c>
      <c r="O5" s="1" t="s">
        <v>64</v>
      </c>
      <c r="Q5" t="b">
        <v>0</v>
      </c>
      <c r="R5">
        <v>0.9463777878027243</v>
      </c>
      <c r="S5">
        <v>0.9463777878027243</v>
      </c>
      <c r="V5" s="1" t="s">
        <v>69</v>
      </c>
      <c r="X5" t="b">
        <v>1</v>
      </c>
      <c r="Y5">
        <v>5.0815212904131823E-2</v>
      </c>
      <c r="Z5">
        <v>5.0815212904131823E-2</v>
      </c>
      <c r="AC5" s="1" t="s">
        <v>74</v>
      </c>
      <c r="AE5" t="b">
        <v>0</v>
      </c>
      <c r="AF5">
        <v>0.92653182376495602</v>
      </c>
      <c r="AG5">
        <v>0.92653182376495602</v>
      </c>
      <c r="AJ5" s="1" t="s">
        <v>79</v>
      </c>
      <c r="AL5" t="b">
        <v>1</v>
      </c>
      <c r="AM5">
        <v>5.2199870942116637E-2</v>
      </c>
      <c r="AN5">
        <v>5.2199870942116637E-2</v>
      </c>
      <c r="AQ5" s="1" t="s">
        <v>84</v>
      </c>
      <c r="AS5" t="b">
        <v>0</v>
      </c>
      <c r="AT5">
        <v>0.99999729256745817</v>
      </c>
      <c r="AU5">
        <v>0.99999729256745817</v>
      </c>
      <c r="AX5" s="1" t="s">
        <v>89</v>
      </c>
      <c r="AZ5" t="b">
        <v>1</v>
      </c>
      <c r="BA5">
        <v>3.2182338331703051E-14</v>
      </c>
      <c r="BB5">
        <v>3.2182338331703051E-14</v>
      </c>
      <c r="BE5" s="1" t="s">
        <v>94</v>
      </c>
      <c r="BG5" t="b">
        <v>0</v>
      </c>
      <c r="BH5">
        <v>0.57327020767090664</v>
      </c>
      <c r="BI5">
        <v>0.57327020767090664</v>
      </c>
      <c r="BL5" s="1" t="s">
        <v>99</v>
      </c>
      <c r="BN5" t="b">
        <v>0</v>
      </c>
      <c r="BO5">
        <v>0.96651578608965316</v>
      </c>
      <c r="BP5">
        <v>0.96651578608965316</v>
      </c>
      <c r="BS5" s="1" t="s">
        <v>104</v>
      </c>
      <c r="BU5" t="b">
        <v>1</v>
      </c>
      <c r="BV5">
        <v>0.1154013672518058</v>
      </c>
      <c r="BW5">
        <v>0.1154013672518058</v>
      </c>
    </row>
    <row r="6" spans="1:86" x14ac:dyDescent="0.2">
      <c r="A6" s="1" t="s">
        <v>25</v>
      </c>
      <c r="C6" t="b">
        <v>1</v>
      </c>
      <c r="D6">
        <v>1</v>
      </c>
      <c r="E6">
        <v>0</v>
      </c>
      <c r="H6" s="1" t="s">
        <v>25</v>
      </c>
      <c r="J6" t="b">
        <v>1</v>
      </c>
      <c r="K6">
        <v>1</v>
      </c>
      <c r="L6">
        <v>0</v>
      </c>
      <c r="O6" s="1" t="s">
        <v>25</v>
      </c>
      <c r="Q6" t="b">
        <v>1</v>
      </c>
      <c r="R6">
        <v>1</v>
      </c>
      <c r="S6">
        <v>0</v>
      </c>
      <c r="V6" s="1" t="s">
        <v>25</v>
      </c>
      <c r="X6" t="b">
        <v>1</v>
      </c>
      <c r="Y6">
        <v>0.99999999994275401</v>
      </c>
      <c r="Z6">
        <v>5.7245985729537103E-11</v>
      </c>
      <c r="AC6" s="1" t="s">
        <v>25</v>
      </c>
      <c r="AE6" t="b">
        <v>1</v>
      </c>
      <c r="AF6">
        <v>1</v>
      </c>
      <c r="AG6">
        <v>0</v>
      </c>
      <c r="AJ6" s="1" t="s">
        <v>25</v>
      </c>
      <c r="AL6" t="b">
        <v>1</v>
      </c>
      <c r="AM6">
        <v>1</v>
      </c>
      <c r="AN6">
        <v>0</v>
      </c>
      <c r="AQ6" s="1" t="s">
        <v>25</v>
      </c>
      <c r="AS6" t="b">
        <v>1</v>
      </c>
      <c r="AT6">
        <v>1</v>
      </c>
      <c r="AU6">
        <v>0</v>
      </c>
      <c r="AX6" s="1" t="s">
        <v>25</v>
      </c>
      <c r="AZ6" t="b">
        <v>1</v>
      </c>
      <c r="BA6">
        <v>1</v>
      </c>
      <c r="BB6">
        <v>0</v>
      </c>
      <c r="BE6" s="1" t="s">
        <v>25</v>
      </c>
      <c r="BG6" t="b">
        <v>1</v>
      </c>
      <c r="BH6">
        <v>1</v>
      </c>
      <c r="BI6">
        <v>0</v>
      </c>
      <c r="BL6" s="1" t="s">
        <v>25</v>
      </c>
      <c r="BN6" t="b">
        <v>1</v>
      </c>
      <c r="BO6">
        <v>1</v>
      </c>
      <c r="BP6">
        <v>0</v>
      </c>
      <c r="BS6" s="1" t="s">
        <v>25</v>
      </c>
      <c r="BU6" t="b">
        <v>1</v>
      </c>
      <c r="BV6">
        <v>0.99999957024252262</v>
      </c>
      <c r="BW6">
        <v>4.297574773826085E-7</v>
      </c>
      <c r="BZ6" s="1" t="s">
        <v>92</v>
      </c>
      <c r="CB6" t="b">
        <v>1</v>
      </c>
      <c r="CC6">
        <v>1</v>
      </c>
      <c r="CD6">
        <v>0</v>
      </c>
    </row>
    <row r="7" spans="1:86" x14ac:dyDescent="0.2">
      <c r="A7" s="1" t="s">
        <v>26</v>
      </c>
      <c r="C7" t="b">
        <v>0</v>
      </c>
      <c r="D7">
        <v>1.789834212173071E-7</v>
      </c>
      <c r="E7">
        <v>0.9999998210165788</v>
      </c>
      <c r="H7" s="1" t="s">
        <v>26</v>
      </c>
      <c r="J7" t="b">
        <v>0</v>
      </c>
      <c r="K7">
        <v>1.07814448830965E-7</v>
      </c>
      <c r="L7">
        <v>0.99999989218555119</v>
      </c>
      <c r="O7" s="1" t="s">
        <v>26</v>
      </c>
      <c r="Q7" t="b">
        <v>1</v>
      </c>
      <c r="R7">
        <v>0.98079059803260726</v>
      </c>
      <c r="S7">
        <v>1.920940196739274E-2</v>
      </c>
      <c r="V7" s="1" t="s">
        <v>26</v>
      </c>
      <c r="X7" t="b">
        <v>0</v>
      </c>
      <c r="Y7">
        <v>7.3023029260201224E-11</v>
      </c>
      <c r="Z7">
        <v>0.99999999992697697</v>
      </c>
      <c r="AC7" s="1" t="s">
        <v>26</v>
      </c>
      <c r="AE7" t="b">
        <v>0</v>
      </c>
      <c r="AF7">
        <v>0.10702354670082299</v>
      </c>
      <c r="AG7">
        <v>0.89297645329917708</v>
      </c>
      <c r="AJ7" s="1" t="s">
        <v>26</v>
      </c>
      <c r="AL7" t="b">
        <v>0</v>
      </c>
      <c r="AM7">
        <v>2.4198789220301381E-9</v>
      </c>
      <c r="AN7">
        <v>0.99999999758012104</v>
      </c>
      <c r="AQ7" s="1" t="s">
        <v>26</v>
      </c>
      <c r="AS7" t="b">
        <v>1</v>
      </c>
      <c r="AT7">
        <v>0.9999982421902146</v>
      </c>
      <c r="AU7">
        <v>1.7578097853965251E-6</v>
      </c>
      <c r="AX7" s="1" t="s">
        <v>26</v>
      </c>
      <c r="AZ7" t="b">
        <v>0</v>
      </c>
      <c r="BA7">
        <v>9.9372807987311977E-9</v>
      </c>
      <c r="BB7">
        <v>0.99999999006271922</v>
      </c>
      <c r="BE7" s="1" t="s">
        <v>26</v>
      </c>
      <c r="BG7" t="b">
        <v>1</v>
      </c>
      <c r="BH7">
        <v>0.99228751734269505</v>
      </c>
      <c r="BI7">
        <v>7.7124826573049532E-3</v>
      </c>
      <c r="BL7" s="1" t="s">
        <v>26</v>
      </c>
      <c r="BN7" t="b">
        <v>0</v>
      </c>
      <c r="BO7">
        <v>1.6923354986299489E-10</v>
      </c>
      <c r="BP7">
        <v>0.99999999983076648</v>
      </c>
      <c r="BS7" s="1" t="s">
        <v>26</v>
      </c>
      <c r="BU7" t="b">
        <v>0</v>
      </c>
      <c r="BV7">
        <v>3.4437645979800942E-10</v>
      </c>
      <c r="BW7">
        <v>0.99999999965562358</v>
      </c>
      <c r="BZ7" s="1" t="s">
        <v>66</v>
      </c>
      <c r="CB7" t="b">
        <v>0</v>
      </c>
      <c r="CC7">
        <v>1.386575173404662E-8</v>
      </c>
      <c r="CD7">
        <v>0.99999998613424823</v>
      </c>
    </row>
    <row r="8" spans="1:86" x14ac:dyDescent="0.2">
      <c r="A8" s="1" t="s">
        <v>27</v>
      </c>
      <c r="C8" t="b">
        <v>0</v>
      </c>
      <c r="D8">
        <v>9.9867225066122139E-2</v>
      </c>
      <c r="E8">
        <v>0.90013277493387789</v>
      </c>
      <c r="H8" s="1" t="s">
        <v>27</v>
      </c>
      <c r="J8" t="b">
        <v>0</v>
      </c>
      <c r="K8">
        <v>6.3234767305300657E-2</v>
      </c>
      <c r="L8">
        <v>0.93676523269469936</v>
      </c>
      <c r="O8" s="1" t="s">
        <v>27</v>
      </c>
      <c r="Q8" t="b">
        <v>0</v>
      </c>
      <c r="R8">
        <v>1.7210456636028729E-2</v>
      </c>
      <c r="S8">
        <v>0.98278954336397129</v>
      </c>
      <c r="V8" s="1" t="s">
        <v>27</v>
      </c>
      <c r="X8" t="b">
        <v>0</v>
      </c>
      <c r="Y8">
        <v>1.0070193501472721E-2</v>
      </c>
      <c r="Z8">
        <v>0.98992980649852724</v>
      </c>
      <c r="AC8" s="1" t="s">
        <v>27</v>
      </c>
      <c r="AE8" t="b">
        <v>0</v>
      </c>
      <c r="AF8">
        <v>4.2804069292578087E-2</v>
      </c>
      <c r="AG8">
        <v>0.95719593070742193</v>
      </c>
      <c r="AJ8" s="1" t="s">
        <v>27</v>
      </c>
      <c r="AL8" t="b">
        <v>0</v>
      </c>
      <c r="AM8">
        <v>9.0989349460452833E-3</v>
      </c>
      <c r="AN8">
        <v>0.9909010650539547</v>
      </c>
      <c r="AQ8" s="1" t="s">
        <v>27</v>
      </c>
      <c r="AS8" t="b">
        <v>0</v>
      </c>
      <c r="AT8">
        <v>1.5126319987213709E-2</v>
      </c>
      <c r="AU8">
        <v>0.9848736800127863</v>
      </c>
      <c r="AX8" s="1" t="s">
        <v>27</v>
      </c>
      <c r="AZ8" t="b">
        <v>0</v>
      </c>
      <c r="BA8">
        <v>5.3121079074755953E-2</v>
      </c>
      <c r="BB8">
        <v>0.94687892092524406</v>
      </c>
      <c r="BE8" s="1" t="s">
        <v>27</v>
      </c>
      <c r="BG8" t="b">
        <v>0</v>
      </c>
      <c r="BH8">
        <v>5.7383815035930263E-2</v>
      </c>
      <c r="BI8">
        <v>0.94261618496406974</v>
      </c>
      <c r="BL8" s="1" t="s">
        <v>27</v>
      </c>
      <c r="BN8" t="b">
        <v>0</v>
      </c>
      <c r="BO8">
        <v>2.0018609038549399E-2</v>
      </c>
      <c r="BP8">
        <v>0.97998139096145065</v>
      </c>
      <c r="BS8" s="1" t="s">
        <v>27</v>
      </c>
      <c r="BU8" t="b">
        <v>0</v>
      </c>
      <c r="BV8">
        <v>0.18403095755673271</v>
      </c>
      <c r="BW8">
        <v>0.81596904244326729</v>
      </c>
      <c r="BZ8" s="1" t="s">
        <v>27</v>
      </c>
      <c r="CB8" t="b">
        <v>0</v>
      </c>
      <c r="CC8">
        <v>1.9888983205597559E-2</v>
      </c>
      <c r="CD8">
        <v>0.98011101679440249</v>
      </c>
    </row>
    <row r="9" spans="1:86" x14ac:dyDescent="0.2">
      <c r="A9" s="1" t="s">
        <v>28</v>
      </c>
      <c r="C9" t="b">
        <v>0</v>
      </c>
      <c r="D9">
        <v>2.169052331615286E-5</v>
      </c>
      <c r="E9">
        <v>0.99997830947668387</v>
      </c>
      <c r="H9" s="1" t="s">
        <v>28</v>
      </c>
      <c r="J9" t="b">
        <v>0</v>
      </c>
      <c r="K9">
        <v>1.0206232216077049E-8</v>
      </c>
      <c r="L9">
        <v>0.99999998979376781</v>
      </c>
      <c r="O9" s="1" t="s">
        <v>28</v>
      </c>
      <c r="Q9" t="b">
        <v>0</v>
      </c>
      <c r="R9">
        <v>4.7460338789220278E-6</v>
      </c>
      <c r="S9">
        <v>0.9999952539661211</v>
      </c>
      <c r="V9" s="1" t="s">
        <v>28</v>
      </c>
      <c r="X9" t="b">
        <v>0</v>
      </c>
      <c r="Y9">
        <v>1.6273540276907541E-8</v>
      </c>
      <c r="Z9">
        <v>0.99999998372645971</v>
      </c>
      <c r="AC9" s="1" t="s">
        <v>28</v>
      </c>
      <c r="AE9" t="b">
        <v>0</v>
      </c>
      <c r="AF9">
        <v>5.433649152542796E-6</v>
      </c>
      <c r="AG9">
        <v>0.99999456635084749</v>
      </c>
      <c r="AJ9" s="1" t="s">
        <v>28</v>
      </c>
      <c r="AL9" t="b">
        <v>0</v>
      </c>
      <c r="AM9">
        <v>3.7671608500723978E-6</v>
      </c>
      <c r="AN9">
        <v>0.99999623283914996</v>
      </c>
      <c r="AQ9" s="1" t="s">
        <v>28</v>
      </c>
      <c r="AS9" t="b">
        <v>0</v>
      </c>
      <c r="AT9">
        <v>1.6013679267075439E-7</v>
      </c>
      <c r="AU9">
        <v>0.99999983986320728</v>
      </c>
      <c r="AX9" s="1" t="s">
        <v>28</v>
      </c>
      <c r="AZ9" t="b">
        <v>0</v>
      </c>
      <c r="BA9">
        <v>7.772857612764654E-2</v>
      </c>
      <c r="BB9">
        <v>0.9222714238723535</v>
      </c>
      <c r="BE9" s="1" t="s">
        <v>28</v>
      </c>
      <c r="BG9" t="b">
        <v>0</v>
      </c>
      <c r="BH9">
        <v>1.399906927259067E-2</v>
      </c>
      <c r="BI9">
        <v>0.98600093072740935</v>
      </c>
      <c r="BL9" s="1" t="s">
        <v>28</v>
      </c>
      <c r="BN9" t="b">
        <v>0</v>
      </c>
      <c r="BO9">
        <v>3.059595765680331E-2</v>
      </c>
      <c r="BP9">
        <v>0.96940404234319666</v>
      </c>
      <c r="BS9" s="1" t="s">
        <v>28</v>
      </c>
      <c r="BU9" t="b">
        <v>0</v>
      </c>
      <c r="BV9">
        <v>3.56780954794296E-10</v>
      </c>
      <c r="BW9">
        <v>0.99999999964321906</v>
      </c>
      <c r="BZ9" s="1" t="s">
        <v>28</v>
      </c>
      <c r="CB9" t="b">
        <v>1</v>
      </c>
      <c r="CC9">
        <v>0.99999999999474465</v>
      </c>
      <c r="CD9">
        <v>5.255351709365641E-12</v>
      </c>
    </row>
    <row r="10" spans="1:86" x14ac:dyDescent="0.2">
      <c r="A10" s="1" t="s">
        <v>29</v>
      </c>
      <c r="C10" t="b">
        <v>1</v>
      </c>
      <c r="D10">
        <v>0.99995722758751426</v>
      </c>
      <c r="E10">
        <v>4.2772412485736488E-5</v>
      </c>
      <c r="F10">
        <v>3.101717472076416</v>
      </c>
      <c r="G10">
        <v>0.5</v>
      </c>
      <c r="H10" s="1" t="s">
        <v>29</v>
      </c>
      <c r="J10" t="b">
        <v>1</v>
      </c>
      <c r="K10">
        <v>0.99999930374227763</v>
      </c>
      <c r="L10">
        <v>6.9625772236570072E-7</v>
      </c>
      <c r="M10">
        <v>9.7477169036865234</v>
      </c>
      <c r="N10">
        <v>0.3</v>
      </c>
      <c r="O10" s="1" t="s">
        <v>29</v>
      </c>
      <c r="Q10" t="b">
        <v>1</v>
      </c>
      <c r="R10">
        <v>0.99999820702498821</v>
      </c>
      <c r="S10">
        <v>1.7929750117939851E-6</v>
      </c>
      <c r="T10">
        <v>2.1222751140594478</v>
      </c>
      <c r="U10">
        <v>0.6</v>
      </c>
      <c r="V10" s="1" t="s">
        <v>29</v>
      </c>
      <c r="X10" t="b">
        <v>1</v>
      </c>
      <c r="Y10">
        <v>0.99999815421183424</v>
      </c>
      <c r="Z10">
        <v>1.845788165755202E-6</v>
      </c>
      <c r="AA10">
        <v>5.5045666694641113</v>
      </c>
      <c r="AB10">
        <v>0.6</v>
      </c>
      <c r="AC10" s="1" t="s">
        <v>29</v>
      </c>
      <c r="AE10" t="b">
        <v>1</v>
      </c>
      <c r="AF10">
        <v>0.99999014419693455</v>
      </c>
      <c r="AG10">
        <v>9.8558030654505302E-6</v>
      </c>
      <c r="AH10">
        <v>2.0973746776580811</v>
      </c>
      <c r="AI10">
        <v>0.5</v>
      </c>
      <c r="AJ10" s="1" t="s">
        <v>29</v>
      </c>
      <c r="AL10" t="b">
        <v>1</v>
      </c>
      <c r="AM10">
        <v>0.99999999509827475</v>
      </c>
      <c r="AN10">
        <v>4.9017252479188764E-9</v>
      </c>
      <c r="AO10">
        <v>4.1015634536743164</v>
      </c>
      <c r="AP10">
        <v>0.6</v>
      </c>
      <c r="AQ10" s="1" t="s">
        <v>29</v>
      </c>
      <c r="AS10" t="b">
        <v>1</v>
      </c>
      <c r="AT10">
        <v>0.99999988844486354</v>
      </c>
      <c r="AU10">
        <v>1.115551364616607E-7</v>
      </c>
      <c r="AV10">
        <v>5.481513500213623</v>
      </c>
      <c r="AW10">
        <v>0.6</v>
      </c>
      <c r="AX10" s="1" t="s">
        <v>29</v>
      </c>
      <c r="AZ10" t="b">
        <v>1</v>
      </c>
      <c r="BA10">
        <v>0.99999473700966179</v>
      </c>
      <c r="BB10">
        <v>5.2629903382062082E-6</v>
      </c>
      <c r="BC10">
        <v>2.4067468643188481</v>
      </c>
      <c r="BD10">
        <v>0.7</v>
      </c>
      <c r="BE10" s="1" t="s">
        <v>29</v>
      </c>
      <c r="BG10" t="b">
        <v>1</v>
      </c>
      <c r="BH10">
        <v>0.99987979953107564</v>
      </c>
      <c r="BI10">
        <v>1.202004689243585E-4</v>
      </c>
      <c r="BJ10">
        <v>1.520665287971497</v>
      </c>
      <c r="BK10">
        <v>0.6</v>
      </c>
      <c r="BL10" s="1" t="s">
        <v>29</v>
      </c>
      <c r="BN10" t="b">
        <v>1</v>
      </c>
      <c r="BO10">
        <v>0.99999957726099131</v>
      </c>
      <c r="BP10">
        <v>4.2273900868750053E-7</v>
      </c>
      <c r="BQ10">
        <v>3.3528861999511719</v>
      </c>
      <c r="BR10">
        <v>0.6</v>
      </c>
      <c r="BS10" s="1" t="s">
        <v>29</v>
      </c>
      <c r="BU10" t="b">
        <v>1</v>
      </c>
      <c r="BV10">
        <v>0.99999235331598102</v>
      </c>
      <c r="BW10">
        <v>7.6466840189803875E-6</v>
      </c>
      <c r="BX10">
        <v>4.5723872184753418</v>
      </c>
      <c r="BY10">
        <v>0.7</v>
      </c>
      <c r="BZ10" s="1" t="s">
        <v>29</v>
      </c>
      <c r="CB10" t="b">
        <v>1</v>
      </c>
      <c r="CC10">
        <v>0.99999959090308088</v>
      </c>
      <c r="CD10">
        <v>4.0909691911839019E-7</v>
      </c>
      <c r="CE10">
        <v>4.0357561111450204</v>
      </c>
      <c r="CF10">
        <v>0.5</v>
      </c>
    </row>
    <row r="11" spans="1:86" x14ac:dyDescent="0.2">
      <c r="CH11" t="s">
        <v>108</v>
      </c>
    </row>
    <row r="12" spans="1:86" x14ac:dyDescent="0.2">
      <c r="A12" s="1" t="s">
        <v>25</v>
      </c>
      <c r="C12">
        <f>IF(C6,1,0)</f>
        <v>1</v>
      </c>
      <c r="J12">
        <f>IF(J6,1,0)</f>
        <v>1</v>
      </c>
      <c r="Q12">
        <f>IF(Q6,1,0)</f>
        <v>1</v>
      </c>
      <c r="X12">
        <f>IF(X6,1,0)</f>
        <v>1</v>
      </c>
      <c r="AE12">
        <f>IF(AE6,1,0)</f>
        <v>1</v>
      </c>
      <c r="AL12">
        <f>IF(AL6,1,0)</f>
        <v>1</v>
      </c>
      <c r="AS12">
        <f>IF(AS6,1,0)</f>
        <v>1</v>
      </c>
      <c r="AZ12">
        <f>IF(AZ6,1,0)</f>
        <v>1</v>
      </c>
      <c r="BG12">
        <f>IF(BG6,1,0)</f>
        <v>1</v>
      </c>
      <c r="BN12">
        <f>IF(BN6,1,0)</f>
        <v>1</v>
      </c>
      <c r="BU12">
        <f>IF(BU6,1,0)</f>
        <v>1</v>
      </c>
      <c r="CB12">
        <f>IF(CB6,1,0)</f>
        <v>1</v>
      </c>
      <c r="CG12" s="1" t="s">
        <v>25</v>
      </c>
      <c r="CH12">
        <f>SUM(CB12,BU12,BN12,BG12,AZ12,AS12,AL12,AE12,X12,Q12,J12,C12)</f>
        <v>12</v>
      </c>
    </row>
    <row r="13" spans="1:86" x14ac:dyDescent="0.2">
      <c r="A13" s="1" t="s">
        <v>26</v>
      </c>
      <c r="C13">
        <f t="shared" ref="C13:C16" si="0">IF(C7,1,0)</f>
        <v>0</v>
      </c>
      <c r="J13">
        <f t="shared" ref="J13:J16" si="1">IF(J7,1,0)</f>
        <v>0</v>
      </c>
      <c r="Q13">
        <f t="shared" ref="Q13:Q16" si="2">IF(Q7,1,0)</f>
        <v>1</v>
      </c>
      <c r="X13">
        <f t="shared" ref="X13:X16" si="3">IF(X7,1,0)</f>
        <v>0</v>
      </c>
      <c r="AE13">
        <f t="shared" ref="AE13:AE16" si="4">IF(AE7,1,0)</f>
        <v>0</v>
      </c>
      <c r="AL13">
        <f t="shared" ref="AL13:AL16" si="5">IF(AL7,1,0)</f>
        <v>0</v>
      </c>
      <c r="AS13">
        <f t="shared" ref="AS13:AS16" si="6">IF(AS7,1,0)</f>
        <v>1</v>
      </c>
      <c r="AZ13">
        <f t="shared" ref="AZ13:AZ16" si="7">IF(AZ7,1,0)</f>
        <v>0</v>
      </c>
      <c r="BG13">
        <f t="shared" ref="BG13:BG16" si="8">IF(BG7,1,0)</f>
        <v>1</v>
      </c>
      <c r="BN13">
        <f t="shared" ref="BN13:BN16" si="9">IF(BN7,1,0)</f>
        <v>0</v>
      </c>
      <c r="BU13">
        <f t="shared" ref="BU13:BU16" si="10">IF(BU7,1,0)</f>
        <v>0</v>
      </c>
      <c r="CB13">
        <f t="shared" ref="CB13:CB16" si="11">IF(CB7,1,0)</f>
        <v>0</v>
      </c>
      <c r="CG13" s="1" t="s">
        <v>26</v>
      </c>
      <c r="CH13">
        <f t="shared" ref="CH13:CH16" si="12">SUM(CB13,BU13,BN13,BG13,AZ13,AS13,AL13,AE13,X13,Q13,J13,C13)</f>
        <v>3</v>
      </c>
    </row>
    <row r="14" spans="1:86" x14ac:dyDescent="0.2">
      <c r="A14" s="1" t="s">
        <v>27</v>
      </c>
      <c r="C14">
        <f t="shared" si="0"/>
        <v>0</v>
      </c>
      <c r="J14">
        <f t="shared" si="1"/>
        <v>0</v>
      </c>
      <c r="Q14">
        <f t="shared" si="2"/>
        <v>0</v>
      </c>
      <c r="X14">
        <f t="shared" si="3"/>
        <v>0</v>
      </c>
      <c r="AE14">
        <f t="shared" si="4"/>
        <v>0</v>
      </c>
      <c r="AL14">
        <f t="shared" si="5"/>
        <v>0</v>
      </c>
      <c r="AS14">
        <f t="shared" si="6"/>
        <v>0</v>
      </c>
      <c r="AZ14">
        <f t="shared" si="7"/>
        <v>0</v>
      </c>
      <c r="BG14">
        <f t="shared" si="8"/>
        <v>0</v>
      </c>
      <c r="BN14">
        <f t="shared" si="9"/>
        <v>0</v>
      </c>
      <c r="BU14">
        <f t="shared" si="10"/>
        <v>0</v>
      </c>
      <c r="CB14">
        <f t="shared" si="11"/>
        <v>0</v>
      </c>
      <c r="CG14" s="1" t="s">
        <v>27</v>
      </c>
      <c r="CH14">
        <f t="shared" si="12"/>
        <v>0</v>
      </c>
    </row>
    <row r="15" spans="1:86" x14ac:dyDescent="0.2">
      <c r="A15" s="1" t="s">
        <v>28</v>
      </c>
      <c r="C15">
        <f t="shared" si="0"/>
        <v>0</v>
      </c>
      <c r="J15">
        <f t="shared" si="1"/>
        <v>0</v>
      </c>
      <c r="Q15">
        <f t="shared" si="2"/>
        <v>0</v>
      </c>
      <c r="X15">
        <f t="shared" si="3"/>
        <v>0</v>
      </c>
      <c r="AE15">
        <f t="shared" si="4"/>
        <v>0</v>
      </c>
      <c r="AL15">
        <f t="shared" si="5"/>
        <v>0</v>
      </c>
      <c r="AS15">
        <f t="shared" si="6"/>
        <v>0</v>
      </c>
      <c r="AZ15">
        <f t="shared" si="7"/>
        <v>0</v>
      </c>
      <c r="BG15">
        <f t="shared" si="8"/>
        <v>0</v>
      </c>
      <c r="BN15">
        <f t="shared" si="9"/>
        <v>0</v>
      </c>
      <c r="BU15">
        <f t="shared" si="10"/>
        <v>0</v>
      </c>
      <c r="CB15">
        <f t="shared" si="11"/>
        <v>1</v>
      </c>
      <c r="CG15" s="1" t="s">
        <v>28</v>
      </c>
      <c r="CH15">
        <f t="shared" si="12"/>
        <v>1</v>
      </c>
    </row>
    <row r="16" spans="1:86" x14ac:dyDescent="0.2">
      <c r="A16" s="1" t="s">
        <v>29</v>
      </c>
      <c r="C16">
        <f t="shared" si="0"/>
        <v>1</v>
      </c>
      <c r="J16">
        <f t="shared" si="1"/>
        <v>1</v>
      </c>
      <c r="Q16">
        <f t="shared" si="2"/>
        <v>1</v>
      </c>
      <c r="X16">
        <f t="shared" si="3"/>
        <v>1</v>
      </c>
      <c r="AE16">
        <f t="shared" si="4"/>
        <v>1</v>
      </c>
      <c r="AL16">
        <f t="shared" si="5"/>
        <v>1</v>
      </c>
      <c r="AS16">
        <f t="shared" si="6"/>
        <v>1</v>
      </c>
      <c r="AZ16">
        <f t="shared" si="7"/>
        <v>1</v>
      </c>
      <c r="BG16">
        <f t="shared" si="8"/>
        <v>1</v>
      </c>
      <c r="BN16">
        <f t="shared" si="9"/>
        <v>1</v>
      </c>
      <c r="BU16">
        <f t="shared" si="10"/>
        <v>1</v>
      </c>
      <c r="CB16">
        <f t="shared" si="11"/>
        <v>1</v>
      </c>
      <c r="CG16" s="1" t="s">
        <v>29</v>
      </c>
      <c r="CH16">
        <f t="shared" si="12"/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BC98-573A-2642-AC45-6B2765C371BF}">
  <dimension ref="A1:CH16"/>
  <sheetViews>
    <sheetView topLeftCell="CB1" zoomScaleNormal="100" workbookViewId="0">
      <selection activeCell="CG12" sqref="CG12:CH16"/>
    </sheetView>
  </sheetViews>
  <sheetFormatPr baseColWidth="10" defaultRowHeight="16" x14ac:dyDescent="0.2"/>
  <sheetData>
    <row r="1" spans="1:86" x14ac:dyDescent="0.2">
      <c r="A1" s="1" t="s">
        <v>0</v>
      </c>
      <c r="B1">
        <v>100</v>
      </c>
      <c r="C1" t="b">
        <v>1</v>
      </c>
      <c r="D1">
        <v>1.336585149295133E-5</v>
      </c>
      <c r="E1">
        <v>1.336585149295133E-5</v>
      </c>
      <c r="H1" s="1" t="s">
        <v>55</v>
      </c>
      <c r="I1">
        <v>100</v>
      </c>
      <c r="J1" t="b">
        <v>0</v>
      </c>
      <c r="K1">
        <v>0.99999999999155342</v>
      </c>
      <c r="L1">
        <v>0.99999999999155342</v>
      </c>
      <c r="O1" s="1" t="s">
        <v>60</v>
      </c>
      <c r="P1">
        <v>100</v>
      </c>
      <c r="Q1" t="b">
        <v>0</v>
      </c>
      <c r="R1">
        <v>0.82432893642284755</v>
      </c>
      <c r="S1">
        <v>0.82432893642284755</v>
      </c>
      <c r="V1" s="1" t="s">
        <v>65</v>
      </c>
      <c r="W1">
        <v>100</v>
      </c>
      <c r="X1" t="b">
        <v>1</v>
      </c>
      <c r="Y1">
        <v>3.2360757716033511E-8</v>
      </c>
      <c r="Z1">
        <v>3.2360757716033511E-8</v>
      </c>
      <c r="AC1" s="1" t="s">
        <v>70</v>
      </c>
      <c r="AD1">
        <v>100</v>
      </c>
      <c r="AE1" t="b">
        <v>0</v>
      </c>
      <c r="AF1">
        <v>0.59211997608664479</v>
      </c>
      <c r="AG1">
        <v>0.59211997608664479</v>
      </c>
      <c r="AJ1" s="1" t="s">
        <v>75</v>
      </c>
      <c r="AK1">
        <v>100</v>
      </c>
      <c r="AL1" t="b">
        <v>0</v>
      </c>
      <c r="AM1">
        <v>0.68480720821252128</v>
      </c>
      <c r="AN1">
        <v>0.68480720821252128</v>
      </c>
      <c r="AQ1" s="1" t="s">
        <v>80</v>
      </c>
      <c r="AR1">
        <v>100</v>
      </c>
      <c r="AS1" t="b">
        <v>1</v>
      </c>
      <c r="AT1">
        <v>1.654348845790382E-12</v>
      </c>
      <c r="AU1">
        <v>1.654348845790382E-12</v>
      </c>
      <c r="AX1" s="1" t="s">
        <v>85</v>
      </c>
      <c r="AY1">
        <v>100</v>
      </c>
      <c r="AZ1" t="b">
        <v>1</v>
      </c>
      <c r="BA1">
        <v>1.18869852026101E-3</v>
      </c>
      <c r="BB1">
        <v>1.18869852026101E-3</v>
      </c>
      <c r="BE1" s="1" t="s">
        <v>90</v>
      </c>
      <c r="BF1">
        <v>100</v>
      </c>
      <c r="BG1" t="b">
        <v>1</v>
      </c>
      <c r="BH1">
        <v>1.4965239528707781E-2</v>
      </c>
      <c r="BI1">
        <v>1.4965239528707781E-2</v>
      </c>
      <c r="BL1" s="1" t="s">
        <v>95</v>
      </c>
      <c r="BM1">
        <v>100</v>
      </c>
      <c r="BN1" t="b">
        <v>1</v>
      </c>
      <c r="BO1">
        <v>1.041650359684561E-2</v>
      </c>
      <c r="BP1">
        <v>1.041650359684561E-2</v>
      </c>
      <c r="BS1" s="1" t="s">
        <v>100</v>
      </c>
      <c r="BT1">
        <v>100</v>
      </c>
      <c r="BU1" t="b">
        <v>1</v>
      </c>
      <c r="BV1">
        <v>1.3067334026284919E-4</v>
      </c>
      <c r="BW1">
        <v>1.3067334026284919E-4</v>
      </c>
      <c r="BZ1" s="1" t="s">
        <v>105</v>
      </c>
      <c r="CA1">
        <v>100</v>
      </c>
      <c r="CB1" t="b">
        <v>0</v>
      </c>
      <c r="CC1">
        <v>0.91123802152332534</v>
      </c>
      <c r="CD1">
        <v>0.91123802152332534</v>
      </c>
    </row>
    <row r="2" spans="1:86" x14ac:dyDescent="0.2">
      <c r="A2" s="1" t="s">
        <v>1</v>
      </c>
      <c r="C2" t="b">
        <v>0</v>
      </c>
      <c r="D2">
        <v>0.98477346884998929</v>
      </c>
      <c r="E2">
        <v>0.98477346884998929</v>
      </c>
      <c r="H2" s="1" t="s">
        <v>56</v>
      </c>
      <c r="J2" t="b">
        <v>0</v>
      </c>
      <c r="K2">
        <v>0.99999980400562527</v>
      </c>
      <c r="L2">
        <v>0.99999980400562527</v>
      </c>
      <c r="O2" s="1" t="s">
        <v>61</v>
      </c>
      <c r="Q2" t="b">
        <v>1</v>
      </c>
      <c r="R2">
        <v>1.517562940939917E-5</v>
      </c>
      <c r="S2">
        <v>1.517562940939917E-5</v>
      </c>
      <c r="V2" s="1" t="s">
        <v>66</v>
      </c>
      <c r="X2" t="b">
        <v>0</v>
      </c>
      <c r="Y2">
        <v>0.99999984672781528</v>
      </c>
      <c r="Z2">
        <v>0.99999984672781528</v>
      </c>
      <c r="AC2" s="1" t="s">
        <v>71</v>
      </c>
      <c r="AE2" t="b">
        <v>1</v>
      </c>
      <c r="AF2">
        <v>2.6134237156157751E-3</v>
      </c>
      <c r="AG2">
        <v>2.6134237156157751E-3</v>
      </c>
      <c r="AJ2" s="1" t="s">
        <v>76</v>
      </c>
      <c r="AL2" t="b">
        <v>1</v>
      </c>
      <c r="AM2">
        <v>1.6125356536835951E-2</v>
      </c>
      <c r="AN2">
        <v>1.6125356536835951E-2</v>
      </c>
      <c r="AQ2" s="1" t="s">
        <v>81</v>
      </c>
      <c r="AS2" t="b">
        <v>1</v>
      </c>
      <c r="AT2">
        <v>4.8660383982909129E-3</v>
      </c>
      <c r="AU2">
        <v>4.8660383982909129E-3</v>
      </c>
      <c r="AX2" s="1" t="s">
        <v>86</v>
      </c>
      <c r="AZ2" t="b">
        <v>1</v>
      </c>
      <c r="BA2">
        <v>3.2022702148714689E-13</v>
      </c>
      <c r="BB2">
        <v>3.2022702148714689E-13</v>
      </c>
      <c r="BE2" s="1" t="s">
        <v>91</v>
      </c>
      <c r="BG2" t="b">
        <v>0</v>
      </c>
      <c r="BH2">
        <v>0.99454537524953412</v>
      </c>
      <c r="BI2">
        <v>0.99454537524953412</v>
      </c>
      <c r="BL2" s="1" t="s">
        <v>96</v>
      </c>
      <c r="BN2" t="b">
        <v>0</v>
      </c>
      <c r="BO2">
        <v>0.60129383634924971</v>
      </c>
      <c r="BP2">
        <v>0.60129383634924971</v>
      </c>
      <c r="BS2" s="1" t="s">
        <v>101</v>
      </c>
      <c r="BU2" t="b">
        <v>1</v>
      </c>
      <c r="BV2">
        <v>0.11572272976456691</v>
      </c>
      <c r="BW2">
        <v>0.11572272976456691</v>
      </c>
      <c r="BZ2" s="1" t="s">
        <v>106</v>
      </c>
      <c r="CB2" t="b">
        <v>1</v>
      </c>
      <c r="CC2">
        <v>0.35578746801257077</v>
      </c>
      <c r="CD2">
        <v>0.35578746801257077</v>
      </c>
    </row>
    <row r="3" spans="1:86" x14ac:dyDescent="0.2">
      <c r="A3" s="1" t="s">
        <v>2</v>
      </c>
      <c r="C3" t="b">
        <v>1</v>
      </c>
      <c r="D3">
        <v>8.3635415020817525E-5</v>
      </c>
      <c r="E3">
        <v>8.3635415020817525E-5</v>
      </c>
      <c r="H3" s="1" t="s">
        <v>57</v>
      </c>
      <c r="J3" t="b">
        <v>1</v>
      </c>
      <c r="K3">
        <v>0.37067786620154097</v>
      </c>
      <c r="L3">
        <v>0.37067786620154097</v>
      </c>
      <c r="O3" s="1" t="s">
        <v>62</v>
      </c>
      <c r="Q3" t="b">
        <v>1</v>
      </c>
      <c r="R3">
        <v>7.7206954929016384E-3</v>
      </c>
      <c r="S3">
        <v>7.7206954929016384E-3</v>
      </c>
      <c r="V3" s="1" t="s">
        <v>67</v>
      </c>
      <c r="X3" t="b">
        <v>1</v>
      </c>
      <c r="Y3">
        <v>5.9661571384557232E-3</v>
      </c>
      <c r="Z3">
        <v>5.9661571384557232E-3</v>
      </c>
      <c r="AC3" s="1" t="s">
        <v>72</v>
      </c>
      <c r="AE3" t="b">
        <v>1</v>
      </c>
      <c r="AF3">
        <v>2.7368568003577759E-5</v>
      </c>
      <c r="AG3">
        <v>2.7368568003577759E-5</v>
      </c>
      <c r="AJ3" s="1" t="s">
        <v>77</v>
      </c>
      <c r="AL3" t="b">
        <v>0</v>
      </c>
      <c r="AM3">
        <v>0.961336995562868</v>
      </c>
      <c r="AN3">
        <v>0.961336995562868</v>
      </c>
      <c r="AQ3" s="1" t="s">
        <v>82</v>
      </c>
      <c r="AS3" t="b">
        <v>0</v>
      </c>
      <c r="AT3">
        <v>0.99999999999890399</v>
      </c>
      <c r="AU3">
        <v>0.99999999999890399</v>
      </c>
      <c r="AX3" s="1" t="s">
        <v>87</v>
      </c>
      <c r="AZ3" t="b">
        <v>1</v>
      </c>
      <c r="BA3">
        <v>2.6444456706688269E-3</v>
      </c>
      <c r="BB3">
        <v>2.6444456706688269E-3</v>
      </c>
      <c r="BE3" s="1" t="s">
        <v>92</v>
      </c>
      <c r="BG3" t="b">
        <v>1</v>
      </c>
      <c r="BH3">
        <v>0.25347663856100822</v>
      </c>
      <c r="BI3">
        <v>0.25347663856100822</v>
      </c>
      <c r="BL3" s="1" t="s">
        <v>97</v>
      </c>
      <c r="BN3" t="b">
        <v>0</v>
      </c>
      <c r="BO3">
        <v>0.74005158850444652</v>
      </c>
      <c r="BP3">
        <v>0.74005158850444652</v>
      </c>
      <c r="BS3" s="1" t="s">
        <v>102</v>
      </c>
      <c r="BU3" t="b">
        <v>1</v>
      </c>
      <c r="BV3">
        <v>1.987618651798935E-7</v>
      </c>
      <c r="BW3">
        <v>1.987618651798935E-7</v>
      </c>
      <c r="BZ3" s="1" t="s">
        <v>107</v>
      </c>
      <c r="CB3" t="b">
        <v>1</v>
      </c>
      <c r="CC3">
        <v>9.4247988570467651E-6</v>
      </c>
      <c r="CD3">
        <v>9.4247988570467651E-6</v>
      </c>
    </row>
    <row r="4" spans="1:86" x14ac:dyDescent="0.2">
      <c r="A4" s="1" t="s">
        <v>3</v>
      </c>
      <c r="C4" t="b">
        <v>1</v>
      </c>
      <c r="D4">
        <v>3.7158290350010709E-7</v>
      </c>
      <c r="E4">
        <v>3.7158290350010709E-7</v>
      </c>
      <c r="H4" s="1" t="s">
        <v>58</v>
      </c>
      <c r="J4" t="b">
        <v>0</v>
      </c>
      <c r="K4">
        <v>1</v>
      </c>
      <c r="L4">
        <v>1</v>
      </c>
      <c r="O4" s="1" t="s">
        <v>63</v>
      </c>
      <c r="Q4" t="b">
        <v>1</v>
      </c>
      <c r="R4">
        <v>3.4901661538006598E-4</v>
      </c>
      <c r="S4">
        <v>3.4901661538006598E-4</v>
      </c>
      <c r="V4" s="1" t="s">
        <v>68</v>
      </c>
      <c r="X4" t="b">
        <v>1</v>
      </c>
      <c r="Y4">
        <v>1.203705641323416E-4</v>
      </c>
      <c r="Z4">
        <v>1.203705641323416E-4</v>
      </c>
      <c r="AC4" s="1" t="s">
        <v>73</v>
      </c>
      <c r="AE4" t="b">
        <v>1</v>
      </c>
      <c r="AF4">
        <v>6.0810607152179848E-2</v>
      </c>
      <c r="AG4">
        <v>6.0810607152179848E-2</v>
      </c>
      <c r="AJ4" s="1" t="s">
        <v>78</v>
      </c>
      <c r="AL4" t="b">
        <v>1</v>
      </c>
      <c r="AM4">
        <v>5.1184841004629691E-4</v>
      </c>
      <c r="AN4">
        <v>5.1184841004629691E-4</v>
      </c>
      <c r="AQ4" s="1" t="s">
        <v>83</v>
      </c>
      <c r="AS4" t="b">
        <v>1</v>
      </c>
      <c r="AT4">
        <v>2.567793359221721E-6</v>
      </c>
      <c r="AU4">
        <v>2.567793359221721E-6</v>
      </c>
      <c r="AX4" s="1" t="s">
        <v>88</v>
      </c>
      <c r="AZ4" t="b">
        <v>1</v>
      </c>
      <c r="BA4">
        <v>7.8981267437001761E-34</v>
      </c>
      <c r="BB4">
        <v>7.8981267437001761E-34</v>
      </c>
      <c r="BE4" s="1" t="s">
        <v>93</v>
      </c>
      <c r="BG4" t="b">
        <v>1</v>
      </c>
      <c r="BH4">
        <v>8.0387810912641883E-9</v>
      </c>
      <c r="BI4">
        <v>8.0387810912641883E-9</v>
      </c>
      <c r="BL4" s="1" t="s">
        <v>98</v>
      </c>
      <c r="BN4" t="b">
        <v>1</v>
      </c>
      <c r="BO4">
        <v>0.28709459096535977</v>
      </c>
      <c r="BP4">
        <v>0.28709459096535977</v>
      </c>
      <c r="BS4" s="1" t="s">
        <v>103</v>
      </c>
      <c r="BU4" t="b">
        <v>0</v>
      </c>
      <c r="BV4">
        <v>0.59567218084715001</v>
      </c>
      <c r="BW4">
        <v>0.59567218084715001</v>
      </c>
    </row>
    <row r="5" spans="1:86" x14ac:dyDescent="0.2">
      <c r="A5" s="1" t="s">
        <v>4</v>
      </c>
      <c r="C5" t="b">
        <v>0</v>
      </c>
      <c r="D5">
        <v>0.94824854812746073</v>
      </c>
      <c r="E5">
        <v>0.94824854812746073</v>
      </c>
      <c r="H5" s="1" t="s">
        <v>59</v>
      </c>
      <c r="J5" t="b">
        <v>0</v>
      </c>
      <c r="K5">
        <v>0.99701153366466155</v>
      </c>
      <c r="L5">
        <v>0.99701153366466155</v>
      </c>
      <c r="O5" s="1" t="s">
        <v>64</v>
      </c>
      <c r="Q5" t="b">
        <v>0</v>
      </c>
      <c r="R5">
        <v>0.80322155688338726</v>
      </c>
      <c r="S5">
        <v>0.80322155688338726</v>
      </c>
      <c r="V5" s="1" t="s">
        <v>69</v>
      </c>
      <c r="X5" t="b">
        <v>1</v>
      </c>
      <c r="Y5">
        <v>0.1211498380866866</v>
      </c>
      <c r="Z5">
        <v>0.1211498380866866</v>
      </c>
      <c r="AC5" s="1" t="s">
        <v>74</v>
      </c>
      <c r="AE5" t="b">
        <v>0</v>
      </c>
      <c r="AF5">
        <v>0.93500406368431899</v>
      </c>
      <c r="AG5">
        <v>0.93500406368431899</v>
      </c>
      <c r="AJ5" s="1" t="s">
        <v>79</v>
      </c>
      <c r="AL5" t="b">
        <v>1</v>
      </c>
      <c r="AM5">
        <v>0.27491864072034111</v>
      </c>
      <c r="AN5">
        <v>0.27491864072034111</v>
      </c>
      <c r="AQ5" s="1" t="s">
        <v>84</v>
      </c>
      <c r="AS5" t="b">
        <v>0</v>
      </c>
      <c r="AT5">
        <v>0.99999992658925951</v>
      </c>
      <c r="AU5">
        <v>0.99999992658925951</v>
      </c>
      <c r="AX5" s="1" t="s">
        <v>89</v>
      </c>
      <c r="AZ5" t="b">
        <v>1</v>
      </c>
      <c r="BA5">
        <v>4.7737596248210001E-15</v>
      </c>
      <c r="BB5">
        <v>4.7737596248210001E-15</v>
      </c>
      <c r="BE5" s="1" t="s">
        <v>94</v>
      </c>
      <c r="BG5" t="b">
        <v>0</v>
      </c>
      <c r="BH5">
        <v>0.98205520698705329</v>
      </c>
      <c r="BI5">
        <v>0.98205520698705329</v>
      </c>
      <c r="BL5" s="1" t="s">
        <v>99</v>
      </c>
      <c r="BN5" t="b">
        <v>0</v>
      </c>
      <c r="BO5">
        <v>0.98858896961487908</v>
      </c>
      <c r="BP5">
        <v>0.98858896961487908</v>
      </c>
      <c r="BS5" s="1" t="s">
        <v>104</v>
      </c>
      <c r="BU5" t="b">
        <v>0</v>
      </c>
      <c r="BV5">
        <v>0.58997078544829429</v>
      </c>
      <c r="BW5">
        <v>0.58997078544829429</v>
      </c>
    </row>
    <row r="6" spans="1:86" x14ac:dyDescent="0.2">
      <c r="A6" s="1" t="s">
        <v>30</v>
      </c>
      <c r="C6" t="b">
        <v>0</v>
      </c>
      <c r="D6">
        <v>0.25441700434633602</v>
      </c>
      <c r="E6">
        <v>0.74558299565366393</v>
      </c>
      <c r="H6" s="1" t="s">
        <v>30</v>
      </c>
      <c r="J6" t="b">
        <v>0</v>
      </c>
      <c r="K6">
        <v>0.24840362968477431</v>
      </c>
      <c r="L6">
        <v>0.75159637031522564</v>
      </c>
      <c r="O6" s="1" t="s">
        <v>30</v>
      </c>
      <c r="Q6" t="b">
        <v>0</v>
      </c>
      <c r="R6">
        <v>0.30516967918512072</v>
      </c>
      <c r="S6">
        <v>0.69483032081487939</v>
      </c>
      <c r="V6" s="1" t="s">
        <v>30</v>
      </c>
      <c r="X6" t="b">
        <v>1</v>
      </c>
      <c r="Y6">
        <v>0.55075384727938292</v>
      </c>
      <c r="Z6">
        <v>0.44924615272061708</v>
      </c>
      <c r="AC6" s="1" t="s">
        <v>30</v>
      </c>
      <c r="AE6" t="b">
        <v>0</v>
      </c>
      <c r="AF6">
        <v>0.35482078194664651</v>
      </c>
      <c r="AG6">
        <v>0.64517921805335354</v>
      </c>
      <c r="AJ6" s="1" t="s">
        <v>30</v>
      </c>
      <c r="AL6" t="b">
        <v>1</v>
      </c>
      <c r="AM6">
        <v>0.70476995610705495</v>
      </c>
      <c r="AN6">
        <v>0.29523004389294499</v>
      </c>
      <c r="AQ6" s="1" t="s">
        <v>30</v>
      </c>
      <c r="AS6" t="b">
        <v>0</v>
      </c>
      <c r="AT6">
        <v>0.38087291685967878</v>
      </c>
      <c r="AU6">
        <v>0.61912708314032117</v>
      </c>
      <c r="AX6" s="1" t="s">
        <v>30</v>
      </c>
      <c r="AZ6" t="b">
        <v>0</v>
      </c>
      <c r="BA6">
        <v>0.49510914180225779</v>
      </c>
      <c r="BB6">
        <v>0.50489085819774215</v>
      </c>
      <c r="BE6" s="1" t="s">
        <v>30</v>
      </c>
      <c r="BG6" t="b">
        <v>1</v>
      </c>
      <c r="BH6">
        <v>0.74607708721656085</v>
      </c>
      <c r="BI6">
        <v>0.25392291278343909</v>
      </c>
      <c r="BL6" s="1" t="s">
        <v>30</v>
      </c>
      <c r="BN6" t="b">
        <v>1</v>
      </c>
      <c r="BO6">
        <v>0.56520238496168429</v>
      </c>
      <c r="BP6">
        <v>0.43479761503831571</v>
      </c>
      <c r="BS6" s="1" t="s">
        <v>30</v>
      </c>
      <c r="BU6" t="b">
        <v>0</v>
      </c>
      <c r="BV6">
        <v>0.36878287903720802</v>
      </c>
      <c r="BW6">
        <v>0.63121712096279192</v>
      </c>
      <c r="BZ6" s="1" t="s">
        <v>81</v>
      </c>
      <c r="CB6" t="b">
        <v>1</v>
      </c>
      <c r="CC6">
        <v>0.72987696346454134</v>
      </c>
      <c r="CD6">
        <v>0.27012303653545872</v>
      </c>
    </row>
    <row r="7" spans="1:86" x14ac:dyDescent="0.2">
      <c r="A7" s="1" t="s">
        <v>31</v>
      </c>
      <c r="C7" t="b">
        <v>1</v>
      </c>
      <c r="D7">
        <v>0.99989627634997524</v>
      </c>
      <c r="E7">
        <v>1.0372365002475629E-4</v>
      </c>
      <c r="H7" s="1" t="s">
        <v>31</v>
      </c>
      <c r="J7" t="b">
        <v>1</v>
      </c>
      <c r="K7">
        <v>0.9999999966082147</v>
      </c>
      <c r="L7">
        <v>3.39178529706885E-9</v>
      </c>
      <c r="O7" s="1" t="s">
        <v>31</v>
      </c>
      <c r="Q7" t="b">
        <v>1</v>
      </c>
      <c r="R7">
        <v>0.99999875518820913</v>
      </c>
      <c r="S7">
        <v>1.244811790868106E-6</v>
      </c>
      <c r="V7" s="1" t="s">
        <v>31</v>
      </c>
      <c r="X7" t="b">
        <v>1</v>
      </c>
      <c r="Y7">
        <v>0.99999926250541205</v>
      </c>
      <c r="Z7">
        <v>7.3749458795457912E-7</v>
      </c>
      <c r="AC7" s="1" t="s">
        <v>31</v>
      </c>
      <c r="AE7" t="b">
        <v>1</v>
      </c>
      <c r="AF7">
        <v>0.99997693320257264</v>
      </c>
      <c r="AG7">
        <v>2.3066797427362399E-5</v>
      </c>
      <c r="AJ7" s="1" t="s">
        <v>31</v>
      </c>
      <c r="AL7" t="b">
        <v>1</v>
      </c>
      <c r="AM7">
        <v>0.9999888348168271</v>
      </c>
      <c r="AN7">
        <v>1.116518317290094E-5</v>
      </c>
      <c r="AQ7" s="1" t="s">
        <v>31</v>
      </c>
      <c r="AS7" t="b">
        <v>1</v>
      </c>
      <c r="AT7">
        <v>0.99999998770433407</v>
      </c>
      <c r="AU7">
        <v>1.2295665929862309E-8</v>
      </c>
      <c r="AX7" s="1" t="s">
        <v>31</v>
      </c>
      <c r="AZ7" t="b">
        <v>1</v>
      </c>
      <c r="BA7">
        <v>0.99999951581683977</v>
      </c>
      <c r="BB7">
        <v>4.8418316023202124E-7</v>
      </c>
      <c r="BE7" s="1" t="s">
        <v>31</v>
      </c>
      <c r="BG7" t="b">
        <v>1</v>
      </c>
      <c r="BH7">
        <v>0.99988939029889456</v>
      </c>
      <c r="BI7">
        <v>1.1060970110543519E-4</v>
      </c>
      <c r="BL7" s="1" t="s">
        <v>31</v>
      </c>
      <c r="BN7" t="b">
        <v>1</v>
      </c>
      <c r="BO7">
        <v>0.99916352060995295</v>
      </c>
      <c r="BP7">
        <v>8.364793900470513E-4</v>
      </c>
      <c r="BS7" s="1" t="s">
        <v>31</v>
      </c>
      <c r="BU7" t="b">
        <v>1</v>
      </c>
      <c r="BV7">
        <v>0.99992832395606612</v>
      </c>
      <c r="BW7">
        <v>7.1676043933877054E-5</v>
      </c>
      <c r="BZ7" s="1" t="s">
        <v>90</v>
      </c>
      <c r="CB7" t="b">
        <v>1</v>
      </c>
      <c r="CC7">
        <v>0.99965714721882359</v>
      </c>
      <c r="CD7">
        <v>3.4285278117640589E-4</v>
      </c>
    </row>
    <row r="8" spans="1:86" x14ac:dyDescent="0.2">
      <c r="A8" s="1" t="s">
        <v>32</v>
      </c>
      <c r="C8" t="b">
        <v>1</v>
      </c>
      <c r="D8">
        <v>0.99530193022408964</v>
      </c>
      <c r="E8">
        <v>4.6980697759103629E-3</v>
      </c>
      <c r="H8" s="1" t="s">
        <v>32</v>
      </c>
      <c r="J8" t="b">
        <v>1</v>
      </c>
      <c r="K8">
        <v>0.99999946152717611</v>
      </c>
      <c r="L8">
        <v>5.3847282388552742E-7</v>
      </c>
      <c r="O8" s="1" t="s">
        <v>32</v>
      </c>
      <c r="Q8" t="b">
        <v>1</v>
      </c>
      <c r="R8">
        <v>0.99097200976085542</v>
      </c>
      <c r="S8">
        <v>9.0279902391445788E-3</v>
      </c>
      <c r="V8" s="1" t="s">
        <v>32</v>
      </c>
      <c r="X8" t="b">
        <v>1</v>
      </c>
      <c r="Y8">
        <v>0.9580982088655523</v>
      </c>
      <c r="Z8">
        <v>4.1901791134447697E-2</v>
      </c>
      <c r="AC8" s="1" t="s">
        <v>32</v>
      </c>
      <c r="AE8" t="b">
        <v>1</v>
      </c>
      <c r="AF8">
        <v>0.99438941407278791</v>
      </c>
      <c r="AG8">
        <v>5.6105859272120862E-3</v>
      </c>
      <c r="AJ8" s="1" t="s">
        <v>32</v>
      </c>
      <c r="AL8" t="b">
        <v>1</v>
      </c>
      <c r="AM8">
        <v>0.97983589550628281</v>
      </c>
      <c r="AN8">
        <v>2.0164104493717191E-2</v>
      </c>
      <c r="AQ8" s="1" t="s">
        <v>32</v>
      </c>
      <c r="AS8" t="b">
        <v>1</v>
      </c>
      <c r="AT8">
        <v>0.99951936143708409</v>
      </c>
      <c r="AU8">
        <v>4.8063856291591378E-4</v>
      </c>
      <c r="AX8" s="1" t="s">
        <v>32</v>
      </c>
      <c r="AZ8" t="b">
        <v>1</v>
      </c>
      <c r="BA8">
        <v>0.99847787227598783</v>
      </c>
      <c r="BB8">
        <v>1.522127724012168E-3</v>
      </c>
      <c r="BE8" s="1" t="s">
        <v>32</v>
      </c>
      <c r="BG8" t="b">
        <v>1</v>
      </c>
      <c r="BH8">
        <v>0.98726345702383311</v>
      </c>
      <c r="BI8">
        <v>1.273654297616689E-2</v>
      </c>
      <c r="BL8" s="1" t="s">
        <v>32</v>
      </c>
      <c r="BN8" t="b">
        <v>1</v>
      </c>
      <c r="BO8">
        <v>0.96956624080334186</v>
      </c>
      <c r="BP8">
        <v>3.0433759196658139E-2</v>
      </c>
      <c r="BS8" s="1" t="s">
        <v>32</v>
      </c>
      <c r="BU8" t="b">
        <v>1</v>
      </c>
      <c r="BV8">
        <v>0.95343074048502774</v>
      </c>
      <c r="BW8">
        <v>4.6569259514972261E-2</v>
      </c>
      <c r="BZ8" s="1" t="s">
        <v>32</v>
      </c>
      <c r="CB8" t="b">
        <v>1</v>
      </c>
      <c r="CC8">
        <v>0.99710182901262334</v>
      </c>
      <c r="CD8">
        <v>2.8981709873766581E-3</v>
      </c>
    </row>
    <row r="9" spans="1:86" x14ac:dyDescent="0.2">
      <c r="A9" s="1" t="s">
        <v>33</v>
      </c>
      <c r="C9" t="b">
        <v>1</v>
      </c>
      <c r="D9">
        <v>0.99999999999999778</v>
      </c>
      <c r="E9">
        <v>2.2204460492503131E-15</v>
      </c>
      <c r="H9" s="1" t="s">
        <v>33</v>
      </c>
      <c r="J9" t="b">
        <v>1</v>
      </c>
      <c r="K9">
        <v>1</v>
      </c>
      <c r="L9">
        <v>0</v>
      </c>
      <c r="O9" s="1" t="s">
        <v>33</v>
      </c>
      <c r="Q9" t="b">
        <v>1</v>
      </c>
      <c r="R9">
        <v>1</v>
      </c>
      <c r="S9">
        <v>0</v>
      </c>
      <c r="V9" s="1" t="s">
        <v>33</v>
      </c>
      <c r="X9" t="b">
        <v>1</v>
      </c>
      <c r="Y9">
        <v>0.99949483691119745</v>
      </c>
      <c r="Z9">
        <v>5.0516308880255156E-4</v>
      </c>
      <c r="AC9" s="1" t="s">
        <v>33</v>
      </c>
      <c r="AE9" t="b">
        <v>1</v>
      </c>
      <c r="AF9">
        <v>0.99999901824497917</v>
      </c>
      <c r="AG9">
        <v>9.8175502083464039E-7</v>
      </c>
      <c r="AJ9" s="1" t="s">
        <v>33</v>
      </c>
      <c r="AL9" t="b">
        <v>1</v>
      </c>
      <c r="AM9">
        <v>0.99999999980401255</v>
      </c>
      <c r="AN9">
        <v>1.9598744849247401E-10</v>
      </c>
      <c r="AQ9" s="1" t="s">
        <v>33</v>
      </c>
      <c r="AS9" t="b">
        <v>0</v>
      </c>
      <c r="AT9">
        <v>0.32311743039104401</v>
      </c>
      <c r="AU9">
        <v>0.67688256960895599</v>
      </c>
      <c r="AX9" s="1" t="s">
        <v>33</v>
      </c>
      <c r="AZ9" t="b">
        <v>1</v>
      </c>
      <c r="BA9">
        <v>0.99998853342318439</v>
      </c>
      <c r="BB9">
        <v>1.1466576815610811E-5</v>
      </c>
      <c r="BE9" s="1" t="s">
        <v>33</v>
      </c>
      <c r="BG9" t="b">
        <v>1</v>
      </c>
      <c r="BH9">
        <v>1</v>
      </c>
      <c r="BI9">
        <v>0</v>
      </c>
      <c r="BL9" s="1" t="s">
        <v>33</v>
      </c>
      <c r="BN9" t="b">
        <v>1</v>
      </c>
      <c r="BO9">
        <v>0.86115353351781143</v>
      </c>
      <c r="BP9">
        <v>0.1388464664821886</v>
      </c>
      <c r="BS9" s="1" t="s">
        <v>33</v>
      </c>
      <c r="BU9" t="b">
        <v>0</v>
      </c>
      <c r="BV9">
        <v>0.1185701947881517</v>
      </c>
      <c r="BW9">
        <v>0.88142980521184833</v>
      </c>
      <c r="BZ9" s="1" t="s">
        <v>33</v>
      </c>
      <c r="CB9" t="b">
        <v>1</v>
      </c>
      <c r="CC9">
        <v>0.99882353015786163</v>
      </c>
      <c r="CD9">
        <v>1.1764698421383719E-3</v>
      </c>
    </row>
    <row r="10" spans="1:86" x14ac:dyDescent="0.2">
      <c r="A10" s="1" t="s">
        <v>34</v>
      </c>
      <c r="C10" t="b">
        <v>1</v>
      </c>
      <c r="D10">
        <v>0.99999999122096639</v>
      </c>
      <c r="E10">
        <v>8.7790336111837064E-9</v>
      </c>
      <c r="F10">
        <v>0.85197097063064575</v>
      </c>
      <c r="G10">
        <v>0.7</v>
      </c>
      <c r="H10" s="1" t="s">
        <v>34</v>
      </c>
      <c r="J10" t="b">
        <v>1</v>
      </c>
      <c r="K10">
        <v>0.99999999999999512</v>
      </c>
      <c r="L10">
        <v>4.8849813083506888E-15</v>
      </c>
      <c r="M10">
        <v>9.4691181182861328</v>
      </c>
      <c r="N10">
        <v>0.5</v>
      </c>
      <c r="O10" s="1" t="s">
        <v>34</v>
      </c>
      <c r="Q10" t="b">
        <v>0</v>
      </c>
      <c r="R10">
        <v>1.5980774619937021E-4</v>
      </c>
      <c r="S10">
        <v>0.99984019225380061</v>
      </c>
      <c r="T10">
        <v>1.331043124198914</v>
      </c>
      <c r="U10">
        <v>0.6</v>
      </c>
      <c r="V10" s="1" t="s">
        <v>34</v>
      </c>
      <c r="X10" t="b">
        <v>0</v>
      </c>
      <c r="Y10">
        <v>3.980581445873468E-11</v>
      </c>
      <c r="Z10">
        <v>0.99999999996019417</v>
      </c>
      <c r="AA10">
        <v>4.0413079261779794</v>
      </c>
      <c r="AB10">
        <v>0.8</v>
      </c>
      <c r="AC10" s="1" t="s">
        <v>34</v>
      </c>
      <c r="AE10" t="b">
        <v>1</v>
      </c>
      <c r="AF10">
        <v>0.999998364899359</v>
      </c>
      <c r="AG10">
        <v>1.6351006409953679E-6</v>
      </c>
      <c r="AH10">
        <v>0.4737389087677002</v>
      </c>
      <c r="AI10">
        <v>0.7</v>
      </c>
      <c r="AJ10" s="1" t="s">
        <v>34</v>
      </c>
      <c r="AL10" t="b">
        <v>1</v>
      </c>
      <c r="AM10">
        <v>0.99996224899721664</v>
      </c>
      <c r="AN10">
        <v>3.7751002783359411E-5</v>
      </c>
      <c r="AO10">
        <v>0.51159858703613281</v>
      </c>
      <c r="AP10">
        <v>0.8</v>
      </c>
      <c r="AQ10" s="1" t="s">
        <v>34</v>
      </c>
      <c r="AS10" t="b">
        <v>1</v>
      </c>
      <c r="AT10">
        <v>0.84978687298353905</v>
      </c>
      <c r="AU10">
        <v>0.15021312701646089</v>
      </c>
      <c r="AV10">
        <v>4.6229739189147949</v>
      </c>
      <c r="AW10">
        <v>0.6</v>
      </c>
      <c r="AX10" s="1" t="s">
        <v>34</v>
      </c>
      <c r="AZ10" t="b">
        <v>1</v>
      </c>
      <c r="BA10">
        <v>0.99999987696966608</v>
      </c>
      <c r="BB10">
        <v>1.230303339205818E-7</v>
      </c>
      <c r="BC10">
        <v>7.0834808051586151E-2</v>
      </c>
      <c r="BD10">
        <v>0.9</v>
      </c>
      <c r="BE10" s="1" t="s">
        <v>34</v>
      </c>
      <c r="BG10" t="b">
        <v>0</v>
      </c>
      <c r="BH10">
        <v>1.2022179166958261E-2</v>
      </c>
      <c r="BI10">
        <v>0.98797782083304175</v>
      </c>
      <c r="BJ10">
        <v>1.4266010522842409</v>
      </c>
      <c r="BK10">
        <v>0.7</v>
      </c>
      <c r="BL10" s="1" t="s">
        <v>34</v>
      </c>
      <c r="BN10" t="b">
        <v>1</v>
      </c>
      <c r="BO10">
        <v>0.89042934963564224</v>
      </c>
      <c r="BP10">
        <v>0.1095706503643578</v>
      </c>
      <c r="BQ10">
        <v>0.79567039012908936</v>
      </c>
      <c r="BR10">
        <v>0.7</v>
      </c>
      <c r="BS10" s="1" t="s">
        <v>34</v>
      </c>
      <c r="BU10" t="b">
        <v>1</v>
      </c>
      <c r="BV10">
        <v>0.50108149564662452</v>
      </c>
      <c r="BW10">
        <v>0.49891850435337548</v>
      </c>
      <c r="BX10">
        <v>0.57887154817581177</v>
      </c>
      <c r="BY10">
        <v>0.6</v>
      </c>
      <c r="BZ10" s="1" t="s">
        <v>34</v>
      </c>
      <c r="CB10" t="b">
        <v>1</v>
      </c>
      <c r="CC10">
        <v>0.99998294135889687</v>
      </c>
      <c r="CD10">
        <v>1.7058641103129268E-5</v>
      </c>
      <c r="CE10">
        <v>0.39760643243789667</v>
      </c>
      <c r="CF10">
        <v>0.875</v>
      </c>
    </row>
    <row r="11" spans="1:86" x14ac:dyDescent="0.2">
      <c r="CH11" t="s">
        <v>108</v>
      </c>
    </row>
    <row r="12" spans="1:86" x14ac:dyDescent="0.2">
      <c r="A12" s="1" t="s">
        <v>30</v>
      </c>
      <c r="C12">
        <f>IF(C6,1,0)</f>
        <v>0</v>
      </c>
      <c r="J12">
        <f>IF(J6,1,0)</f>
        <v>0</v>
      </c>
      <c r="Q12">
        <f>IF(Q6,1,0)</f>
        <v>0</v>
      </c>
      <c r="X12">
        <f>IF(X6,1,0)</f>
        <v>1</v>
      </c>
      <c r="AE12">
        <f>IF(AE6,1,0)</f>
        <v>0</v>
      </c>
      <c r="AL12">
        <f>IF(AL6,1,0)</f>
        <v>1</v>
      </c>
      <c r="AS12">
        <f>IF(AS6,1,0)</f>
        <v>0</v>
      </c>
      <c r="AZ12">
        <f>IF(AZ6,1,0)</f>
        <v>0</v>
      </c>
      <c r="BG12">
        <f>IF(BG6,1,0)</f>
        <v>1</v>
      </c>
      <c r="BN12">
        <f>IF(BN6,1,0)</f>
        <v>1</v>
      </c>
      <c r="BU12">
        <f>IF(BU6,1,0)</f>
        <v>0</v>
      </c>
      <c r="CB12">
        <f>IF(CB6,1,0)</f>
        <v>1</v>
      </c>
      <c r="CG12" s="1" t="s">
        <v>30</v>
      </c>
      <c r="CH12">
        <f>SUM(CB12,BU12,BN12,BG12,AZ12,AS12,AL12,AE12,X12,Q12,J12,C12)</f>
        <v>5</v>
      </c>
    </row>
    <row r="13" spans="1:86" x14ac:dyDescent="0.2">
      <c r="A13" s="1" t="s">
        <v>31</v>
      </c>
      <c r="C13">
        <f t="shared" ref="C13:C16" si="0">IF(C7,1,0)</f>
        <v>1</v>
      </c>
      <c r="J13">
        <f t="shared" ref="J13:J16" si="1">IF(J7,1,0)</f>
        <v>1</v>
      </c>
      <c r="Q13">
        <f t="shared" ref="Q13:Q16" si="2">IF(Q7,1,0)</f>
        <v>1</v>
      </c>
      <c r="X13">
        <f t="shared" ref="X13:X16" si="3">IF(X7,1,0)</f>
        <v>1</v>
      </c>
      <c r="AE13">
        <f t="shared" ref="AE13:AE16" si="4">IF(AE7,1,0)</f>
        <v>1</v>
      </c>
      <c r="AL13">
        <f t="shared" ref="AL13:AL16" si="5">IF(AL7,1,0)</f>
        <v>1</v>
      </c>
      <c r="AS13">
        <f t="shared" ref="AS13:AS16" si="6">IF(AS7,1,0)</f>
        <v>1</v>
      </c>
      <c r="AZ13">
        <f t="shared" ref="AZ13:AZ16" si="7">IF(AZ7,1,0)</f>
        <v>1</v>
      </c>
      <c r="BG13">
        <f t="shared" ref="BG13:BG16" si="8">IF(BG7,1,0)</f>
        <v>1</v>
      </c>
      <c r="BN13">
        <f t="shared" ref="BN13:BN16" si="9">IF(BN7,1,0)</f>
        <v>1</v>
      </c>
      <c r="BU13">
        <f t="shared" ref="BU13:BU16" si="10">IF(BU7,1,0)</f>
        <v>1</v>
      </c>
      <c r="CB13">
        <f t="shared" ref="CB13:CB16" si="11">IF(CB7,1,0)</f>
        <v>1</v>
      </c>
      <c r="CG13" s="1" t="s">
        <v>31</v>
      </c>
      <c r="CH13">
        <f t="shared" ref="CH13:CH16" si="12">SUM(CB13,BU13,BN13,BG13,AZ13,AS13,AL13,AE13,X13,Q13,J13,C13)</f>
        <v>12</v>
      </c>
    </row>
    <row r="14" spans="1:86" x14ac:dyDescent="0.2">
      <c r="A14" s="1" t="s">
        <v>32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1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1</v>
      </c>
      <c r="BN14">
        <f t="shared" si="9"/>
        <v>1</v>
      </c>
      <c r="BU14">
        <f t="shared" si="10"/>
        <v>1</v>
      </c>
      <c r="CB14">
        <f t="shared" si="11"/>
        <v>1</v>
      </c>
      <c r="CG14" s="1" t="s">
        <v>32</v>
      </c>
      <c r="CH14">
        <f t="shared" si="12"/>
        <v>12</v>
      </c>
    </row>
    <row r="15" spans="1:86" x14ac:dyDescent="0.2">
      <c r="A15" s="1" t="s">
        <v>33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0</v>
      </c>
      <c r="AZ15">
        <f t="shared" si="7"/>
        <v>1</v>
      </c>
      <c r="BG15">
        <f t="shared" si="8"/>
        <v>1</v>
      </c>
      <c r="BN15">
        <f t="shared" si="9"/>
        <v>1</v>
      </c>
      <c r="BU15">
        <f t="shared" si="10"/>
        <v>0</v>
      </c>
      <c r="CB15">
        <f t="shared" si="11"/>
        <v>1</v>
      </c>
      <c r="CG15" s="1" t="s">
        <v>33</v>
      </c>
      <c r="CH15">
        <f t="shared" si="12"/>
        <v>10</v>
      </c>
    </row>
    <row r="16" spans="1:86" x14ac:dyDescent="0.2">
      <c r="A16" s="1" t="s">
        <v>34</v>
      </c>
      <c r="C16">
        <f t="shared" si="0"/>
        <v>1</v>
      </c>
      <c r="J16">
        <f t="shared" si="1"/>
        <v>1</v>
      </c>
      <c r="Q16">
        <f t="shared" si="2"/>
        <v>0</v>
      </c>
      <c r="X16">
        <f t="shared" si="3"/>
        <v>0</v>
      </c>
      <c r="AE16">
        <f t="shared" si="4"/>
        <v>1</v>
      </c>
      <c r="AL16">
        <f t="shared" si="5"/>
        <v>1</v>
      </c>
      <c r="AS16">
        <f t="shared" si="6"/>
        <v>1</v>
      </c>
      <c r="AZ16">
        <f t="shared" si="7"/>
        <v>1</v>
      </c>
      <c r="BG16">
        <f t="shared" si="8"/>
        <v>0</v>
      </c>
      <c r="BN16">
        <f t="shared" si="9"/>
        <v>1</v>
      </c>
      <c r="BU16">
        <f t="shared" si="10"/>
        <v>1</v>
      </c>
      <c r="CB16">
        <f t="shared" si="11"/>
        <v>1</v>
      </c>
      <c r="CG16" s="1" t="s">
        <v>34</v>
      </c>
      <c r="CH16">
        <f t="shared" si="12"/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D4328-0C67-4B45-8D0F-97FFC217FBDE}">
  <dimension ref="A1:CH16"/>
  <sheetViews>
    <sheetView topLeftCell="CC1" workbookViewId="0">
      <selection activeCell="CG12" sqref="CG12:CH16"/>
    </sheetView>
  </sheetViews>
  <sheetFormatPr baseColWidth="10" defaultRowHeight="16" x14ac:dyDescent="0.2"/>
  <sheetData>
    <row r="1" spans="1:86" x14ac:dyDescent="0.2">
      <c r="A1" s="1" t="s">
        <v>0</v>
      </c>
      <c r="B1">
        <v>100</v>
      </c>
      <c r="C1" t="b">
        <v>1</v>
      </c>
      <c r="D1">
        <v>1.194336911590932E-5</v>
      </c>
      <c r="E1">
        <v>1.194336911590932E-5</v>
      </c>
      <c r="H1" s="1" t="s">
        <v>55</v>
      </c>
      <c r="I1">
        <v>100</v>
      </c>
      <c r="J1" t="b">
        <v>0</v>
      </c>
      <c r="K1">
        <v>0.99999999345542445</v>
      </c>
      <c r="L1">
        <v>0.99999999345542445</v>
      </c>
      <c r="O1" s="1" t="s">
        <v>60</v>
      </c>
      <c r="P1">
        <v>100</v>
      </c>
      <c r="Q1" t="b">
        <v>0</v>
      </c>
      <c r="R1">
        <v>0.94441547980139373</v>
      </c>
      <c r="S1">
        <v>0.94441547980139373</v>
      </c>
      <c r="V1" s="1" t="s">
        <v>65</v>
      </c>
      <c r="W1">
        <v>100</v>
      </c>
      <c r="X1" t="b">
        <v>1</v>
      </c>
      <c r="Y1">
        <v>5.7883769263089658E-5</v>
      </c>
      <c r="Z1">
        <v>5.7883769263089658E-5</v>
      </c>
      <c r="AC1" s="1" t="s">
        <v>70</v>
      </c>
      <c r="AD1">
        <v>100</v>
      </c>
      <c r="AE1" t="b">
        <v>0</v>
      </c>
      <c r="AF1">
        <v>0.71090636084969805</v>
      </c>
      <c r="AG1">
        <v>0.71090636084969805</v>
      </c>
      <c r="AJ1" s="1" t="s">
        <v>75</v>
      </c>
      <c r="AK1">
        <v>100</v>
      </c>
      <c r="AL1" t="b">
        <v>0</v>
      </c>
      <c r="AM1">
        <v>0.69509080426898784</v>
      </c>
      <c r="AN1">
        <v>0.69509080426898784</v>
      </c>
      <c r="AQ1" s="1" t="s">
        <v>80</v>
      </c>
      <c r="AR1">
        <v>100</v>
      </c>
      <c r="AS1" t="b">
        <v>1</v>
      </c>
      <c r="AT1">
        <v>7.6828082225599947E-9</v>
      </c>
      <c r="AU1">
        <v>7.6828082225599947E-9</v>
      </c>
      <c r="AX1" s="1" t="s">
        <v>85</v>
      </c>
      <c r="AY1">
        <v>100</v>
      </c>
      <c r="AZ1" t="b">
        <v>1</v>
      </c>
      <c r="BA1">
        <v>1.7492923503612231E-3</v>
      </c>
      <c r="BB1">
        <v>1.7492923503612231E-3</v>
      </c>
      <c r="BE1" s="1" t="s">
        <v>90</v>
      </c>
      <c r="BF1">
        <v>100</v>
      </c>
      <c r="BG1" t="b">
        <v>1</v>
      </c>
      <c r="BH1">
        <v>3.4420470325390333E-4</v>
      </c>
      <c r="BI1">
        <v>3.4420470325390333E-4</v>
      </c>
      <c r="BL1" s="1" t="s">
        <v>95</v>
      </c>
      <c r="BM1">
        <v>100</v>
      </c>
      <c r="BN1" t="b">
        <v>1</v>
      </c>
      <c r="BO1">
        <v>2.681567302695243E-6</v>
      </c>
      <c r="BP1">
        <v>2.681567302695243E-6</v>
      </c>
      <c r="BS1" s="1" t="s">
        <v>100</v>
      </c>
      <c r="BT1">
        <v>100</v>
      </c>
      <c r="BU1" t="b">
        <v>1</v>
      </c>
      <c r="BV1">
        <v>4.520767773904468E-8</v>
      </c>
      <c r="BW1">
        <v>4.520767773904468E-8</v>
      </c>
      <c r="BZ1" s="1" t="s">
        <v>105</v>
      </c>
      <c r="CA1">
        <v>100</v>
      </c>
      <c r="CB1" t="b">
        <v>0</v>
      </c>
      <c r="CC1">
        <v>0.99583011541120869</v>
      </c>
      <c r="CD1">
        <v>0.99583011541120869</v>
      </c>
    </row>
    <row r="2" spans="1:86" x14ac:dyDescent="0.2">
      <c r="A2" s="1" t="s">
        <v>1</v>
      </c>
      <c r="C2" t="b">
        <v>0</v>
      </c>
      <c r="D2">
        <v>0.51118634048994926</v>
      </c>
      <c r="E2">
        <v>0.51118634048994926</v>
      </c>
      <c r="H2" s="1" t="s">
        <v>56</v>
      </c>
      <c r="J2" t="b">
        <v>0</v>
      </c>
      <c r="K2">
        <v>0.99998405978296523</v>
      </c>
      <c r="L2">
        <v>0.99998405978296523</v>
      </c>
      <c r="O2" s="1" t="s">
        <v>61</v>
      </c>
      <c r="Q2" t="b">
        <v>1</v>
      </c>
      <c r="R2">
        <v>3.1061113454444272E-4</v>
      </c>
      <c r="S2">
        <v>3.1061113454444272E-4</v>
      </c>
      <c r="V2" s="1" t="s">
        <v>66</v>
      </c>
      <c r="X2" t="b">
        <v>0</v>
      </c>
      <c r="Y2">
        <v>0.96912308532249014</v>
      </c>
      <c r="Z2">
        <v>0.96912308532249014</v>
      </c>
      <c r="AC2" s="1" t="s">
        <v>71</v>
      </c>
      <c r="AE2" t="b">
        <v>1</v>
      </c>
      <c r="AF2">
        <v>1.364785198323819E-3</v>
      </c>
      <c r="AG2">
        <v>1.364785198323819E-3</v>
      </c>
      <c r="AJ2" s="1" t="s">
        <v>76</v>
      </c>
      <c r="AL2" t="b">
        <v>1</v>
      </c>
      <c r="AM2">
        <v>1.4187152454025831E-3</v>
      </c>
      <c r="AN2">
        <v>1.4187152454025831E-3</v>
      </c>
      <c r="AQ2" s="1" t="s">
        <v>81</v>
      </c>
      <c r="AS2" t="b">
        <v>1</v>
      </c>
      <c r="AT2">
        <v>6.7333106871195962E-4</v>
      </c>
      <c r="AU2">
        <v>6.7333106871195962E-4</v>
      </c>
      <c r="AX2" s="1" t="s">
        <v>86</v>
      </c>
      <c r="AZ2" t="b">
        <v>1</v>
      </c>
      <c r="BA2">
        <v>4.1913126189650984E-12</v>
      </c>
      <c r="BB2">
        <v>4.1913126189650984E-12</v>
      </c>
      <c r="BE2" s="1" t="s">
        <v>91</v>
      </c>
      <c r="BG2" t="b">
        <v>0</v>
      </c>
      <c r="BH2">
        <v>0.98789413068394039</v>
      </c>
      <c r="BI2">
        <v>0.98789413068394039</v>
      </c>
      <c r="BL2" s="1" t="s">
        <v>96</v>
      </c>
      <c r="BN2" t="b">
        <v>1</v>
      </c>
      <c r="BO2">
        <v>3.097545533193006E-3</v>
      </c>
      <c r="BP2">
        <v>3.097545533193006E-3</v>
      </c>
      <c r="BS2" s="1" t="s">
        <v>101</v>
      </c>
      <c r="BU2" t="b">
        <v>1</v>
      </c>
      <c r="BV2">
        <v>0.12604300351354941</v>
      </c>
      <c r="BW2">
        <v>0.12604300351354941</v>
      </c>
      <c r="BZ2" s="1" t="s">
        <v>106</v>
      </c>
      <c r="CB2" t="b">
        <v>1</v>
      </c>
      <c r="CC2">
        <v>0.43952939131696228</v>
      </c>
      <c r="CD2">
        <v>0.43952939131696228</v>
      </c>
    </row>
    <row r="3" spans="1:86" x14ac:dyDescent="0.2">
      <c r="A3" s="1" t="s">
        <v>2</v>
      </c>
      <c r="C3" t="b">
        <v>0</v>
      </c>
      <c r="D3">
        <v>0.64639903973578028</v>
      </c>
      <c r="E3">
        <v>0.64639903973578028</v>
      </c>
      <c r="H3" s="1" t="s">
        <v>57</v>
      </c>
      <c r="J3" t="b">
        <v>1</v>
      </c>
      <c r="K3">
        <v>0.22021000001724</v>
      </c>
      <c r="L3">
        <v>0.22021000001724</v>
      </c>
      <c r="O3" s="1" t="s">
        <v>62</v>
      </c>
      <c r="Q3" t="b">
        <v>1</v>
      </c>
      <c r="R3">
        <v>3.1287549526891481E-3</v>
      </c>
      <c r="S3">
        <v>3.1287549526891481E-3</v>
      </c>
      <c r="V3" s="1" t="s">
        <v>67</v>
      </c>
      <c r="X3" t="b">
        <v>1</v>
      </c>
      <c r="Y3">
        <v>3.9889490996989048E-3</v>
      </c>
      <c r="Z3">
        <v>3.9889490996989048E-3</v>
      </c>
      <c r="AC3" s="1" t="s">
        <v>72</v>
      </c>
      <c r="AE3" t="b">
        <v>1</v>
      </c>
      <c r="AF3">
        <v>3.2347337291125538E-5</v>
      </c>
      <c r="AG3">
        <v>3.2347337291125538E-5</v>
      </c>
      <c r="AJ3" s="1" t="s">
        <v>77</v>
      </c>
      <c r="AL3" t="b">
        <v>0</v>
      </c>
      <c r="AM3">
        <v>0.97106664489461092</v>
      </c>
      <c r="AN3">
        <v>0.97106664489461092</v>
      </c>
      <c r="AQ3" s="1" t="s">
        <v>82</v>
      </c>
      <c r="AS3" t="b">
        <v>0</v>
      </c>
      <c r="AT3">
        <v>0.99999998772385112</v>
      </c>
      <c r="AU3">
        <v>0.99999998772385112</v>
      </c>
      <c r="AX3" s="1" t="s">
        <v>87</v>
      </c>
      <c r="AZ3" t="b">
        <v>1</v>
      </c>
      <c r="BA3">
        <v>8.3692449665086661E-3</v>
      </c>
      <c r="BB3">
        <v>8.3692449665086661E-3</v>
      </c>
      <c r="BE3" s="1" t="s">
        <v>92</v>
      </c>
      <c r="BG3" t="b">
        <v>1</v>
      </c>
      <c r="BH3">
        <v>0.44671432233910829</v>
      </c>
      <c r="BI3">
        <v>0.44671432233910829</v>
      </c>
      <c r="BL3" s="1" t="s">
        <v>97</v>
      </c>
      <c r="BN3" t="b">
        <v>0</v>
      </c>
      <c r="BO3">
        <v>0.99984879332699517</v>
      </c>
      <c r="BP3">
        <v>0.99984879332699517</v>
      </c>
      <c r="BS3" s="1" t="s">
        <v>102</v>
      </c>
      <c r="BU3" t="b">
        <v>1</v>
      </c>
      <c r="BV3">
        <v>2.9213066391415682E-10</v>
      </c>
      <c r="BW3">
        <v>2.9213066391415682E-10</v>
      </c>
      <c r="BZ3" s="1" t="s">
        <v>107</v>
      </c>
      <c r="CB3" t="b">
        <v>1</v>
      </c>
      <c r="CC3">
        <v>3.257551010715996E-4</v>
      </c>
      <c r="CD3">
        <v>3.257551010715996E-4</v>
      </c>
    </row>
    <row r="4" spans="1:86" x14ac:dyDescent="0.2">
      <c r="A4" s="1" t="s">
        <v>3</v>
      </c>
      <c r="C4" t="b">
        <v>1</v>
      </c>
      <c r="D4">
        <v>0.29431435950541118</v>
      </c>
      <c r="E4">
        <v>0.29431435950541118</v>
      </c>
      <c r="H4" s="1" t="s">
        <v>58</v>
      </c>
      <c r="J4" t="b">
        <v>0</v>
      </c>
      <c r="K4">
        <v>0.99999999999999956</v>
      </c>
      <c r="L4">
        <v>0.99999999999999956</v>
      </c>
      <c r="O4" s="1" t="s">
        <v>63</v>
      </c>
      <c r="Q4" t="b">
        <v>1</v>
      </c>
      <c r="R4">
        <v>1.8941590940185351E-4</v>
      </c>
      <c r="S4">
        <v>1.8941590940185351E-4</v>
      </c>
      <c r="V4" s="1" t="s">
        <v>68</v>
      </c>
      <c r="X4" t="b">
        <v>1</v>
      </c>
      <c r="Y4">
        <v>1.7561574877359719E-4</v>
      </c>
      <c r="Z4">
        <v>1.7561574877359719E-4</v>
      </c>
      <c r="AC4" s="1" t="s">
        <v>73</v>
      </c>
      <c r="AE4" t="b">
        <v>1</v>
      </c>
      <c r="AF4">
        <v>0.1050741683980147</v>
      </c>
      <c r="AG4">
        <v>0.1050741683980147</v>
      </c>
      <c r="AJ4" s="1" t="s">
        <v>78</v>
      </c>
      <c r="AL4" t="b">
        <v>1</v>
      </c>
      <c r="AM4">
        <v>1.136821777982218E-3</v>
      </c>
      <c r="AN4">
        <v>1.136821777982218E-3</v>
      </c>
      <c r="AQ4" s="1" t="s">
        <v>83</v>
      </c>
      <c r="AS4" t="b">
        <v>0</v>
      </c>
      <c r="AT4">
        <v>0.98313485680949564</v>
      </c>
      <c r="AU4">
        <v>0.98313485680949564</v>
      </c>
      <c r="AX4" s="1" t="s">
        <v>88</v>
      </c>
      <c r="AZ4" t="b">
        <v>1</v>
      </c>
      <c r="BA4">
        <v>1.356256246297158E-21</v>
      </c>
      <c r="BB4">
        <v>1.356256246297158E-21</v>
      </c>
      <c r="BE4" s="1" t="s">
        <v>93</v>
      </c>
      <c r="BG4" t="b">
        <v>0</v>
      </c>
      <c r="BH4">
        <v>1</v>
      </c>
      <c r="BI4">
        <v>1</v>
      </c>
      <c r="BL4" s="1" t="s">
        <v>98</v>
      </c>
      <c r="BN4" t="b">
        <v>1</v>
      </c>
      <c r="BO4">
        <v>8.0153213565234485E-2</v>
      </c>
      <c r="BP4">
        <v>8.0153213565234485E-2</v>
      </c>
      <c r="BS4" s="1" t="s">
        <v>103</v>
      </c>
      <c r="BU4" t="b">
        <v>0</v>
      </c>
      <c r="BV4">
        <v>0.82796131231801573</v>
      </c>
      <c r="BW4">
        <v>0.82796131231801573</v>
      </c>
    </row>
    <row r="5" spans="1:86" x14ac:dyDescent="0.2">
      <c r="A5" s="1" t="s">
        <v>4</v>
      </c>
      <c r="C5" t="b">
        <v>1</v>
      </c>
      <c r="D5">
        <v>0.25649530401263387</v>
      </c>
      <c r="E5">
        <v>0.25649530401263387</v>
      </c>
      <c r="H5" s="1" t="s">
        <v>59</v>
      </c>
      <c r="J5" t="b">
        <v>0</v>
      </c>
      <c r="K5">
        <v>0.99952098170506121</v>
      </c>
      <c r="L5">
        <v>0.99952098170506121</v>
      </c>
      <c r="O5" s="1" t="s">
        <v>64</v>
      </c>
      <c r="Q5" t="b">
        <v>0</v>
      </c>
      <c r="R5">
        <v>0.73916471621817093</v>
      </c>
      <c r="S5">
        <v>0.73916471621817093</v>
      </c>
      <c r="V5" s="1" t="s">
        <v>69</v>
      </c>
      <c r="X5" t="b">
        <v>1</v>
      </c>
      <c r="Y5">
        <v>9.9528532825081312E-2</v>
      </c>
      <c r="Z5">
        <v>9.9528532825081312E-2</v>
      </c>
      <c r="AC5" s="1" t="s">
        <v>74</v>
      </c>
      <c r="AE5" t="b">
        <v>0</v>
      </c>
      <c r="AF5">
        <v>0.96142230514739901</v>
      </c>
      <c r="AG5">
        <v>0.96142230514739901</v>
      </c>
      <c r="AJ5" s="1" t="s">
        <v>79</v>
      </c>
      <c r="AL5" t="b">
        <v>1</v>
      </c>
      <c r="AM5">
        <v>0.1911117487871187</v>
      </c>
      <c r="AN5">
        <v>0.1911117487871187</v>
      </c>
      <c r="AQ5" s="1" t="s">
        <v>84</v>
      </c>
      <c r="AS5" t="b">
        <v>1</v>
      </c>
      <c r="AT5">
        <v>2.7863533982681428E-13</v>
      </c>
      <c r="AU5">
        <v>2.7863533982681428E-13</v>
      </c>
      <c r="AX5" s="1" t="s">
        <v>89</v>
      </c>
      <c r="AZ5" t="b">
        <v>1</v>
      </c>
      <c r="BA5">
        <v>1.9071782211216329E-9</v>
      </c>
      <c r="BB5">
        <v>1.9071782211216329E-9</v>
      </c>
      <c r="BE5" s="1" t="s">
        <v>94</v>
      </c>
      <c r="BG5" t="b">
        <v>0</v>
      </c>
      <c r="BH5">
        <v>0.6013678266445186</v>
      </c>
      <c r="BI5">
        <v>0.6013678266445186</v>
      </c>
      <c r="BL5" s="1" t="s">
        <v>99</v>
      </c>
      <c r="BN5" t="b">
        <v>0</v>
      </c>
      <c r="BO5">
        <v>0.99990057215963257</v>
      </c>
      <c r="BP5">
        <v>0.99990057215963257</v>
      </c>
      <c r="BS5" s="1" t="s">
        <v>104</v>
      </c>
      <c r="BU5" t="b">
        <v>0</v>
      </c>
      <c r="BV5">
        <v>0.6547636055909658</v>
      </c>
      <c r="BW5">
        <v>0.6547636055909658</v>
      </c>
    </row>
    <row r="6" spans="1:86" x14ac:dyDescent="0.2">
      <c r="A6" s="1" t="s">
        <v>35</v>
      </c>
      <c r="C6" t="b">
        <v>1</v>
      </c>
      <c r="D6">
        <v>0.99994208897605463</v>
      </c>
      <c r="E6">
        <v>5.791102394536729E-5</v>
      </c>
      <c r="H6" s="1" t="s">
        <v>35</v>
      </c>
      <c r="J6" t="b">
        <v>1</v>
      </c>
      <c r="K6">
        <v>0.99999999999922839</v>
      </c>
      <c r="L6">
        <v>7.716050021144838E-13</v>
      </c>
      <c r="O6" s="1" t="s">
        <v>35</v>
      </c>
      <c r="Q6" t="b">
        <v>1</v>
      </c>
      <c r="R6">
        <v>0.99999996831124138</v>
      </c>
      <c r="S6">
        <v>3.1688758617143258E-8</v>
      </c>
      <c r="V6" s="1" t="s">
        <v>35</v>
      </c>
      <c r="X6" t="b">
        <v>1</v>
      </c>
      <c r="Y6">
        <v>0.99999998637583221</v>
      </c>
      <c r="Z6">
        <v>1.362416779393527E-8</v>
      </c>
      <c r="AC6" s="1" t="s">
        <v>35</v>
      </c>
      <c r="AE6" t="b">
        <v>1</v>
      </c>
      <c r="AF6">
        <v>0.99999997437481714</v>
      </c>
      <c r="AG6">
        <v>2.5625182864530419E-8</v>
      </c>
      <c r="AJ6" s="1" t="s">
        <v>35</v>
      </c>
      <c r="AL6" t="b">
        <v>1</v>
      </c>
      <c r="AM6">
        <v>0.99999999996832445</v>
      </c>
      <c r="AN6">
        <v>3.1675551070975423E-11</v>
      </c>
      <c r="AQ6" s="1" t="s">
        <v>35</v>
      </c>
      <c r="AS6" t="b">
        <v>1</v>
      </c>
      <c r="AT6">
        <v>0.9999999644185934</v>
      </c>
      <c r="AU6">
        <v>3.5581406598872427E-8</v>
      </c>
      <c r="AX6" s="1" t="s">
        <v>35</v>
      </c>
      <c r="AZ6" t="b">
        <v>1</v>
      </c>
      <c r="BA6">
        <v>0.9999997554422041</v>
      </c>
      <c r="BB6">
        <v>2.445577959031553E-7</v>
      </c>
      <c r="BE6" s="1" t="s">
        <v>35</v>
      </c>
      <c r="BG6" t="b">
        <v>1</v>
      </c>
      <c r="BH6">
        <v>0.99999999256932925</v>
      </c>
      <c r="BI6">
        <v>7.4306707453786203E-9</v>
      </c>
      <c r="BL6" s="1" t="s">
        <v>35</v>
      </c>
      <c r="BN6" t="b">
        <v>1</v>
      </c>
      <c r="BO6">
        <v>0.9999999996723179</v>
      </c>
      <c r="BP6">
        <v>3.2768210367350998E-10</v>
      </c>
      <c r="BS6" s="1" t="s">
        <v>35</v>
      </c>
      <c r="BU6" t="b">
        <v>1</v>
      </c>
      <c r="BV6">
        <v>0.99999996063444563</v>
      </c>
      <c r="BW6">
        <v>3.9365554371784128E-8</v>
      </c>
      <c r="BZ6" s="1" t="s">
        <v>104</v>
      </c>
      <c r="CB6" t="b">
        <v>1</v>
      </c>
      <c r="CC6">
        <v>0.99999994052325625</v>
      </c>
      <c r="CD6">
        <v>5.9476743752284733E-8</v>
      </c>
    </row>
    <row r="7" spans="1:86" x14ac:dyDescent="0.2">
      <c r="A7" s="1" t="s">
        <v>36</v>
      </c>
      <c r="C7" t="b">
        <v>1</v>
      </c>
      <c r="D7">
        <v>0.69172933016160043</v>
      </c>
      <c r="E7">
        <v>0.30827066983839962</v>
      </c>
      <c r="H7" s="1" t="s">
        <v>36</v>
      </c>
      <c r="J7" t="b">
        <v>1</v>
      </c>
      <c r="K7">
        <v>0.99201487687286127</v>
      </c>
      <c r="L7">
        <v>7.9851231271387269E-3</v>
      </c>
      <c r="O7" s="1" t="s">
        <v>36</v>
      </c>
      <c r="Q7" t="b">
        <v>0</v>
      </c>
      <c r="R7">
        <v>0.2251247457340769</v>
      </c>
      <c r="S7">
        <v>0.77487525426592319</v>
      </c>
      <c r="V7" s="1" t="s">
        <v>36</v>
      </c>
      <c r="X7" t="b">
        <v>1</v>
      </c>
      <c r="Y7">
        <v>0.56434128269264705</v>
      </c>
      <c r="Z7">
        <v>0.43565871730735289</v>
      </c>
      <c r="AC7" s="1" t="s">
        <v>36</v>
      </c>
      <c r="AE7" t="b">
        <v>1</v>
      </c>
      <c r="AF7">
        <v>0.52657699485077614</v>
      </c>
      <c r="AG7">
        <v>0.47342300514922392</v>
      </c>
      <c r="AJ7" s="1" t="s">
        <v>36</v>
      </c>
      <c r="AL7" t="b">
        <v>1</v>
      </c>
      <c r="AM7">
        <v>0.9582423534428004</v>
      </c>
      <c r="AN7">
        <v>4.1757646557199601E-2</v>
      </c>
      <c r="AQ7" s="1" t="s">
        <v>36</v>
      </c>
      <c r="AS7" t="b">
        <v>0</v>
      </c>
      <c r="AT7">
        <v>0.3684242738290967</v>
      </c>
      <c r="AU7">
        <v>0.6315757261709033</v>
      </c>
      <c r="AX7" s="1" t="s">
        <v>36</v>
      </c>
      <c r="AZ7" t="b">
        <v>1</v>
      </c>
      <c r="BA7">
        <v>0.54412270329417256</v>
      </c>
      <c r="BB7">
        <v>0.45587729670582738</v>
      </c>
      <c r="BE7" s="1" t="s">
        <v>36</v>
      </c>
      <c r="BG7" t="b">
        <v>1</v>
      </c>
      <c r="BH7">
        <v>0.65748816027761303</v>
      </c>
      <c r="BI7">
        <v>0.34251183972238702</v>
      </c>
      <c r="BL7" s="1" t="s">
        <v>36</v>
      </c>
      <c r="BN7" t="b">
        <v>1</v>
      </c>
      <c r="BO7">
        <v>0.56784180378529781</v>
      </c>
      <c r="BP7">
        <v>0.43215819621470219</v>
      </c>
      <c r="BS7" s="1" t="s">
        <v>36</v>
      </c>
      <c r="BU7" t="b">
        <v>1</v>
      </c>
      <c r="BV7">
        <v>0.57227567541735802</v>
      </c>
      <c r="BW7">
        <v>0.42772432458264198</v>
      </c>
      <c r="BZ7" s="1" t="s">
        <v>68</v>
      </c>
      <c r="CB7" t="b">
        <v>0</v>
      </c>
      <c r="CC7">
        <v>0.4592464365470576</v>
      </c>
      <c r="CD7">
        <v>0.54075356345294234</v>
      </c>
    </row>
    <row r="8" spans="1:86" x14ac:dyDescent="0.2">
      <c r="A8" s="1" t="s">
        <v>37</v>
      </c>
      <c r="C8" t="b">
        <v>1</v>
      </c>
      <c r="D8">
        <v>0.59039955979527892</v>
      </c>
      <c r="E8">
        <v>0.40960044020472108</v>
      </c>
      <c r="H8" s="1" t="s">
        <v>37</v>
      </c>
      <c r="J8" t="b">
        <v>0</v>
      </c>
      <c r="K8">
        <v>9.8558811044628797E-3</v>
      </c>
      <c r="L8">
        <v>0.99014411889553711</v>
      </c>
      <c r="O8" s="1" t="s">
        <v>37</v>
      </c>
      <c r="Q8" t="b">
        <v>1</v>
      </c>
      <c r="R8">
        <v>0.57913400295177631</v>
      </c>
      <c r="S8">
        <v>0.42086599704822369</v>
      </c>
      <c r="V8" s="1" t="s">
        <v>37</v>
      </c>
      <c r="X8" t="b">
        <v>0</v>
      </c>
      <c r="Y8">
        <v>0.32705657672465238</v>
      </c>
      <c r="Z8">
        <v>0.67294342327534751</v>
      </c>
      <c r="AC8" s="1" t="s">
        <v>37</v>
      </c>
      <c r="AE8" t="b">
        <v>0</v>
      </c>
      <c r="AF8">
        <v>0.48085914860356049</v>
      </c>
      <c r="AG8">
        <v>0.51914085139643951</v>
      </c>
      <c r="AJ8" s="1" t="s">
        <v>37</v>
      </c>
      <c r="AL8" t="b">
        <v>1</v>
      </c>
      <c r="AM8">
        <v>0.76109045884094395</v>
      </c>
      <c r="AN8">
        <v>0.23890954115905599</v>
      </c>
      <c r="AQ8" s="1" t="s">
        <v>37</v>
      </c>
      <c r="AS8" t="b">
        <v>1</v>
      </c>
      <c r="AT8">
        <v>0.57019446290815734</v>
      </c>
      <c r="AU8">
        <v>0.42980553709184272</v>
      </c>
      <c r="AX8" s="1" t="s">
        <v>37</v>
      </c>
      <c r="AZ8" t="b">
        <v>0</v>
      </c>
      <c r="BA8">
        <v>0.1098579774484393</v>
      </c>
      <c r="BB8">
        <v>0.89014202255156072</v>
      </c>
      <c r="BE8" s="1" t="s">
        <v>37</v>
      </c>
      <c r="BG8" t="b">
        <v>1</v>
      </c>
      <c r="BH8">
        <v>0.93111447691133553</v>
      </c>
      <c r="BI8">
        <v>6.8885523088664469E-2</v>
      </c>
      <c r="BL8" s="1" t="s">
        <v>37</v>
      </c>
      <c r="BN8" t="b">
        <v>1</v>
      </c>
      <c r="BO8">
        <v>0.74439044737966786</v>
      </c>
      <c r="BP8">
        <v>0.25560955262033208</v>
      </c>
      <c r="BS8" s="1" t="s">
        <v>37</v>
      </c>
      <c r="BU8" t="b">
        <v>1</v>
      </c>
      <c r="BV8">
        <v>0.51375432452340608</v>
      </c>
      <c r="BW8">
        <v>0.48624567547659392</v>
      </c>
      <c r="BZ8" s="1" t="s">
        <v>37</v>
      </c>
      <c r="CB8" t="b">
        <v>0</v>
      </c>
      <c r="CC8">
        <v>0.44106964699732643</v>
      </c>
      <c r="CD8">
        <v>0.55893035300267357</v>
      </c>
    </row>
    <row r="9" spans="1:86" x14ac:dyDescent="0.2">
      <c r="A9" s="1" t="s">
        <v>38</v>
      </c>
      <c r="C9" t="b">
        <v>0</v>
      </c>
      <c r="D9">
        <v>9.5038366030613206E-2</v>
      </c>
      <c r="E9">
        <v>0.90496163396938678</v>
      </c>
      <c r="H9" s="1" t="s">
        <v>38</v>
      </c>
      <c r="J9" t="b">
        <v>1</v>
      </c>
      <c r="K9">
        <v>0.97795440710857739</v>
      </c>
      <c r="L9">
        <v>2.2045592891422609E-2</v>
      </c>
      <c r="O9" s="1" t="s">
        <v>38</v>
      </c>
      <c r="Q9" t="b">
        <v>1</v>
      </c>
      <c r="R9">
        <v>0.88232373793896246</v>
      </c>
      <c r="S9">
        <v>0.1176762620610375</v>
      </c>
      <c r="V9" s="1" t="s">
        <v>38</v>
      </c>
      <c r="X9" t="b">
        <v>0</v>
      </c>
      <c r="Y9">
        <v>0.14361113152837759</v>
      </c>
      <c r="Z9">
        <v>0.85638886847162232</v>
      </c>
      <c r="AC9" s="1" t="s">
        <v>38</v>
      </c>
      <c r="AE9" t="b">
        <v>1</v>
      </c>
      <c r="AF9">
        <v>0.89218662060818221</v>
      </c>
      <c r="AG9">
        <v>0.1078133793918178</v>
      </c>
      <c r="AJ9" s="1" t="s">
        <v>38</v>
      </c>
      <c r="AL9" t="b">
        <v>1</v>
      </c>
      <c r="AM9">
        <v>0.50537427001619006</v>
      </c>
      <c r="AN9">
        <v>0.49462572998380988</v>
      </c>
      <c r="AQ9" s="1" t="s">
        <v>38</v>
      </c>
      <c r="AS9" t="b">
        <v>0</v>
      </c>
      <c r="AT9">
        <v>6.1245513497899112E-3</v>
      </c>
      <c r="AU9">
        <v>0.99387544865021005</v>
      </c>
      <c r="AX9" s="1" t="s">
        <v>38</v>
      </c>
      <c r="AZ9" t="b">
        <v>0</v>
      </c>
      <c r="BA9">
        <v>4.1637874634904166E-3</v>
      </c>
      <c r="BB9">
        <v>0.99583621253650956</v>
      </c>
      <c r="BE9" s="1" t="s">
        <v>38</v>
      </c>
      <c r="BG9" t="b">
        <v>0</v>
      </c>
      <c r="BH9">
        <v>2.154307299249969E-4</v>
      </c>
      <c r="BI9">
        <v>0.99978456927007497</v>
      </c>
      <c r="BL9" s="1" t="s">
        <v>38</v>
      </c>
      <c r="BN9" t="b">
        <v>0</v>
      </c>
      <c r="BO9">
        <v>4.2374347417611664E-3</v>
      </c>
      <c r="BP9">
        <v>0.99576256525823881</v>
      </c>
      <c r="BS9" s="1" t="s">
        <v>38</v>
      </c>
      <c r="BU9" t="b">
        <v>0</v>
      </c>
      <c r="BV9">
        <v>3.8008213363452281E-2</v>
      </c>
      <c r="BW9">
        <v>0.96199178663654772</v>
      </c>
      <c r="BZ9" s="1" t="s">
        <v>38</v>
      </c>
      <c r="CB9" t="b">
        <v>0</v>
      </c>
      <c r="CC9">
        <v>1.152558990730527E-2</v>
      </c>
      <c r="CD9">
        <v>0.98847441009269477</v>
      </c>
    </row>
    <row r="10" spans="1:86" x14ac:dyDescent="0.2">
      <c r="A10" s="1" t="s">
        <v>39</v>
      </c>
      <c r="C10" t="b">
        <v>0</v>
      </c>
      <c r="D10">
        <v>5.6460043468678202E-2</v>
      </c>
      <c r="E10">
        <v>0.94353995653132183</v>
      </c>
      <c r="F10">
        <v>0.85236090421676636</v>
      </c>
      <c r="G10">
        <v>0.6</v>
      </c>
      <c r="H10" s="1" t="s">
        <v>39</v>
      </c>
      <c r="J10" t="b">
        <v>0</v>
      </c>
      <c r="K10">
        <v>5.1300147408795277E-10</v>
      </c>
      <c r="L10">
        <v>0.99999999948699858</v>
      </c>
      <c r="M10">
        <v>9.9299459457397461</v>
      </c>
      <c r="N10">
        <v>0.4</v>
      </c>
      <c r="O10" s="1" t="s">
        <v>39</v>
      </c>
      <c r="Q10" t="b">
        <v>0</v>
      </c>
      <c r="R10">
        <v>8.1033530639045459E-4</v>
      </c>
      <c r="S10">
        <v>0.99918966469360959</v>
      </c>
      <c r="T10">
        <v>1.351793169975281</v>
      </c>
      <c r="U10">
        <v>0.6</v>
      </c>
      <c r="V10" s="1" t="s">
        <v>39</v>
      </c>
      <c r="X10" t="b">
        <v>0</v>
      </c>
      <c r="Y10">
        <v>5.8668711561227441E-3</v>
      </c>
      <c r="Z10">
        <v>0.99413312884387728</v>
      </c>
      <c r="AA10">
        <v>1.2355611324310301</v>
      </c>
      <c r="AB10">
        <v>0.6</v>
      </c>
      <c r="AC10" s="1" t="s">
        <v>39</v>
      </c>
      <c r="AE10" t="b">
        <v>1</v>
      </c>
      <c r="AF10">
        <v>0.50691672674312227</v>
      </c>
      <c r="AG10">
        <v>0.49308327325687767</v>
      </c>
      <c r="AH10">
        <v>0.67755252122879028</v>
      </c>
      <c r="AI10">
        <v>0.7</v>
      </c>
      <c r="AJ10" s="1" t="s">
        <v>39</v>
      </c>
      <c r="AL10" t="b">
        <v>0</v>
      </c>
      <c r="AM10">
        <v>1.1784635945808369E-5</v>
      </c>
      <c r="AN10">
        <v>0.99998821536405424</v>
      </c>
      <c r="AO10">
        <v>1.729198098182678</v>
      </c>
      <c r="AP10">
        <v>0.7</v>
      </c>
      <c r="AQ10" s="1" t="s">
        <v>39</v>
      </c>
      <c r="AS10" t="b">
        <v>0</v>
      </c>
      <c r="AT10">
        <v>2.860300068658523E-3</v>
      </c>
      <c r="AU10">
        <v>0.99713969993134144</v>
      </c>
      <c r="AV10">
        <v>3.4811363220214839</v>
      </c>
      <c r="AW10">
        <v>0.5</v>
      </c>
      <c r="AX10" s="1" t="s">
        <v>39</v>
      </c>
      <c r="AZ10" t="b">
        <v>0</v>
      </c>
      <c r="BA10">
        <v>5.6092038848893299E-8</v>
      </c>
      <c r="BB10">
        <v>0.9999999439079611</v>
      </c>
      <c r="BC10">
        <v>2.5004899501800542</v>
      </c>
      <c r="BD10">
        <v>0.7</v>
      </c>
      <c r="BE10" s="1" t="s">
        <v>39</v>
      </c>
      <c r="BG10" t="b">
        <v>0</v>
      </c>
      <c r="BH10">
        <v>6.6091811302469756E-10</v>
      </c>
      <c r="BI10">
        <v>0.9999999993390819</v>
      </c>
      <c r="BJ10">
        <v>9.5001211166381836</v>
      </c>
      <c r="BK10">
        <v>0.5</v>
      </c>
      <c r="BL10" s="1" t="s">
        <v>39</v>
      </c>
      <c r="BN10" t="b">
        <v>0</v>
      </c>
      <c r="BO10">
        <v>0.19473082142266451</v>
      </c>
      <c r="BP10">
        <v>0.8052691785773356</v>
      </c>
      <c r="BQ10">
        <v>2.6060628890991211</v>
      </c>
      <c r="BR10">
        <v>0.6</v>
      </c>
      <c r="BS10" s="1" t="s">
        <v>39</v>
      </c>
      <c r="BU10" t="b">
        <v>0</v>
      </c>
      <c r="BV10">
        <v>1.479011066161951E-3</v>
      </c>
      <c r="BW10">
        <v>0.99852098893383801</v>
      </c>
      <c r="BX10">
        <v>1.3968765735626221</v>
      </c>
      <c r="BY10">
        <v>0.6</v>
      </c>
      <c r="BZ10" s="1" t="s">
        <v>39</v>
      </c>
      <c r="CB10" t="b">
        <v>1</v>
      </c>
      <c r="CC10">
        <v>0.66392576832920969</v>
      </c>
      <c r="CD10">
        <v>0.33607423167079031</v>
      </c>
      <c r="CE10">
        <v>1.566082835197449</v>
      </c>
      <c r="CF10">
        <v>0.5</v>
      </c>
    </row>
    <row r="11" spans="1:86" x14ac:dyDescent="0.2">
      <c r="CH11" t="s">
        <v>108</v>
      </c>
    </row>
    <row r="12" spans="1:86" x14ac:dyDescent="0.2">
      <c r="A12" s="1" t="s">
        <v>35</v>
      </c>
      <c r="C12">
        <f>IF(C6,1,0)</f>
        <v>1</v>
      </c>
      <c r="J12">
        <f>IF(J6,1,0)</f>
        <v>1</v>
      </c>
      <c r="Q12">
        <f>IF(Q6,1,0)</f>
        <v>1</v>
      </c>
      <c r="X12">
        <f>IF(X6,1,0)</f>
        <v>1</v>
      </c>
      <c r="AE12">
        <f>IF(AE6,1,0)</f>
        <v>1</v>
      </c>
      <c r="AL12">
        <f>IF(AL6,1,0)</f>
        <v>1</v>
      </c>
      <c r="AS12">
        <f>IF(AS6,1,0)</f>
        <v>1</v>
      </c>
      <c r="AZ12">
        <f>IF(AZ6,1,0)</f>
        <v>1</v>
      </c>
      <c r="BG12">
        <f>IF(BG6,1,0)</f>
        <v>1</v>
      </c>
      <c r="BN12">
        <f>IF(BN6,1,0)</f>
        <v>1</v>
      </c>
      <c r="BU12">
        <f>IF(BU6,1,0)</f>
        <v>1</v>
      </c>
      <c r="CB12">
        <f>IF(CB6,1,0)</f>
        <v>1</v>
      </c>
      <c r="CG12" s="1" t="s">
        <v>35</v>
      </c>
      <c r="CH12">
        <f>SUM(CB12,BU12,BN12,BG12,AZ12,AS12,AL12,AE12,X12,Q12,J12,C12)</f>
        <v>12</v>
      </c>
    </row>
    <row r="13" spans="1:86" x14ac:dyDescent="0.2">
      <c r="A13" s="1" t="s">
        <v>36</v>
      </c>
      <c r="C13">
        <f t="shared" ref="C13:C16" si="0">IF(C7,1,0)</f>
        <v>1</v>
      </c>
      <c r="J13">
        <f t="shared" ref="J13:J16" si="1">IF(J7,1,0)</f>
        <v>1</v>
      </c>
      <c r="Q13">
        <f t="shared" ref="Q13:Q16" si="2">IF(Q7,1,0)</f>
        <v>0</v>
      </c>
      <c r="X13">
        <f t="shared" ref="X13:X16" si="3">IF(X7,1,0)</f>
        <v>1</v>
      </c>
      <c r="AE13">
        <f t="shared" ref="AE13:AE16" si="4">IF(AE7,1,0)</f>
        <v>1</v>
      </c>
      <c r="AL13">
        <f t="shared" ref="AL13:AL16" si="5">IF(AL7,1,0)</f>
        <v>1</v>
      </c>
      <c r="AS13">
        <f t="shared" ref="AS13:AS16" si="6">IF(AS7,1,0)</f>
        <v>0</v>
      </c>
      <c r="AZ13">
        <f t="shared" ref="AZ13:AZ16" si="7">IF(AZ7,1,0)</f>
        <v>1</v>
      </c>
      <c r="BG13">
        <f t="shared" ref="BG13:BG16" si="8">IF(BG7,1,0)</f>
        <v>1</v>
      </c>
      <c r="BN13">
        <f t="shared" ref="BN13:BN16" si="9">IF(BN7,1,0)</f>
        <v>1</v>
      </c>
      <c r="BU13">
        <f t="shared" ref="BU13:BU16" si="10">IF(BU7,1,0)</f>
        <v>1</v>
      </c>
      <c r="CB13">
        <f t="shared" ref="CB13:CB16" si="11">IF(CB7,1,0)</f>
        <v>0</v>
      </c>
      <c r="CG13" s="1" t="s">
        <v>36</v>
      </c>
      <c r="CH13">
        <f t="shared" ref="CH13:CH16" si="12">SUM(CB13,BU13,BN13,BG13,AZ13,AS13,AL13,AE13,X13,Q13,J13,C13)</f>
        <v>9</v>
      </c>
    </row>
    <row r="14" spans="1:86" x14ac:dyDescent="0.2">
      <c r="A14" s="1" t="s">
        <v>37</v>
      </c>
      <c r="C14">
        <f t="shared" si="0"/>
        <v>1</v>
      </c>
      <c r="J14">
        <f t="shared" si="1"/>
        <v>0</v>
      </c>
      <c r="Q14">
        <f t="shared" si="2"/>
        <v>1</v>
      </c>
      <c r="X14">
        <f t="shared" si="3"/>
        <v>0</v>
      </c>
      <c r="AE14">
        <f t="shared" si="4"/>
        <v>0</v>
      </c>
      <c r="AL14">
        <f t="shared" si="5"/>
        <v>1</v>
      </c>
      <c r="AS14">
        <f t="shared" si="6"/>
        <v>1</v>
      </c>
      <c r="AZ14">
        <f t="shared" si="7"/>
        <v>0</v>
      </c>
      <c r="BG14">
        <f t="shared" si="8"/>
        <v>1</v>
      </c>
      <c r="BN14">
        <f t="shared" si="9"/>
        <v>1</v>
      </c>
      <c r="BU14">
        <f t="shared" si="10"/>
        <v>1</v>
      </c>
      <c r="CB14">
        <f t="shared" si="11"/>
        <v>0</v>
      </c>
      <c r="CG14" s="1" t="s">
        <v>37</v>
      </c>
      <c r="CH14">
        <f t="shared" si="12"/>
        <v>7</v>
      </c>
    </row>
    <row r="15" spans="1:86" x14ac:dyDescent="0.2">
      <c r="A15" s="1" t="s">
        <v>38</v>
      </c>
      <c r="C15">
        <f t="shared" si="0"/>
        <v>0</v>
      </c>
      <c r="J15">
        <f t="shared" si="1"/>
        <v>1</v>
      </c>
      <c r="Q15">
        <f t="shared" si="2"/>
        <v>1</v>
      </c>
      <c r="X15">
        <f t="shared" si="3"/>
        <v>0</v>
      </c>
      <c r="AE15">
        <f t="shared" si="4"/>
        <v>1</v>
      </c>
      <c r="AL15">
        <f t="shared" si="5"/>
        <v>1</v>
      </c>
      <c r="AS15">
        <f t="shared" si="6"/>
        <v>0</v>
      </c>
      <c r="AZ15">
        <f t="shared" si="7"/>
        <v>0</v>
      </c>
      <c r="BG15">
        <f t="shared" si="8"/>
        <v>0</v>
      </c>
      <c r="BN15">
        <f t="shared" si="9"/>
        <v>0</v>
      </c>
      <c r="BU15">
        <f t="shared" si="10"/>
        <v>0</v>
      </c>
      <c r="CB15">
        <f t="shared" si="11"/>
        <v>0</v>
      </c>
      <c r="CG15" s="1" t="s">
        <v>38</v>
      </c>
      <c r="CH15">
        <f t="shared" si="12"/>
        <v>4</v>
      </c>
    </row>
    <row r="16" spans="1:86" x14ac:dyDescent="0.2">
      <c r="A16" s="1" t="s">
        <v>39</v>
      </c>
      <c r="C16">
        <f t="shared" si="0"/>
        <v>0</v>
      </c>
      <c r="J16">
        <f t="shared" si="1"/>
        <v>0</v>
      </c>
      <c r="Q16">
        <f t="shared" si="2"/>
        <v>0</v>
      </c>
      <c r="X16">
        <f t="shared" si="3"/>
        <v>0</v>
      </c>
      <c r="AE16">
        <f t="shared" si="4"/>
        <v>1</v>
      </c>
      <c r="AL16">
        <f t="shared" si="5"/>
        <v>0</v>
      </c>
      <c r="AS16">
        <f t="shared" si="6"/>
        <v>0</v>
      </c>
      <c r="AZ16">
        <f t="shared" si="7"/>
        <v>0</v>
      </c>
      <c r="BG16">
        <f t="shared" si="8"/>
        <v>0</v>
      </c>
      <c r="BN16">
        <f t="shared" si="9"/>
        <v>0</v>
      </c>
      <c r="BU16">
        <f t="shared" si="10"/>
        <v>0</v>
      </c>
      <c r="CB16">
        <f t="shared" si="11"/>
        <v>1</v>
      </c>
      <c r="CG16" s="1" t="s">
        <v>39</v>
      </c>
      <c r="CH16">
        <f t="shared" si="12"/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000F-D012-854A-A0AF-81AC56F42BE5}">
  <dimension ref="A1:CH16"/>
  <sheetViews>
    <sheetView topLeftCell="BY1" workbookViewId="0">
      <selection activeCell="CG12" sqref="CG12:CH16"/>
    </sheetView>
  </sheetViews>
  <sheetFormatPr baseColWidth="10" defaultRowHeight="16" x14ac:dyDescent="0.2"/>
  <sheetData>
    <row r="1" spans="1:86" x14ac:dyDescent="0.2">
      <c r="A1" s="1" t="s">
        <v>0</v>
      </c>
      <c r="B1">
        <v>100</v>
      </c>
      <c r="C1" t="b">
        <v>1</v>
      </c>
      <c r="D1">
        <v>7.018076591000852E-4</v>
      </c>
      <c r="E1">
        <v>7.018076591000852E-4</v>
      </c>
      <c r="H1" s="1" t="s">
        <v>55</v>
      </c>
      <c r="I1">
        <v>100</v>
      </c>
      <c r="J1" t="b">
        <v>0</v>
      </c>
      <c r="K1">
        <v>0.9999998960702704</v>
      </c>
      <c r="L1">
        <v>0.9999998960702704</v>
      </c>
      <c r="O1" s="1" t="s">
        <v>60</v>
      </c>
      <c r="P1">
        <v>100</v>
      </c>
      <c r="Q1" t="b">
        <v>1</v>
      </c>
      <c r="R1">
        <v>5.6035300827259804E-3</v>
      </c>
      <c r="S1">
        <v>5.6035300827259804E-3</v>
      </c>
      <c r="V1" s="1" t="s">
        <v>65</v>
      </c>
      <c r="W1">
        <v>100</v>
      </c>
      <c r="X1" t="b">
        <v>1</v>
      </c>
      <c r="Y1">
        <v>1.2051961833171441E-4</v>
      </c>
      <c r="Z1">
        <v>1.2051961833171441E-4</v>
      </c>
      <c r="AC1" s="1" t="s">
        <v>70</v>
      </c>
      <c r="AD1">
        <v>100</v>
      </c>
      <c r="AE1" t="b">
        <v>1</v>
      </c>
      <c r="AF1">
        <v>7.0649872889592853E-3</v>
      </c>
      <c r="AG1">
        <v>7.0649872889592853E-3</v>
      </c>
      <c r="AJ1" s="1" t="s">
        <v>75</v>
      </c>
      <c r="AK1">
        <v>100</v>
      </c>
      <c r="AL1" t="b">
        <v>0</v>
      </c>
      <c r="AM1">
        <v>0.8415738951385362</v>
      </c>
      <c r="AN1">
        <v>0.8415738951385362</v>
      </c>
      <c r="AQ1" s="1" t="s">
        <v>80</v>
      </c>
      <c r="AR1">
        <v>100</v>
      </c>
      <c r="AS1" t="b">
        <v>1</v>
      </c>
      <c r="AT1">
        <v>6.2505048632076302E-10</v>
      </c>
      <c r="AU1">
        <v>6.2505048632076302E-10</v>
      </c>
      <c r="AX1" s="1" t="s">
        <v>85</v>
      </c>
      <c r="AY1">
        <v>100</v>
      </c>
      <c r="AZ1" t="b">
        <v>1</v>
      </c>
      <c r="BA1">
        <v>3.699997243908609E-3</v>
      </c>
      <c r="BB1">
        <v>3.699997243908609E-3</v>
      </c>
      <c r="BE1" s="1" t="s">
        <v>90</v>
      </c>
      <c r="BF1">
        <v>100</v>
      </c>
      <c r="BG1" t="b">
        <v>1</v>
      </c>
      <c r="BH1">
        <v>1.5627360028788379E-3</v>
      </c>
      <c r="BI1">
        <v>1.5627360028788379E-3</v>
      </c>
      <c r="BL1" s="1" t="s">
        <v>95</v>
      </c>
      <c r="BM1">
        <v>100</v>
      </c>
      <c r="BN1" t="b">
        <v>1</v>
      </c>
      <c r="BO1">
        <v>2.9473023840247278E-4</v>
      </c>
      <c r="BP1">
        <v>2.9473023840247278E-4</v>
      </c>
      <c r="BS1" s="1" t="s">
        <v>100</v>
      </c>
      <c r="BT1">
        <v>100</v>
      </c>
      <c r="BU1" t="b">
        <v>1</v>
      </c>
      <c r="BV1">
        <v>2.588196478903346E-6</v>
      </c>
      <c r="BW1">
        <v>2.588196478903346E-6</v>
      </c>
      <c r="BZ1" s="1" t="s">
        <v>105</v>
      </c>
      <c r="CA1">
        <v>100</v>
      </c>
      <c r="CB1" t="b">
        <v>1</v>
      </c>
      <c r="CC1">
        <v>0.25269663762769018</v>
      </c>
      <c r="CD1">
        <v>0.25269663762769018</v>
      </c>
    </row>
    <row r="2" spans="1:86" x14ac:dyDescent="0.2">
      <c r="A2" s="1" t="s">
        <v>1</v>
      </c>
      <c r="C2" t="b">
        <v>0</v>
      </c>
      <c r="D2">
        <v>0.95811949547486464</v>
      </c>
      <c r="E2">
        <v>0.95811949547486464</v>
      </c>
      <c r="H2" s="1" t="s">
        <v>56</v>
      </c>
      <c r="J2" t="b">
        <v>0</v>
      </c>
      <c r="K2">
        <v>0.5390893396198202</v>
      </c>
      <c r="L2">
        <v>0.5390893396198202</v>
      </c>
      <c r="O2" s="1" t="s">
        <v>61</v>
      </c>
      <c r="Q2" t="b">
        <v>1</v>
      </c>
      <c r="R2">
        <v>4.0497883472428733E-2</v>
      </c>
      <c r="S2">
        <v>4.0497883472428733E-2</v>
      </c>
      <c r="V2" s="1" t="s">
        <v>66</v>
      </c>
      <c r="X2" t="b">
        <v>1</v>
      </c>
      <c r="Y2">
        <v>4.4175559118667802E-7</v>
      </c>
      <c r="Z2">
        <v>4.4175559118667802E-7</v>
      </c>
      <c r="AC2" s="1" t="s">
        <v>71</v>
      </c>
      <c r="AE2" t="b">
        <v>1</v>
      </c>
      <c r="AF2">
        <v>3.5507258092963518E-7</v>
      </c>
      <c r="AG2">
        <v>3.5507258092963518E-7</v>
      </c>
      <c r="AJ2" s="1" t="s">
        <v>76</v>
      </c>
      <c r="AL2" t="b">
        <v>1</v>
      </c>
      <c r="AM2">
        <v>2.8507194743192151E-4</v>
      </c>
      <c r="AN2">
        <v>2.8507194743192151E-4</v>
      </c>
      <c r="AQ2" s="1" t="s">
        <v>81</v>
      </c>
      <c r="AS2" t="b">
        <v>1</v>
      </c>
      <c r="AT2">
        <v>6.3210123624996722E-4</v>
      </c>
      <c r="AU2">
        <v>6.3210123624996722E-4</v>
      </c>
      <c r="AX2" s="1" t="s">
        <v>86</v>
      </c>
      <c r="AZ2" t="b">
        <v>1</v>
      </c>
      <c r="BA2">
        <v>5.568406267414899E-14</v>
      </c>
      <c r="BB2">
        <v>5.568406267414899E-14</v>
      </c>
      <c r="BE2" s="1" t="s">
        <v>91</v>
      </c>
      <c r="BG2" t="b">
        <v>0</v>
      </c>
      <c r="BH2">
        <v>0.99988737094283175</v>
      </c>
      <c r="BI2">
        <v>0.99988737094283175</v>
      </c>
      <c r="BL2" s="1" t="s">
        <v>96</v>
      </c>
      <c r="BN2" t="b">
        <v>1</v>
      </c>
      <c r="BO2">
        <v>0.28803145223611348</v>
      </c>
      <c r="BP2">
        <v>0.28803145223611348</v>
      </c>
      <c r="BS2" s="1" t="s">
        <v>101</v>
      </c>
      <c r="BU2" t="b">
        <v>1</v>
      </c>
      <c r="BV2">
        <v>2.0090672602049321E-2</v>
      </c>
      <c r="BW2">
        <v>2.0090672602049321E-2</v>
      </c>
      <c r="BZ2" s="1" t="s">
        <v>106</v>
      </c>
      <c r="CB2" t="b">
        <v>0</v>
      </c>
      <c r="CC2">
        <v>0.5327782121597946</v>
      </c>
      <c r="CD2">
        <v>0.5327782121597946</v>
      </c>
    </row>
    <row r="3" spans="1:86" x14ac:dyDescent="0.2">
      <c r="A3" s="1" t="s">
        <v>2</v>
      </c>
      <c r="C3" t="b">
        <v>1</v>
      </c>
      <c r="D3">
        <v>8.540584901100519E-5</v>
      </c>
      <c r="E3">
        <v>8.540584901100519E-5</v>
      </c>
      <c r="H3" s="1" t="s">
        <v>57</v>
      </c>
      <c r="J3" t="b">
        <v>1</v>
      </c>
      <c r="K3">
        <v>0.25433752616652111</v>
      </c>
      <c r="L3">
        <v>0.25433752616652111</v>
      </c>
      <c r="O3" s="1" t="s">
        <v>62</v>
      </c>
      <c r="Q3" t="b">
        <v>1</v>
      </c>
      <c r="R3">
        <v>3.162751500676715E-3</v>
      </c>
      <c r="S3">
        <v>3.162751500676715E-3</v>
      </c>
      <c r="V3" s="1" t="s">
        <v>67</v>
      </c>
      <c r="X3" t="b">
        <v>1</v>
      </c>
      <c r="Y3">
        <v>1.863934658813622E-3</v>
      </c>
      <c r="Z3">
        <v>1.863934658813622E-3</v>
      </c>
      <c r="AC3" s="1" t="s">
        <v>72</v>
      </c>
      <c r="AE3" t="b">
        <v>1</v>
      </c>
      <c r="AF3">
        <v>1.884699157459474E-10</v>
      </c>
      <c r="AG3">
        <v>1.884699157459474E-10</v>
      </c>
      <c r="AJ3" s="1" t="s">
        <v>77</v>
      </c>
      <c r="AL3" t="b">
        <v>0</v>
      </c>
      <c r="AM3">
        <v>0.93888771071382937</v>
      </c>
      <c r="AN3">
        <v>0.93888771071382937</v>
      </c>
      <c r="AQ3" s="1" t="s">
        <v>82</v>
      </c>
      <c r="AS3" t="b">
        <v>0</v>
      </c>
      <c r="AT3">
        <v>0.99999999834181486</v>
      </c>
      <c r="AU3">
        <v>0.99999999834181486</v>
      </c>
      <c r="AX3" s="1" t="s">
        <v>87</v>
      </c>
      <c r="AZ3" t="b">
        <v>1</v>
      </c>
      <c r="BA3">
        <v>1.2967680903445169E-4</v>
      </c>
      <c r="BB3">
        <v>1.2967680903445169E-4</v>
      </c>
      <c r="BE3" s="1" t="s">
        <v>92</v>
      </c>
      <c r="BG3" t="b">
        <v>1</v>
      </c>
      <c r="BH3">
        <v>0.2161403081955299</v>
      </c>
      <c r="BI3">
        <v>0.2161403081955299</v>
      </c>
      <c r="BL3" s="1" t="s">
        <v>97</v>
      </c>
      <c r="BN3" t="b">
        <v>0</v>
      </c>
      <c r="BO3">
        <v>0.99986974015850649</v>
      </c>
      <c r="BP3">
        <v>0.99986974015850649</v>
      </c>
      <c r="BS3" s="1" t="s">
        <v>102</v>
      </c>
      <c r="BU3" t="b">
        <v>1</v>
      </c>
      <c r="BV3">
        <v>7.8548654298635944E-8</v>
      </c>
      <c r="BW3">
        <v>7.8548654298635944E-8</v>
      </c>
      <c r="BZ3" s="1" t="s">
        <v>107</v>
      </c>
      <c r="CB3" t="b">
        <v>1</v>
      </c>
      <c r="CC3">
        <v>5.8487560744618779E-5</v>
      </c>
      <c r="CD3">
        <v>5.8487560744618779E-5</v>
      </c>
    </row>
    <row r="4" spans="1:86" x14ac:dyDescent="0.2">
      <c r="A4" s="1" t="s">
        <v>3</v>
      </c>
      <c r="C4" t="b">
        <v>1</v>
      </c>
      <c r="D4">
        <v>1.3670064943391081E-7</v>
      </c>
      <c r="E4">
        <v>1.3670064943391081E-7</v>
      </c>
      <c r="H4" s="1" t="s">
        <v>58</v>
      </c>
      <c r="J4" t="b">
        <v>0</v>
      </c>
      <c r="K4">
        <v>0.99999999999973932</v>
      </c>
      <c r="L4">
        <v>0.99999999999973932</v>
      </c>
      <c r="O4" s="1" t="s">
        <v>63</v>
      </c>
      <c r="Q4" t="b">
        <v>1</v>
      </c>
      <c r="R4">
        <v>5.287047241691047E-3</v>
      </c>
      <c r="S4">
        <v>5.287047241691047E-3</v>
      </c>
      <c r="V4" s="1" t="s">
        <v>68</v>
      </c>
      <c r="X4" t="b">
        <v>1</v>
      </c>
      <c r="Y4">
        <v>3.8222176192464182E-3</v>
      </c>
      <c r="Z4">
        <v>3.8222176192464182E-3</v>
      </c>
      <c r="AC4" s="1" t="s">
        <v>73</v>
      </c>
      <c r="AE4" t="b">
        <v>1</v>
      </c>
      <c r="AF4">
        <v>1.0790665392980559E-2</v>
      </c>
      <c r="AG4">
        <v>1.0790665392980559E-2</v>
      </c>
      <c r="AJ4" s="1" t="s">
        <v>78</v>
      </c>
      <c r="AL4" t="b">
        <v>1</v>
      </c>
      <c r="AM4">
        <v>9.1339489237081146E-4</v>
      </c>
      <c r="AN4">
        <v>9.1339489237081146E-4</v>
      </c>
      <c r="AQ4" s="1" t="s">
        <v>83</v>
      </c>
      <c r="AS4" t="b">
        <v>1</v>
      </c>
      <c r="AT4">
        <v>1.3864023441568891E-3</v>
      </c>
      <c r="AU4">
        <v>1.3864023441568891E-3</v>
      </c>
      <c r="AX4" s="1" t="s">
        <v>88</v>
      </c>
      <c r="AZ4" t="b">
        <v>1</v>
      </c>
      <c r="BA4">
        <v>2.6113719312013332E-37</v>
      </c>
      <c r="BB4">
        <v>2.6113719312013332E-37</v>
      </c>
      <c r="BE4" s="1" t="s">
        <v>93</v>
      </c>
      <c r="BG4" t="b">
        <v>0</v>
      </c>
      <c r="BH4">
        <v>1</v>
      </c>
      <c r="BI4">
        <v>1</v>
      </c>
      <c r="BL4" s="1" t="s">
        <v>98</v>
      </c>
      <c r="BN4" t="b">
        <v>1</v>
      </c>
      <c r="BO4">
        <v>0.11133769059125979</v>
      </c>
      <c r="BP4">
        <v>0.11133769059125979</v>
      </c>
      <c r="BS4" s="1" t="s">
        <v>103</v>
      </c>
      <c r="BU4" t="b">
        <v>1</v>
      </c>
      <c r="BV4">
        <v>3.9008735113052581E-3</v>
      </c>
      <c r="BW4">
        <v>3.9008735113052581E-3</v>
      </c>
    </row>
    <row r="5" spans="1:86" x14ac:dyDescent="0.2">
      <c r="A5" s="1" t="s">
        <v>4</v>
      </c>
      <c r="C5" t="b">
        <v>1</v>
      </c>
      <c r="D5">
        <v>0.17849962087333651</v>
      </c>
      <c r="E5">
        <v>0.17849962087333651</v>
      </c>
      <c r="H5" s="1" t="s">
        <v>59</v>
      </c>
      <c r="J5" t="b">
        <v>0</v>
      </c>
      <c r="K5">
        <v>0.95528108174726989</v>
      </c>
      <c r="L5">
        <v>0.95528108174726989</v>
      </c>
      <c r="O5" s="1" t="s">
        <v>64</v>
      </c>
      <c r="Q5" t="b">
        <v>1</v>
      </c>
      <c r="R5">
        <v>7.4022006824654873E-2</v>
      </c>
      <c r="S5">
        <v>7.4022006824654873E-2</v>
      </c>
      <c r="V5" s="1" t="s">
        <v>69</v>
      </c>
      <c r="X5" t="b">
        <v>1</v>
      </c>
      <c r="Y5">
        <v>0.16542062488966641</v>
      </c>
      <c r="Z5">
        <v>0.16542062488966641</v>
      </c>
      <c r="AC5" s="1" t="s">
        <v>74</v>
      </c>
      <c r="AE5" t="b">
        <v>0</v>
      </c>
      <c r="AF5">
        <v>0.86891458270062194</v>
      </c>
      <c r="AG5">
        <v>0.86891458270062194</v>
      </c>
      <c r="AJ5" s="1" t="s">
        <v>79</v>
      </c>
      <c r="AL5" t="b">
        <v>1</v>
      </c>
      <c r="AM5">
        <v>3.007579956617298E-2</v>
      </c>
      <c r="AN5">
        <v>3.007579956617298E-2</v>
      </c>
      <c r="AQ5" s="1" t="s">
        <v>84</v>
      </c>
      <c r="AS5" t="b">
        <v>1</v>
      </c>
      <c r="AT5">
        <v>3.9926650773849363E-5</v>
      </c>
      <c r="AU5">
        <v>3.9926650773849363E-5</v>
      </c>
      <c r="AX5" s="1" t="s">
        <v>89</v>
      </c>
      <c r="AZ5" t="b">
        <v>1</v>
      </c>
      <c r="BA5">
        <v>7.3053574556585203E-15</v>
      </c>
      <c r="BB5">
        <v>7.3053574556585203E-15</v>
      </c>
      <c r="BE5" s="1" t="s">
        <v>94</v>
      </c>
      <c r="BG5" t="b">
        <v>0</v>
      </c>
      <c r="BH5">
        <v>0.61704483032254265</v>
      </c>
      <c r="BI5">
        <v>0.61704483032254265</v>
      </c>
      <c r="BL5" s="1" t="s">
        <v>99</v>
      </c>
      <c r="BN5" t="b">
        <v>1</v>
      </c>
      <c r="BO5">
        <v>2.3175784686110571E-6</v>
      </c>
      <c r="BP5">
        <v>2.3175784686110571E-6</v>
      </c>
      <c r="BS5" s="1" t="s">
        <v>104</v>
      </c>
      <c r="BU5" t="b">
        <v>1</v>
      </c>
      <c r="BV5">
        <v>2.9140059173798222E-3</v>
      </c>
      <c r="BW5">
        <v>2.9140059173798222E-3</v>
      </c>
    </row>
    <row r="6" spans="1:86" x14ac:dyDescent="0.2">
      <c r="A6" s="1" t="s">
        <v>40</v>
      </c>
      <c r="C6" t="b">
        <v>1</v>
      </c>
      <c r="D6">
        <v>0.97282311964968593</v>
      </c>
      <c r="E6">
        <v>2.717688035031407E-2</v>
      </c>
      <c r="H6" s="1" t="s">
        <v>40</v>
      </c>
      <c r="J6" t="b">
        <v>1</v>
      </c>
      <c r="K6">
        <v>0.99829717653220773</v>
      </c>
      <c r="L6">
        <v>1.7028234677922689E-3</v>
      </c>
      <c r="O6" s="1" t="s">
        <v>40</v>
      </c>
      <c r="Q6" t="b">
        <v>1</v>
      </c>
      <c r="R6">
        <v>0.9879630327676151</v>
      </c>
      <c r="S6">
        <v>1.20369672323849E-2</v>
      </c>
      <c r="V6" s="1" t="s">
        <v>40</v>
      </c>
      <c r="X6" t="b">
        <v>1</v>
      </c>
      <c r="Y6">
        <v>0.99258508748057517</v>
      </c>
      <c r="Z6">
        <v>7.4149125194248322E-3</v>
      </c>
      <c r="AC6" s="1" t="s">
        <v>40</v>
      </c>
      <c r="AE6" t="b">
        <v>1</v>
      </c>
      <c r="AF6">
        <v>0.99892976222809748</v>
      </c>
      <c r="AG6">
        <v>1.070237771902516E-3</v>
      </c>
      <c r="AJ6" s="1" t="s">
        <v>40</v>
      </c>
      <c r="AL6" t="b">
        <v>1</v>
      </c>
      <c r="AM6">
        <v>0.99770607691127522</v>
      </c>
      <c r="AN6">
        <v>2.2939230887247808E-3</v>
      </c>
      <c r="AQ6" s="1" t="s">
        <v>40</v>
      </c>
      <c r="AS6" t="b">
        <v>1</v>
      </c>
      <c r="AT6">
        <v>0.98095657890957255</v>
      </c>
      <c r="AU6">
        <v>1.9043421090427452E-2</v>
      </c>
      <c r="AX6" s="1" t="s">
        <v>40</v>
      </c>
      <c r="AZ6" t="b">
        <v>1</v>
      </c>
      <c r="BA6">
        <v>0.95087173032955608</v>
      </c>
      <c r="BB6">
        <v>4.9128269670443918E-2</v>
      </c>
      <c r="BE6" s="1" t="s">
        <v>40</v>
      </c>
      <c r="BG6" t="b">
        <v>1</v>
      </c>
      <c r="BH6">
        <v>0.99357451724348833</v>
      </c>
      <c r="BI6">
        <v>6.425482756511669E-3</v>
      </c>
      <c r="BL6" s="1" t="s">
        <v>40</v>
      </c>
      <c r="BN6" t="b">
        <v>1</v>
      </c>
      <c r="BO6">
        <v>0.99454892218778657</v>
      </c>
      <c r="BP6">
        <v>5.451077812213434E-3</v>
      </c>
      <c r="BS6" s="1" t="s">
        <v>40</v>
      </c>
      <c r="BU6" t="b">
        <v>1</v>
      </c>
      <c r="BV6">
        <v>0.98405724391392568</v>
      </c>
      <c r="BW6">
        <v>1.594275608607432E-2</v>
      </c>
      <c r="BZ6" s="1" t="s">
        <v>61</v>
      </c>
      <c r="CB6" t="b">
        <v>1</v>
      </c>
      <c r="CC6">
        <v>0.9966615581202547</v>
      </c>
      <c r="CD6">
        <v>3.3384418797453019E-3</v>
      </c>
    </row>
    <row r="7" spans="1:86" x14ac:dyDescent="0.2">
      <c r="A7" s="1" t="s">
        <v>41</v>
      </c>
      <c r="C7" t="b">
        <v>0</v>
      </c>
      <c r="D7">
        <v>1.2453552308515061E-4</v>
      </c>
      <c r="E7">
        <v>0.99987546447691489</v>
      </c>
      <c r="H7" s="1" t="s">
        <v>41</v>
      </c>
      <c r="J7" t="b">
        <v>0</v>
      </c>
      <c r="K7">
        <v>4.7050423371599719E-6</v>
      </c>
      <c r="L7">
        <v>0.99999529495766282</v>
      </c>
      <c r="O7" s="1" t="s">
        <v>41</v>
      </c>
      <c r="Q7" t="b">
        <v>0</v>
      </c>
      <c r="R7">
        <v>5.1288238718431592E-2</v>
      </c>
      <c r="S7">
        <v>0.94871176128156842</v>
      </c>
      <c r="V7" s="1" t="s">
        <v>41</v>
      </c>
      <c r="X7" t="b">
        <v>0</v>
      </c>
      <c r="Y7">
        <v>8.5895354947799041E-2</v>
      </c>
      <c r="Z7">
        <v>0.91410464505220101</v>
      </c>
      <c r="AC7" s="1" t="s">
        <v>41</v>
      </c>
      <c r="AE7" t="b">
        <v>0</v>
      </c>
      <c r="AF7">
        <v>1.7251858499842251E-4</v>
      </c>
      <c r="AG7">
        <v>0.99982748141500155</v>
      </c>
      <c r="AJ7" s="1" t="s">
        <v>41</v>
      </c>
      <c r="AL7" t="b">
        <v>0</v>
      </c>
      <c r="AM7">
        <v>1.006203521423363E-4</v>
      </c>
      <c r="AN7">
        <v>0.99989937964785769</v>
      </c>
      <c r="AQ7" s="1" t="s">
        <v>41</v>
      </c>
      <c r="AS7" t="b">
        <v>0</v>
      </c>
      <c r="AT7">
        <v>7.8075334886094035E-5</v>
      </c>
      <c r="AU7">
        <v>0.99992192466511387</v>
      </c>
      <c r="AX7" s="1" t="s">
        <v>41</v>
      </c>
      <c r="AZ7" t="b">
        <v>0</v>
      </c>
      <c r="BA7">
        <v>1.080159129148996E-4</v>
      </c>
      <c r="BB7">
        <v>0.99989198408708513</v>
      </c>
      <c r="BE7" s="1" t="s">
        <v>41</v>
      </c>
      <c r="BG7" t="b">
        <v>0</v>
      </c>
      <c r="BH7">
        <v>3.3758130403516038E-4</v>
      </c>
      <c r="BI7">
        <v>0.99966241869596484</v>
      </c>
      <c r="BL7" s="1" t="s">
        <v>41</v>
      </c>
      <c r="BN7" t="b">
        <v>0</v>
      </c>
      <c r="BO7">
        <v>6.2235332246158876E-4</v>
      </c>
      <c r="BP7">
        <v>0.99937764667753837</v>
      </c>
      <c r="BS7" s="1" t="s">
        <v>41</v>
      </c>
      <c r="BU7" t="b">
        <v>0</v>
      </c>
      <c r="BV7">
        <v>9.5805800550930274E-3</v>
      </c>
      <c r="BW7">
        <v>0.99041941994490701</v>
      </c>
      <c r="BZ7" s="1" t="s">
        <v>63</v>
      </c>
      <c r="CB7" t="b">
        <v>0</v>
      </c>
      <c r="CC7">
        <v>7.0575489490795201E-2</v>
      </c>
      <c r="CD7">
        <v>0.92942451050920483</v>
      </c>
    </row>
    <row r="8" spans="1:86" x14ac:dyDescent="0.2">
      <c r="A8" s="1" t="s">
        <v>42</v>
      </c>
      <c r="C8" t="b">
        <v>0</v>
      </c>
      <c r="D8">
        <v>6.6881830160698592E-5</v>
      </c>
      <c r="E8">
        <v>0.99993311816983932</v>
      </c>
      <c r="H8" s="1" t="s">
        <v>42</v>
      </c>
      <c r="J8" t="b">
        <v>0</v>
      </c>
      <c r="K8">
        <v>4.3088296482472851E-7</v>
      </c>
      <c r="L8">
        <v>0.99999956911703514</v>
      </c>
      <c r="O8" s="1" t="s">
        <v>42</v>
      </c>
      <c r="Q8" t="b">
        <v>0</v>
      </c>
      <c r="R8">
        <v>5.2887934539296591E-2</v>
      </c>
      <c r="S8">
        <v>0.94711206546070337</v>
      </c>
      <c r="V8" s="1" t="s">
        <v>42</v>
      </c>
      <c r="X8" t="b">
        <v>0</v>
      </c>
      <c r="Y8">
        <v>6.8068758242391652E-4</v>
      </c>
      <c r="Z8">
        <v>0.9993193124175761</v>
      </c>
      <c r="AC8" s="1" t="s">
        <v>42</v>
      </c>
      <c r="AE8" t="b">
        <v>0</v>
      </c>
      <c r="AF8">
        <v>1.4160716175470441E-4</v>
      </c>
      <c r="AG8">
        <v>0.99985839283824529</v>
      </c>
      <c r="AJ8" s="1" t="s">
        <v>42</v>
      </c>
      <c r="AL8" t="b">
        <v>0</v>
      </c>
      <c r="AM8">
        <v>1.4740522754165791E-4</v>
      </c>
      <c r="AN8">
        <v>0.99985259477245836</v>
      </c>
      <c r="AQ8" s="1" t="s">
        <v>42</v>
      </c>
      <c r="AS8" t="b">
        <v>0</v>
      </c>
      <c r="AT8">
        <v>2.6257140002499757E-4</v>
      </c>
      <c r="AU8">
        <v>0.99973742859997505</v>
      </c>
      <c r="AX8" s="1" t="s">
        <v>42</v>
      </c>
      <c r="AZ8" t="b">
        <v>0</v>
      </c>
      <c r="BA8">
        <v>2.9383200877463879E-4</v>
      </c>
      <c r="BB8">
        <v>0.99970616799122536</v>
      </c>
      <c r="BE8" s="1" t="s">
        <v>42</v>
      </c>
      <c r="BG8" t="b">
        <v>0</v>
      </c>
      <c r="BH8">
        <v>1.339278209629062E-5</v>
      </c>
      <c r="BI8">
        <v>0.99998660721790367</v>
      </c>
      <c r="BL8" s="1" t="s">
        <v>42</v>
      </c>
      <c r="BN8" t="b">
        <v>0</v>
      </c>
      <c r="BO8">
        <v>5.6597003134708571E-5</v>
      </c>
      <c r="BP8">
        <v>0.99994340299686524</v>
      </c>
      <c r="BS8" s="1" t="s">
        <v>42</v>
      </c>
      <c r="BU8" t="b">
        <v>0</v>
      </c>
      <c r="BV8">
        <v>2.4934039404007842E-4</v>
      </c>
      <c r="BW8">
        <v>0.99975065960595988</v>
      </c>
      <c r="BZ8" s="1" t="s">
        <v>42</v>
      </c>
      <c r="CB8" t="b">
        <v>0</v>
      </c>
      <c r="CC8">
        <v>7.0795753419410057E-4</v>
      </c>
      <c r="CD8">
        <v>0.99929204246580594</v>
      </c>
    </row>
    <row r="9" spans="1:86" x14ac:dyDescent="0.2">
      <c r="A9" s="1" t="s">
        <v>43</v>
      </c>
      <c r="C9" t="b">
        <v>0</v>
      </c>
      <c r="D9">
        <v>0.10359904192354399</v>
      </c>
      <c r="E9">
        <v>0.89640095807645603</v>
      </c>
      <c r="H9" s="1" t="s">
        <v>43</v>
      </c>
      <c r="J9" t="b">
        <v>0</v>
      </c>
      <c r="K9">
        <v>3.1321859642022541E-3</v>
      </c>
      <c r="L9">
        <v>0.99686781403579772</v>
      </c>
      <c r="O9" s="1" t="s">
        <v>43</v>
      </c>
      <c r="Q9" t="b">
        <v>0</v>
      </c>
      <c r="R9">
        <v>9.847752772220425E-2</v>
      </c>
      <c r="S9">
        <v>0.90152247227779569</v>
      </c>
      <c r="V9" s="1" t="s">
        <v>43</v>
      </c>
      <c r="X9" t="b">
        <v>0</v>
      </c>
      <c r="Y9">
        <v>5.1980628776980793E-2</v>
      </c>
      <c r="Z9">
        <v>0.94801937122301916</v>
      </c>
      <c r="AC9" s="1" t="s">
        <v>43</v>
      </c>
      <c r="AE9" t="b">
        <v>0</v>
      </c>
      <c r="AF9">
        <v>1.7163710284953261E-2</v>
      </c>
      <c r="AG9">
        <v>0.98283628971504677</v>
      </c>
      <c r="AJ9" s="1" t="s">
        <v>43</v>
      </c>
      <c r="AL9" t="b">
        <v>0</v>
      </c>
      <c r="AM9">
        <v>7.2209989301284724E-7</v>
      </c>
      <c r="AN9">
        <v>0.99999927790010701</v>
      </c>
      <c r="AQ9" s="1" t="s">
        <v>43</v>
      </c>
      <c r="AS9" t="b">
        <v>0</v>
      </c>
      <c r="AT9">
        <v>2.3880715983226851E-2</v>
      </c>
      <c r="AU9">
        <v>0.97611928401677317</v>
      </c>
      <c r="AX9" s="1" t="s">
        <v>43</v>
      </c>
      <c r="AZ9" t="b">
        <v>0</v>
      </c>
      <c r="BA9">
        <v>2.7756972976346689E-2</v>
      </c>
      <c r="BB9">
        <v>0.97224302702365328</v>
      </c>
      <c r="BE9" s="1" t="s">
        <v>43</v>
      </c>
      <c r="BG9" t="b">
        <v>0</v>
      </c>
      <c r="BH9">
        <v>1.2099255105111111E-2</v>
      </c>
      <c r="BI9">
        <v>0.98790074489488888</v>
      </c>
      <c r="BL9" s="1" t="s">
        <v>43</v>
      </c>
      <c r="BN9" t="b">
        <v>0</v>
      </c>
      <c r="BO9">
        <v>6.8342430527278231E-2</v>
      </c>
      <c r="BP9">
        <v>0.93165756947272182</v>
      </c>
      <c r="BS9" s="1" t="s">
        <v>43</v>
      </c>
      <c r="BU9" t="b">
        <v>0</v>
      </c>
      <c r="BV9">
        <v>2.9985771068849611E-2</v>
      </c>
      <c r="BW9">
        <v>0.97001422893115041</v>
      </c>
      <c r="BZ9" s="1" t="s">
        <v>43</v>
      </c>
      <c r="CB9" t="b">
        <v>0</v>
      </c>
      <c r="CC9">
        <v>3.6134589501804648E-2</v>
      </c>
      <c r="CD9">
        <v>0.96386541049819541</v>
      </c>
    </row>
    <row r="10" spans="1:86" x14ac:dyDescent="0.2">
      <c r="A10" s="1" t="s">
        <v>44</v>
      </c>
      <c r="C10" t="b">
        <v>0</v>
      </c>
      <c r="D10">
        <v>3.6751909551521063E-5</v>
      </c>
      <c r="E10">
        <v>0.99996324809044845</v>
      </c>
      <c r="F10">
        <v>3.4479949474334721</v>
      </c>
      <c r="G10">
        <v>0.5</v>
      </c>
      <c r="H10" s="1" t="s">
        <v>44</v>
      </c>
      <c r="J10" t="b">
        <v>0</v>
      </c>
      <c r="K10">
        <v>9.9893955408840753E-6</v>
      </c>
      <c r="L10">
        <v>0.99999001060445913</v>
      </c>
      <c r="M10">
        <v>9.3436412811279297</v>
      </c>
      <c r="N10">
        <v>0.2</v>
      </c>
      <c r="O10" s="1" t="s">
        <v>44</v>
      </c>
      <c r="Q10" t="b">
        <v>0</v>
      </c>
      <c r="R10">
        <v>0.1177659684766499</v>
      </c>
      <c r="S10">
        <v>0.88223403152335012</v>
      </c>
      <c r="T10">
        <v>1.051130056381226</v>
      </c>
      <c r="U10">
        <v>0.6</v>
      </c>
      <c r="V10" s="1" t="s">
        <v>44</v>
      </c>
      <c r="X10" t="b">
        <v>0</v>
      </c>
      <c r="Y10">
        <v>1.026406553360165E-2</v>
      </c>
      <c r="Z10">
        <v>0.98973593446639829</v>
      </c>
      <c r="AA10">
        <v>1.7477109432220459</v>
      </c>
      <c r="AB10">
        <v>0.6</v>
      </c>
      <c r="AC10" s="1" t="s">
        <v>44</v>
      </c>
      <c r="AE10" t="b">
        <v>0</v>
      </c>
      <c r="AF10">
        <v>6.3136427122263576E-6</v>
      </c>
      <c r="AG10">
        <v>0.9999936863572878</v>
      </c>
      <c r="AH10">
        <v>3.5616130828857422</v>
      </c>
      <c r="AI10">
        <v>0.5</v>
      </c>
      <c r="AJ10" s="1" t="s">
        <v>44</v>
      </c>
      <c r="AL10" t="b">
        <v>0</v>
      </c>
      <c r="AM10">
        <v>7.6158289928158233E-6</v>
      </c>
      <c r="AN10">
        <v>0.99999238417100722</v>
      </c>
      <c r="AO10">
        <v>4.8624405860900879</v>
      </c>
      <c r="AP10">
        <v>0.4</v>
      </c>
      <c r="AQ10" s="1" t="s">
        <v>44</v>
      </c>
      <c r="AS10" t="b">
        <v>0</v>
      </c>
      <c r="AT10">
        <v>4.5372061455206428E-7</v>
      </c>
      <c r="AU10">
        <v>0.99999954627938548</v>
      </c>
      <c r="AV10">
        <v>5.6282119750976562</v>
      </c>
      <c r="AW10">
        <v>0.5</v>
      </c>
      <c r="AX10" s="1" t="s">
        <v>44</v>
      </c>
      <c r="AZ10" t="b">
        <v>0</v>
      </c>
      <c r="BA10">
        <v>5.5996765994280459E-4</v>
      </c>
      <c r="BB10">
        <v>0.99944003234005718</v>
      </c>
      <c r="BC10">
        <v>2.8391849994659419</v>
      </c>
      <c r="BD10">
        <v>0.6</v>
      </c>
      <c r="BE10" s="1" t="s">
        <v>44</v>
      </c>
      <c r="BG10" t="b">
        <v>0</v>
      </c>
      <c r="BH10">
        <v>4.0160838129195609E-4</v>
      </c>
      <c r="BI10">
        <v>0.999598391618708</v>
      </c>
      <c r="BJ10">
        <v>7.855715274810791</v>
      </c>
      <c r="BK10">
        <v>0.3</v>
      </c>
      <c r="BL10" s="1" t="s">
        <v>44</v>
      </c>
      <c r="BN10" t="b">
        <v>0</v>
      </c>
      <c r="BO10">
        <v>8.078420253015716E-5</v>
      </c>
      <c r="BP10">
        <v>0.9999192157974699</v>
      </c>
      <c r="BQ10">
        <v>3.8678016662597661</v>
      </c>
      <c r="BR10">
        <v>0.5</v>
      </c>
      <c r="BS10" s="1" t="s">
        <v>44</v>
      </c>
      <c r="BU10" t="b">
        <v>0</v>
      </c>
      <c r="BV10">
        <v>3.2761730893911228E-3</v>
      </c>
      <c r="BW10">
        <v>0.9967238269106089</v>
      </c>
      <c r="BX10">
        <v>2.2216014862060551</v>
      </c>
      <c r="BY10">
        <v>0.6</v>
      </c>
      <c r="BZ10" s="1" t="s">
        <v>44</v>
      </c>
      <c r="CB10" t="b">
        <v>0</v>
      </c>
      <c r="CC10">
        <v>6.6401902184826611E-2</v>
      </c>
      <c r="CD10">
        <v>0.93359809781517344</v>
      </c>
      <c r="CE10">
        <v>2.1240463256835942</v>
      </c>
      <c r="CF10">
        <v>0.375</v>
      </c>
    </row>
    <row r="11" spans="1:86" x14ac:dyDescent="0.2">
      <c r="CH11" t="s">
        <v>108</v>
      </c>
    </row>
    <row r="12" spans="1:86" x14ac:dyDescent="0.2">
      <c r="A12" s="1" t="s">
        <v>40</v>
      </c>
      <c r="C12">
        <f>IF(C6,1,0)</f>
        <v>1</v>
      </c>
      <c r="J12">
        <f>IF(J6,1,0)</f>
        <v>1</v>
      </c>
      <c r="Q12">
        <f>IF(Q6,1,0)</f>
        <v>1</v>
      </c>
      <c r="X12">
        <f>IF(X6,1,0)</f>
        <v>1</v>
      </c>
      <c r="AE12">
        <f>IF(AE6,1,0)</f>
        <v>1</v>
      </c>
      <c r="AL12">
        <f>IF(AL6,1,0)</f>
        <v>1</v>
      </c>
      <c r="AS12">
        <f>IF(AS6,1,0)</f>
        <v>1</v>
      </c>
      <c r="AZ12">
        <f>IF(AZ6,1,0)</f>
        <v>1</v>
      </c>
      <c r="BG12">
        <f>IF(BG6,1,0)</f>
        <v>1</v>
      </c>
      <c r="BN12">
        <f>IF(BN6,1,0)</f>
        <v>1</v>
      </c>
      <c r="BU12">
        <f>IF(BU6,1,0)</f>
        <v>1</v>
      </c>
      <c r="CB12">
        <f>IF(CB6,1,0)</f>
        <v>1</v>
      </c>
      <c r="CG12" s="1" t="s">
        <v>40</v>
      </c>
      <c r="CH12">
        <f>SUM(CB12,BU12,BN12,BG12,AZ12,AS12,AL12,AE12,X12,Q12,J12,C12)</f>
        <v>12</v>
      </c>
    </row>
    <row r="13" spans="1:86" x14ac:dyDescent="0.2">
      <c r="A13" s="1" t="s">
        <v>41</v>
      </c>
      <c r="C13">
        <f t="shared" ref="C13:C16" si="0">IF(C7,1,0)</f>
        <v>0</v>
      </c>
      <c r="J13">
        <f t="shared" ref="J13:J16" si="1">IF(J7,1,0)</f>
        <v>0</v>
      </c>
      <c r="Q13">
        <f t="shared" ref="Q13:Q16" si="2">IF(Q7,1,0)</f>
        <v>0</v>
      </c>
      <c r="X13">
        <f t="shared" ref="X13:X16" si="3">IF(X7,1,0)</f>
        <v>0</v>
      </c>
      <c r="AE13">
        <f t="shared" ref="AE13:AE16" si="4">IF(AE7,1,0)</f>
        <v>0</v>
      </c>
      <c r="AL13">
        <f t="shared" ref="AL13:AL16" si="5">IF(AL7,1,0)</f>
        <v>0</v>
      </c>
      <c r="AS13">
        <f t="shared" ref="AS13:AS16" si="6">IF(AS7,1,0)</f>
        <v>0</v>
      </c>
      <c r="AZ13">
        <f t="shared" ref="AZ13:AZ16" si="7">IF(AZ7,1,0)</f>
        <v>0</v>
      </c>
      <c r="BG13">
        <f t="shared" ref="BG13:BG16" si="8">IF(BG7,1,0)</f>
        <v>0</v>
      </c>
      <c r="BN13">
        <f t="shared" ref="BN13:BN16" si="9">IF(BN7,1,0)</f>
        <v>0</v>
      </c>
      <c r="BU13">
        <f t="shared" ref="BU13:BU16" si="10">IF(BU7,1,0)</f>
        <v>0</v>
      </c>
      <c r="CB13">
        <f t="shared" ref="CB13:CB16" si="11">IF(CB7,1,0)</f>
        <v>0</v>
      </c>
      <c r="CG13" s="1" t="s">
        <v>41</v>
      </c>
      <c r="CH13">
        <f t="shared" ref="CH13:CH16" si="12">SUM(CB13,BU13,BN13,BG13,AZ13,AS13,AL13,AE13,X13,Q13,J13,C13)</f>
        <v>0</v>
      </c>
    </row>
    <row r="14" spans="1:86" x14ac:dyDescent="0.2">
      <c r="A14" s="1" t="s">
        <v>42</v>
      </c>
      <c r="C14">
        <f t="shared" si="0"/>
        <v>0</v>
      </c>
      <c r="J14">
        <f t="shared" si="1"/>
        <v>0</v>
      </c>
      <c r="Q14">
        <f t="shared" si="2"/>
        <v>0</v>
      </c>
      <c r="X14">
        <f t="shared" si="3"/>
        <v>0</v>
      </c>
      <c r="AE14">
        <f t="shared" si="4"/>
        <v>0</v>
      </c>
      <c r="AL14">
        <f t="shared" si="5"/>
        <v>0</v>
      </c>
      <c r="AS14">
        <f t="shared" si="6"/>
        <v>0</v>
      </c>
      <c r="AZ14">
        <f t="shared" si="7"/>
        <v>0</v>
      </c>
      <c r="BG14">
        <f t="shared" si="8"/>
        <v>0</v>
      </c>
      <c r="BN14">
        <f t="shared" si="9"/>
        <v>0</v>
      </c>
      <c r="BU14">
        <f t="shared" si="10"/>
        <v>0</v>
      </c>
      <c r="CB14">
        <f t="shared" si="11"/>
        <v>0</v>
      </c>
      <c r="CG14" s="1" t="s">
        <v>42</v>
      </c>
      <c r="CH14">
        <f t="shared" si="12"/>
        <v>0</v>
      </c>
    </row>
    <row r="15" spans="1:86" x14ac:dyDescent="0.2">
      <c r="A15" s="1" t="s">
        <v>43</v>
      </c>
      <c r="C15">
        <f t="shared" si="0"/>
        <v>0</v>
      </c>
      <c r="J15">
        <f t="shared" si="1"/>
        <v>0</v>
      </c>
      <c r="Q15">
        <f t="shared" si="2"/>
        <v>0</v>
      </c>
      <c r="X15">
        <f t="shared" si="3"/>
        <v>0</v>
      </c>
      <c r="AE15">
        <f t="shared" si="4"/>
        <v>0</v>
      </c>
      <c r="AL15">
        <f t="shared" si="5"/>
        <v>0</v>
      </c>
      <c r="AS15">
        <f t="shared" si="6"/>
        <v>0</v>
      </c>
      <c r="AZ15">
        <f t="shared" si="7"/>
        <v>0</v>
      </c>
      <c r="BG15">
        <f t="shared" si="8"/>
        <v>0</v>
      </c>
      <c r="BN15">
        <f t="shared" si="9"/>
        <v>0</v>
      </c>
      <c r="BU15">
        <f t="shared" si="10"/>
        <v>0</v>
      </c>
      <c r="CB15">
        <f t="shared" si="11"/>
        <v>0</v>
      </c>
      <c r="CG15" s="1" t="s">
        <v>43</v>
      </c>
      <c r="CH15">
        <f t="shared" si="12"/>
        <v>0</v>
      </c>
    </row>
    <row r="16" spans="1:86" x14ac:dyDescent="0.2">
      <c r="A16" s="1" t="s">
        <v>44</v>
      </c>
      <c r="C16">
        <f t="shared" si="0"/>
        <v>0</v>
      </c>
      <c r="J16">
        <f t="shared" si="1"/>
        <v>0</v>
      </c>
      <c r="Q16">
        <f t="shared" si="2"/>
        <v>0</v>
      </c>
      <c r="X16">
        <f t="shared" si="3"/>
        <v>0</v>
      </c>
      <c r="AE16">
        <f t="shared" si="4"/>
        <v>0</v>
      </c>
      <c r="AL16">
        <f t="shared" si="5"/>
        <v>0</v>
      </c>
      <c r="AS16">
        <f t="shared" si="6"/>
        <v>0</v>
      </c>
      <c r="AZ16">
        <f t="shared" si="7"/>
        <v>0</v>
      </c>
      <c r="BG16">
        <f t="shared" si="8"/>
        <v>0</v>
      </c>
      <c r="BN16">
        <f t="shared" si="9"/>
        <v>0</v>
      </c>
      <c r="BU16">
        <f t="shared" si="10"/>
        <v>0</v>
      </c>
      <c r="CB16">
        <f t="shared" si="11"/>
        <v>0</v>
      </c>
      <c r="CG16" s="1" t="s">
        <v>44</v>
      </c>
      <c r="CH16">
        <f t="shared" si="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Ableson 0</vt:lpstr>
      <vt:lpstr>Ableson 1</vt:lpstr>
      <vt:lpstr>Ableson 2</vt:lpstr>
      <vt:lpstr>Ableson 3</vt:lpstr>
      <vt:lpstr>Ableson 4</vt:lpstr>
      <vt:lpstr>Ableson 5</vt:lpstr>
      <vt:lpstr>Ableson 6</vt:lpstr>
      <vt:lpstr>Ableson 7</vt:lpstr>
      <vt:lpstr>Ableson 8</vt:lpstr>
      <vt:lpstr>Ableson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2023-08-16T19:15:59Z</dcterms:created>
  <dcterms:modified xsi:type="dcterms:W3CDTF">2023-08-16T20:35:38Z</dcterms:modified>
</cp:coreProperties>
</file>