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2DC4048F-61F0-F645-BAC4-10A69704960C}" xr6:coauthVersionLast="47" xr6:coauthVersionMax="47" xr10:uidLastSave="{00000000-0000-0000-0000-000000000000}"/>
  <bookViews>
    <workbookView xWindow="1160" yWindow="500" windowWidth="27640" windowHeight="16660" xr2:uid="{E1FEA70E-75EB-9C4B-8A47-0BE9A7BC53B4}"/>
  </bookViews>
  <sheets>
    <sheet name="Summary" sheetId="13" r:id="rId1"/>
    <sheet name="MDD 0" sheetId="1" r:id="rId2"/>
    <sheet name="MDD 1" sheetId="2" r:id="rId3"/>
    <sheet name="MDD 2" sheetId="3" r:id="rId4"/>
    <sheet name="MDD 3" sheetId="4" r:id="rId5"/>
    <sheet name="MDD 4" sheetId="5" r:id="rId6"/>
    <sheet name="MDD 5" sheetId="6" r:id="rId7"/>
    <sheet name="MDD 6" sheetId="7" r:id="rId8"/>
    <sheet name="MDD 7" sheetId="8" r:id="rId9"/>
    <sheet name="MDD 8" sheetId="9" r:id="rId10"/>
    <sheet name="MDD 9" sheetId="10" r:id="rId11"/>
    <sheet name="MDD 10" sheetId="11" r:id="rId12"/>
    <sheet name="MDD 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7" i="13" l="1"/>
  <c r="K174" i="13"/>
  <c r="K166" i="13"/>
  <c r="K144" i="13"/>
  <c r="K136" i="13"/>
  <c r="K165" i="13"/>
  <c r="K164" i="13"/>
  <c r="K152" i="13"/>
  <c r="K135" i="13"/>
  <c r="K134" i="13"/>
  <c r="K151" i="13"/>
  <c r="K173" i="13"/>
  <c r="K133" i="13"/>
  <c r="K149" i="13"/>
  <c r="K143" i="13"/>
  <c r="K150" i="13"/>
  <c r="K163" i="13"/>
  <c r="K159" i="13"/>
  <c r="K142" i="13"/>
  <c r="K158" i="13"/>
  <c r="K148" i="13"/>
  <c r="K141" i="13"/>
  <c r="K132" i="13"/>
  <c r="K131" i="13"/>
  <c r="K130" i="13"/>
  <c r="K129" i="13"/>
  <c r="K172" i="13"/>
  <c r="K140" i="13"/>
  <c r="K162" i="13"/>
  <c r="K128" i="13"/>
  <c r="K127" i="13"/>
  <c r="K147" i="13"/>
  <c r="K126" i="13"/>
  <c r="K171" i="13"/>
  <c r="K170" i="13"/>
  <c r="K146" i="13"/>
  <c r="K169" i="13"/>
  <c r="K153" i="13"/>
  <c r="K168" i="13"/>
  <c r="K161" i="13"/>
  <c r="K125" i="13"/>
  <c r="K157" i="13"/>
  <c r="K167" i="13"/>
  <c r="K145" i="13"/>
  <c r="K155" i="13"/>
  <c r="K124" i="13"/>
  <c r="K156" i="13"/>
  <c r="K123" i="13"/>
  <c r="K122" i="13"/>
  <c r="K121" i="13"/>
  <c r="K139" i="13"/>
  <c r="K120" i="13"/>
  <c r="K119" i="13"/>
  <c r="K138" i="13"/>
  <c r="K154" i="13"/>
  <c r="K160" i="13"/>
  <c r="BU27" i="12"/>
  <c r="BG27" i="12"/>
  <c r="D121" i="13" l="1"/>
  <c r="D159" i="13"/>
  <c r="D170" i="13"/>
  <c r="D139" i="13"/>
  <c r="D171" i="13"/>
  <c r="D161" i="13"/>
  <c r="D150" i="13"/>
  <c r="D163" i="13"/>
  <c r="D167" i="13"/>
  <c r="D151" i="13"/>
  <c r="D123" i="13"/>
  <c r="D153" i="13"/>
  <c r="D145" i="13"/>
  <c r="D168" i="13"/>
  <c r="D128" i="13"/>
  <c r="D157" i="13"/>
  <c r="D147" i="13"/>
  <c r="D164" i="13"/>
  <c r="D169" i="13"/>
  <c r="D141" i="13"/>
  <c r="D154" i="13"/>
  <c r="D137" i="13"/>
  <c r="D133" i="13"/>
  <c r="D158" i="13"/>
  <c r="D129" i="13"/>
  <c r="D155" i="13"/>
  <c r="D142" i="13"/>
  <c r="D136" i="13"/>
  <c r="D165" i="13"/>
  <c r="D149" i="13"/>
  <c r="D119" i="13"/>
  <c r="D124" i="13"/>
  <c r="D144" i="13"/>
  <c r="D132" i="13"/>
  <c r="D166" i="13"/>
  <c r="D146" i="13"/>
  <c r="D140" i="13"/>
  <c r="D173" i="13"/>
  <c r="D125" i="13"/>
  <c r="D143" i="13"/>
  <c r="D156" i="13"/>
  <c r="D174" i="13"/>
  <c r="D148" i="13"/>
  <c r="D172" i="13"/>
  <c r="D131" i="13"/>
  <c r="D130" i="13"/>
  <c r="D120" i="13"/>
  <c r="D126" i="13"/>
  <c r="D138" i="13"/>
  <c r="D122" i="13"/>
  <c r="D162" i="13"/>
  <c r="D152" i="13"/>
  <c r="D135" i="13"/>
  <c r="D134" i="13"/>
  <c r="D127" i="13"/>
  <c r="D160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61" i="13"/>
  <c r="C18" i="12"/>
  <c r="H137" i="13"/>
  <c r="A121" i="13"/>
  <c r="H174" i="13"/>
  <c r="A159" i="13"/>
  <c r="H166" i="13"/>
  <c r="A170" i="13"/>
  <c r="H144" i="13"/>
  <c r="A139" i="13"/>
  <c r="H136" i="13"/>
  <c r="A171" i="13"/>
  <c r="H165" i="13"/>
  <c r="A161" i="13"/>
  <c r="H164" i="13"/>
  <c r="A150" i="13"/>
  <c r="H152" i="13"/>
  <c r="A163" i="13"/>
  <c r="H135" i="13"/>
  <c r="A167" i="13"/>
  <c r="H134" i="13"/>
  <c r="A151" i="13"/>
  <c r="H151" i="13"/>
  <c r="A123" i="13"/>
  <c r="H173" i="13"/>
  <c r="A153" i="13"/>
  <c r="H133" i="13"/>
  <c r="A145" i="13"/>
  <c r="H149" i="13"/>
  <c r="A168" i="13"/>
  <c r="H143" i="13"/>
  <c r="A128" i="13"/>
  <c r="H150" i="13"/>
  <c r="A157" i="13"/>
  <c r="H163" i="13"/>
  <c r="A147" i="13"/>
  <c r="H159" i="13"/>
  <c r="A164" i="13"/>
  <c r="H142" i="13"/>
  <c r="A169" i="13"/>
  <c r="H158" i="13"/>
  <c r="A141" i="13"/>
  <c r="H148" i="13"/>
  <c r="A154" i="13"/>
  <c r="H141" i="13"/>
  <c r="A137" i="13"/>
  <c r="H132" i="13"/>
  <c r="A133" i="13"/>
  <c r="H131" i="13"/>
  <c r="A158" i="13"/>
  <c r="H130" i="13"/>
  <c r="A129" i="13"/>
  <c r="H129" i="13"/>
  <c r="A155" i="13"/>
  <c r="H172" i="13"/>
  <c r="A142" i="13"/>
  <c r="H140" i="13"/>
  <c r="A136" i="13"/>
  <c r="H162" i="13"/>
  <c r="A165" i="13"/>
  <c r="H128" i="13"/>
  <c r="A149" i="13"/>
  <c r="H127" i="13"/>
  <c r="A119" i="13"/>
  <c r="H147" i="13"/>
  <c r="A124" i="13"/>
  <c r="H126" i="13"/>
  <c r="A144" i="13"/>
  <c r="H171" i="13"/>
  <c r="A132" i="13"/>
  <c r="H170" i="13"/>
  <c r="A166" i="13"/>
  <c r="H146" i="13"/>
  <c r="A146" i="13"/>
  <c r="H169" i="13"/>
  <c r="A140" i="13"/>
  <c r="H153" i="13"/>
  <c r="A173" i="13"/>
  <c r="H168" i="13"/>
  <c r="A125" i="13"/>
  <c r="H161" i="13"/>
  <c r="A143" i="13"/>
  <c r="H125" i="13"/>
  <c r="A156" i="13"/>
  <c r="H157" i="13"/>
  <c r="A174" i="13"/>
  <c r="H167" i="13"/>
  <c r="A148" i="13"/>
  <c r="H145" i="13"/>
  <c r="A172" i="13"/>
  <c r="H155" i="13"/>
  <c r="A131" i="13"/>
  <c r="H124" i="13"/>
  <c r="A130" i="13"/>
  <c r="H156" i="13"/>
  <c r="A120" i="13"/>
  <c r="H123" i="13"/>
  <c r="A126" i="13"/>
  <c r="H122" i="13"/>
  <c r="A138" i="13"/>
  <c r="H121" i="13"/>
  <c r="A122" i="13"/>
  <c r="H139" i="13"/>
  <c r="A162" i="13"/>
  <c r="H120" i="13"/>
  <c r="A152" i="13"/>
  <c r="H119" i="13"/>
  <c r="A135" i="13"/>
  <c r="H138" i="13"/>
  <c r="A134" i="13"/>
  <c r="H154" i="13"/>
  <c r="A127" i="13"/>
  <c r="H160" i="13"/>
  <c r="A160" i="13"/>
  <c r="H81" i="13"/>
  <c r="A63" i="13"/>
  <c r="H116" i="13"/>
  <c r="A101" i="13"/>
  <c r="H115" i="13"/>
  <c r="A112" i="13"/>
  <c r="H80" i="13"/>
  <c r="A81" i="13"/>
  <c r="H79" i="13"/>
  <c r="A113" i="13"/>
  <c r="H114" i="13"/>
  <c r="A103" i="13"/>
  <c r="H93" i="13"/>
  <c r="A92" i="13"/>
  <c r="H113" i="13"/>
  <c r="A105" i="13"/>
  <c r="H78" i="13"/>
  <c r="A109" i="13"/>
  <c r="H98" i="13"/>
  <c r="A93" i="13"/>
  <c r="H105" i="13"/>
  <c r="A65" i="13"/>
  <c r="H112" i="13"/>
  <c r="A95" i="13"/>
  <c r="H77" i="13"/>
  <c r="A87" i="13"/>
  <c r="H97" i="13"/>
  <c r="A110" i="13"/>
  <c r="H76" i="13"/>
  <c r="A70" i="13"/>
  <c r="H87" i="13"/>
  <c r="A99" i="13"/>
  <c r="H94" i="13"/>
  <c r="A89" i="13"/>
  <c r="H104" i="13"/>
  <c r="A106" i="13"/>
  <c r="H86" i="13"/>
  <c r="A111" i="13"/>
  <c r="H85" i="13"/>
  <c r="A83" i="13"/>
  <c r="H99" i="13"/>
  <c r="A96" i="13"/>
  <c r="H75" i="13"/>
  <c r="A79" i="13"/>
  <c r="H88" i="13"/>
  <c r="A75" i="13"/>
  <c r="H74" i="13"/>
  <c r="A100" i="13"/>
  <c r="H84" i="13"/>
  <c r="A71" i="13"/>
  <c r="H73" i="13"/>
  <c r="A97" i="13"/>
  <c r="H103" i="13"/>
  <c r="A84" i="13"/>
  <c r="H102" i="13"/>
  <c r="A78" i="13"/>
  <c r="H111" i="13"/>
  <c r="A107" i="13"/>
  <c r="H72" i="13"/>
  <c r="A91" i="13"/>
  <c r="H71" i="13"/>
  <c r="A61" i="13"/>
  <c r="H92" i="13"/>
  <c r="A66" i="13"/>
  <c r="H70" i="13"/>
  <c r="A86" i="13"/>
  <c r="H96" i="13"/>
  <c r="A74" i="13"/>
  <c r="H101" i="13"/>
  <c r="A108" i="13"/>
  <c r="H95" i="13"/>
  <c r="A88" i="13"/>
  <c r="H100" i="13"/>
  <c r="A82" i="13"/>
  <c r="H90" i="13"/>
  <c r="A115" i="13"/>
  <c r="H110" i="13"/>
  <c r="A67" i="13"/>
  <c r="H109" i="13"/>
  <c r="A85" i="13"/>
  <c r="H69" i="13"/>
  <c r="A98" i="13"/>
  <c r="H108" i="13"/>
  <c r="A116" i="13"/>
  <c r="H107" i="13"/>
  <c r="A90" i="13"/>
  <c r="H68" i="13"/>
  <c r="A114" i="13"/>
  <c r="H89" i="13"/>
  <c r="A73" i="13"/>
  <c r="H67" i="13"/>
  <c r="A72" i="13"/>
  <c r="H83" i="13"/>
  <c r="A62" i="13"/>
  <c r="H66" i="13"/>
  <c r="A68" i="13"/>
  <c r="H65" i="13"/>
  <c r="A80" i="13"/>
  <c r="H91" i="13"/>
  <c r="A64" i="13"/>
  <c r="H64" i="13"/>
  <c r="A104" i="13"/>
  <c r="H63" i="13"/>
  <c r="A94" i="13"/>
  <c r="H62" i="13"/>
  <c r="A77" i="13"/>
  <c r="H61" i="13"/>
  <c r="A76" i="13"/>
  <c r="H82" i="13"/>
  <c r="A69" i="13"/>
  <c r="H106" i="13"/>
  <c r="A102" i="13"/>
  <c r="C47" i="7"/>
  <c r="J47" i="7"/>
  <c r="Q47" i="7"/>
  <c r="X47" i="7"/>
  <c r="AE47" i="7"/>
  <c r="AL47" i="7"/>
  <c r="AS47" i="7"/>
  <c r="AZ47" i="7"/>
  <c r="BG47" i="7"/>
  <c r="BN47" i="7"/>
  <c r="C48" i="7"/>
  <c r="J48" i="7"/>
  <c r="Q48" i="7"/>
  <c r="X48" i="7"/>
  <c r="AE48" i="7"/>
  <c r="AL48" i="7"/>
  <c r="AS48" i="7"/>
  <c r="AZ48" i="7"/>
  <c r="BG48" i="7"/>
  <c r="BN48" i="7"/>
  <c r="C49" i="7"/>
  <c r="J49" i="7"/>
  <c r="Q49" i="7"/>
  <c r="X49" i="7"/>
  <c r="AE49" i="7"/>
  <c r="AL49" i="7"/>
  <c r="AS49" i="7"/>
  <c r="AZ49" i="7"/>
  <c r="BG49" i="7"/>
  <c r="BN49" i="7"/>
  <c r="C50" i="7"/>
  <c r="J50" i="7"/>
  <c r="Q50" i="7"/>
  <c r="X50" i="7"/>
  <c r="AE50" i="7"/>
  <c r="AL50" i="7"/>
  <c r="AS50" i="7"/>
  <c r="AZ50" i="7"/>
  <c r="BG50" i="7"/>
  <c r="BN50" i="7"/>
  <c r="C51" i="7"/>
  <c r="J51" i="7"/>
  <c r="Q51" i="7"/>
  <c r="X51" i="7"/>
  <c r="AE51" i="7"/>
  <c r="AL51" i="7"/>
  <c r="AS51" i="7"/>
  <c r="AZ51" i="7"/>
  <c r="BG51" i="7"/>
  <c r="BN51" i="7"/>
  <c r="BN27" i="12"/>
  <c r="AZ27" i="12"/>
  <c r="AS27" i="12"/>
  <c r="AL27" i="12"/>
  <c r="AE27" i="12"/>
  <c r="X27" i="12"/>
  <c r="Q27" i="12"/>
  <c r="J27" i="12"/>
  <c r="C27" i="12"/>
  <c r="BU18" i="12"/>
  <c r="BN18" i="12"/>
  <c r="BG18" i="12"/>
  <c r="AZ18" i="12"/>
  <c r="AS18" i="12"/>
  <c r="AL18" i="12"/>
  <c r="AE18" i="12"/>
  <c r="X18" i="12"/>
  <c r="Q18" i="12"/>
  <c r="J18" i="12"/>
  <c r="BU51" i="11"/>
  <c r="BN51" i="11"/>
  <c r="BG51" i="11"/>
  <c r="AZ51" i="11"/>
  <c r="AS51" i="11"/>
  <c r="AL51" i="11"/>
  <c r="AE51" i="11"/>
  <c r="X51" i="11"/>
  <c r="Q51" i="11"/>
  <c r="J51" i="11"/>
  <c r="C51" i="11"/>
  <c r="BU50" i="11"/>
  <c r="BN50" i="11"/>
  <c r="BG50" i="11"/>
  <c r="AZ50" i="11"/>
  <c r="AS50" i="11"/>
  <c r="AL50" i="11"/>
  <c r="AE50" i="11"/>
  <c r="X50" i="11"/>
  <c r="Q50" i="11"/>
  <c r="J50" i="11"/>
  <c r="C50" i="11"/>
  <c r="BU49" i="11"/>
  <c r="BN49" i="11"/>
  <c r="BG49" i="11"/>
  <c r="AZ49" i="11"/>
  <c r="AS49" i="11"/>
  <c r="AL49" i="11"/>
  <c r="AE49" i="11"/>
  <c r="X49" i="11"/>
  <c r="Q49" i="11"/>
  <c r="J49" i="11"/>
  <c r="C49" i="11"/>
  <c r="BU48" i="11"/>
  <c r="BN48" i="11"/>
  <c r="BG48" i="11"/>
  <c r="AZ48" i="11"/>
  <c r="AS48" i="11"/>
  <c r="AL48" i="11"/>
  <c r="AE48" i="11"/>
  <c r="X48" i="11"/>
  <c r="Q48" i="11"/>
  <c r="J48" i="11"/>
  <c r="C48" i="11"/>
  <c r="BU47" i="11"/>
  <c r="BN47" i="11"/>
  <c r="BG47" i="11"/>
  <c r="AZ47" i="11"/>
  <c r="AS47" i="11"/>
  <c r="AL47" i="11"/>
  <c r="AE47" i="11"/>
  <c r="X47" i="11"/>
  <c r="Q47" i="11"/>
  <c r="J47" i="11"/>
  <c r="C47" i="11"/>
  <c r="BU34" i="11"/>
  <c r="BN34" i="11"/>
  <c r="BG34" i="11"/>
  <c r="AZ34" i="11"/>
  <c r="AS34" i="11"/>
  <c r="AL34" i="11"/>
  <c r="AE34" i="11"/>
  <c r="X34" i="11"/>
  <c r="Q34" i="11"/>
  <c r="J34" i="11"/>
  <c r="C34" i="11"/>
  <c r="BU33" i="11"/>
  <c r="BN33" i="11"/>
  <c r="BG33" i="11"/>
  <c r="AZ33" i="11"/>
  <c r="AS33" i="11"/>
  <c r="AL33" i="11"/>
  <c r="AE33" i="11"/>
  <c r="X33" i="11"/>
  <c r="Q33" i="11"/>
  <c r="J33" i="11"/>
  <c r="C33" i="11"/>
  <c r="BU32" i="11"/>
  <c r="BN32" i="11"/>
  <c r="BG32" i="11"/>
  <c r="AZ32" i="11"/>
  <c r="AS32" i="11"/>
  <c r="AL32" i="11"/>
  <c r="AE32" i="11"/>
  <c r="X32" i="11"/>
  <c r="Q32" i="11"/>
  <c r="J32" i="11"/>
  <c r="C32" i="11"/>
  <c r="BU31" i="11"/>
  <c r="BN31" i="11"/>
  <c r="BG31" i="11"/>
  <c r="AZ31" i="11"/>
  <c r="AS31" i="11"/>
  <c r="AL31" i="11"/>
  <c r="AE31" i="11"/>
  <c r="X31" i="11"/>
  <c r="Q31" i="11"/>
  <c r="J31" i="11"/>
  <c r="C31" i="11"/>
  <c r="BU30" i="11"/>
  <c r="BN30" i="11"/>
  <c r="BG30" i="11"/>
  <c r="AZ30" i="11"/>
  <c r="AS30" i="11"/>
  <c r="AL30" i="11"/>
  <c r="AE30" i="11"/>
  <c r="X30" i="11"/>
  <c r="Q30" i="11"/>
  <c r="J30" i="11"/>
  <c r="C30" i="11"/>
  <c r="BU51" i="10"/>
  <c r="BN51" i="10"/>
  <c r="BG51" i="10"/>
  <c r="AZ51" i="10"/>
  <c r="AS51" i="10"/>
  <c r="AL51" i="10"/>
  <c r="AE51" i="10"/>
  <c r="X51" i="10"/>
  <c r="Q51" i="10"/>
  <c r="J51" i="10"/>
  <c r="C51" i="10"/>
  <c r="BU50" i="10"/>
  <c r="BN50" i="10"/>
  <c r="BG50" i="10"/>
  <c r="AZ50" i="10"/>
  <c r="AS50" i="10"/>
  <c r="AL50" i="10"/>
  <c r="AE50" i="10"/>
  <c r="X50" i="10"/>
  <c r="Q50" i="10"/>
  <c r="J50" i="10"/>
  <c r="C50" i="10"/>
  <c r="BU49" i="10"/>
  <c r="BN49" i="10"/>
  <c r="BG49" i="10"/>
  <c r="AZ49" i="10"/>
  <c r="AS49" i="10"/>
  <c r="AL49" i="10"/>
  <c r="AE49" i="10"/>
  <c r="X49" i="10"/>
  <c r="Q49" i="10"/>
  <c r="J49" i="10"/>
  <c r="C49" i="10"/>
  <c r="BU48" i="10"/>
  <c r="BN48" i="10"/>
  <c r="BG48" i="10"/>
  <c r="AZ48" i="10"/>
  <c r="AS48" i="10"/>
  <c r="AL48" i="10"/>
  <c r="AE48" i="10"/>
  <c r="X48" i="10"/>
  <c r="Q48" i="10"/>
  <c r="J48" i="10"/>
  <c r="C48" i="10"/>
  <c r="BU47" i="10"/>
  <c r="BN47" i="10"/>
  <c r="BG47" i="10"/>
  <c r="AZ47" i="10"/>
  <c r="AS47" i="10"/>
  <c r="AL47" i="10"/>
  <c r="AE47" i="10"/>
  <c r="X47" i="10"/>
  <c r="Q47" i="10"/>
  <c r="J47" i="10"/>
  <c r="C47" i="10"/>
  <c r="BU34" i="10"/>
  <c r="BN34" i="10"/>
  <c r="BG34" i="10"/>
  <c r="AZ34" i="10"/>
  <c r="AS34" i="10"/>
  <c r="AL34" i="10"/>
  <c r="AE34" i="10"/>
  <c r="X34" i="10"/>
  <c r="Q34" i="10"/>
  <c r="J34" i="10"/>
  <c r="C34" i="10"/>
  <c r="BU33" i="10"/>
  <c r="BN33" i="10"/>
  <c r="BG33" i="10"/>
  <c r="AZ33" i="10"/>
  <c r="AS33" i="10"/>
  <c r="AL33" i="10"/>
  <c r="AE33" i="10"/>
  <c r="X33" i="10"/>
  <c r="Q33" i="10"/>
  <c r="J33" i="10"/>
  <c r="C33" i="10"/>
  <c r="BU32" i="10"/>
  <c r="BN32" i="10"/>
  <c r="BG32" i="10"/>
  <c r="AZ32" i="10"/>
  <c r="AS32" i="10"/>
  <c r="AL32" i="10"/>
  <c r="AE32" i="10"/>
  <c r="X32" i="10"/>
  <c r="Q32" i="10"/>
  <c r="J32" i="10"/>
  <c r="C32" i="10"/>
  <c r="BU31" i="10"/>
  <c r="BN31" i="10"/>
  <c r="BG31" i="10"/>
  <c r="AZ31" i="10"/>
  <c r="AS31" i="10"/>
  <c r="AL31" i="10"/>
  <c r="AE31" i="10"/>
  <c r="X31" i="10"/>
  <c r="Q31" i="10"/>
  <c r="J31" i="10"/>
  <c r="C31" i="10"/>
  <c r="BU30" i="10"/>
  <c r="BN30" i="10"/>
  <c r="BG30" i="10"/>
  <c r="AZ30" i="10"/>
  <c r="AS30" i="10"/>
  <c r="AL30" i="10"/>
  <c r="AE30" i="10"/>
  <c r="X30" i="10"/>
  <c r="Q30" i="10"/>
  <c r="J30" i="10"/>
  <c r="C30" i="10"/>
  <c r="BU51" i="9"/>
  <c r="BN51" i="9"/>
  <c r="BG51" i="9"/>
  <c r="AZ51" i="9"/>
  <c r="AS51" i="9"/>
  <c r="AL51" i="9"/>
  <c r="AE51" i="9"/>
  <c r="X51" i="9"/>
  <c r="Q51" i="9"/>
  <c r="J51" i="9"/>
  <c r="C51" i="9"/>
  <c r="BU50" i="9"/>
  <c r="BN50" i="9"/>
  <c r="BG50" i="9"/>
  <c r="AZ50" i="9"/>
  <c r="AS50" i="9"/>
  <c r="AL50" i="9"/>
  <c r="AE50" i="9"/>
  <c r="X50" i="9"/>
  <c r="Q50" i="9"/>
  <c r="J50" i="9"/>
  <c r="C50" i="9"/>
  <c r="BU49" i="9"/>
  <c r="BN49" i="9"/>
  <c r="BG49" i="9"/>
  <c r="AZ49" i="9"/>
  <c r="AS49" i="9"/>
  <c r="AL49" i="9"/>
  <c r="AE49" i="9"/>
  <c r="X49" i="9"/>
  <c r="Q49" i="9"/>
  <c r="J49" i="9"/>
  <c r="C49" i="9"/>
  <c r="BU48" i="9"/>
  <c r="BN48" i="9"/>
  <c r="BG48" i="9"/>
  <c r="AZ48" i="9"/>
  <c r="AS48" i="9"/>
  <c r="AL48" i="9"/>
  <c r="AE48" i="9"/>
  <c r="X48" i="9"/>
  <c r="Q48" i="9"/>
  <c r="J48" i="9"/>
  <c r="C48" i="9"/>
  <c r="BU47" i="9"/>
  <c r="BN47" i="9"/>
  <c r="BG47" i="9"/>
  <c r="AZ47" i="9"/>
  <c r="AS47" i="9"/>
  <c r="AL47" i="9"/>
  <c r="AE47" i="9"/>
  <c r="X47" i="9"/>
  <c r="Q47" i="9"/>
  <c r="J47" i="9"/>
  <c r="C47" i="9"/>
  <c r="BU34" i="9"/>
  <c r="BN34" i="9"/>
  <c r="BG34" i="9"/>
  <c r="AZ34" i="9"/>
  <c r="AS34" i="9"/>
  <c r="AL34" i="9"/>
  <c r="AE34" i="9"/>
  <c r="X34" i="9"/>
  <c r="Q34" i="9"/>
  <c r="J34" i="9"/>
  <c r="C34" i="9"/>
  <c r="BU33" i="9"/>
  <c r="BN33" i="9"/>
  <c r="BG33" i="9"/>
  <c r="AZ33" i="9"/>
  <c r="AS33" i="9"/>
  <c r="AL33" i="9"/>
  <c r="AE33" i="9"/>
  <c r="X33" i="9"/>
  <c r="Q33" i="9"/>
  <c r="J33" i="9"/>
  <c r="C33" i="9"/>
  <c r="BU32" i="9"/>
  <c r="BN32" i="9"/>
  <c r="BG32" i="9"/>
  <c r="AZ32" i="9"/>
  <c r="AS32" i="9"/>
  <c r="AL32" i="9"/>
  <c r="AE32" i="9"/>
  <c r="X32" i="9"/>
  <c r="Q32" i="9"/>
  <c r="J32" i="9"/>
  <c r="C32" i="9"/>
  <c r="BU31" i="9"/>
  <c r="BN31" i="9"/>
  <c r="BG31" i="9"/>
  <c r="AZ31" i="9"/>
  <c r="AS31" i="9"/>
  <c r="AL31" i="9"/>
  <c r="AE31" i="9"/>
  <c r="X31" i="9"/>
  <c r="Q31" i="9"/>
  <c r="J31" i="9"/>
  <c r="C31" i="9"/>
  <c r="BU30" i="9"/>
  <c r="BN30" i="9"/>
  <c r="BG30" i="9"/>
  <c r="AZ30" i="9"/>
  <c r="AS30" i="9"/>
  <c r="AL30" i="9"/>
  <c r="AE30" i="9"/>
  <c r="X30" i="9"/>
  <c r="Q30" i="9"/>
  <c r="J30" i="9"/>
  <c r="C30" i="9"/>
  <c r="BU51" i="8"/>
  <c r="BN51" i="8"/>
  <c r="BG51" i="8"/>
  <c r="AZ51" i="8"/>
  <c r="AS51" i="8"/>
  <c r="AL51" i="8"/>
  <c r="AE51" i="8"/>
  <c r="X51" i="8"/>
  <c r="Q51" i="8"/>
  <c r="J51" i="8"/>
  <c r="C51" i="8"/>
  <c r="BU50" i="8"/>
  <c r="BN50" i="8"/>
  <c r="BG50" i="8"/>
  <c r="AZ50" i="8"/>
  <c r="AS50" i="8"/>
  <c r="AL50" i="8"/>
  <c r="AE50" i="8"/>
  <c r="X50" i="8"/>
  <c r="Q50" i="8"/>
  <c r="J50" i="8"/>
  <c r="C50" i="8"/>
  <c r="BU49" i="8"/>
  <c r="BN49" i="8"/>
  <c r="BG49" i="8"/>
  <c r="AZ49" i="8"/>
  <c r="AS49" i="8"/>
  <c r="AL49" i="8"/>
  <c r="AE49" i="8"/>
  <c r="X49" i="8"/>
  <c r="Q49" i="8"/>
  <c r="J49" i="8"/>
  <c r="C49" i="8"/>
  <c r="BU48" i="8"/>
  <c r="BN48" i="8"/>
  <c r="BG48" i="8"/>
  <c r="AZ48" i="8"/>
  <c r="AS48" i="8"/>
  <c r="AL48" i="8"/>
  <c r="AE48" i="8"/>
  <c r="X48" i="8"/>
  <c r="Q48" i="8"/>
  <c r="J48" i="8"/>
  <c r="C48" i="8"/>
  <c r="BU47" i="8"/>
  <c r="BN47" i="8"/>
  <c r="BG47" i="8"/>
  <c r="AZ47" i="8"/>
  <c r="AS47" i="8"/>
  <c r="AL47" i="8"/>
  <c r="AE47" i="8"/>
  <c r="X47" i="8"/>
  <c r="Q47" i="8"/>
  <c r="J47" i="8"/>
  <c r="C47" i="8"/>
  <c r="BU34" i="8"/>
  <c r="BN34" i="8"/>
  <c r="BG34" i="8"/>
  <c r="AZ34" i="8"/>
  <c r="AS34" i="8"/>
  <c r="AL34" i="8"/>
  <c r="AE34" i="8"/>
  <c r="X34" i="8"/>
  <c r="Q34" i="8"/>
  <c r="J34" i="8"/>
  <c r="C34" i="8"/>
  <c r="BU33" i="8"/>
  <c r="BN33" i="8"/>
  <c r="BG33" i="8"/>
  <c r="AZ33" i="8"/>
  <c r="AS33" i="8"/>
  <c r="AL33" i="8"/>
  <c r="AE33" i="8"/>
  <c r="X33" i="8"/>
  <c r="Q33" i="8"/>
  <c r="J33" i="8"/>
  <c r="C33" i="8"/>
  <c r="BU32" i="8"/>
  <c r="BN32" i="8"/>
  <c r="BG32" i="8"/>
  <c r="AZ32" i="8"/>
  <c r="AS32" i="8"/>
  <c r="AL32" i="8"/>
  <c r="AE32" i="8"/>
  <c r="X32" i="8"/>
  <c r="Q32" i="8"/>
  <c r="J32" i="8"/>
  <c r="C32" i="8"/>
  <c r="BU31" i="8"/>
  <c r="BN31" i="8"/>
  <c r="BG31" i="8"/>
  <c r="AZ31" i="8"/>
  <c r="AS31" i="8"/>
  <c r="AL31" i="8"/>
  <c r="AE31" i="8"/>
  <c r="X31" i="8"/>
  <c r="Q31" i="8"/>
  <c r="J31" i="8"/>
  <c r="C31" i="8"/>
  <c r="BU30" i="8"/>
  <c r="BN30" i="8"/>
  <c r="BG30" i="8"/>
  <c r="AZ30" i="8"/>
  <c r="AS30" i="8"/>
  <c r="AL30" i="8"/>
  <c r="AE30" i="8"/>
  <c r="X30" i="8"/>
  <c r="Q30" i="8"/>
  <c r="J30" i="8"/>
  <c r="C30" i="8"/>
  <c r="BU51" i="7"/>
  <c r="BU50" i="7"/>
  <c r="BU49" i="7"/>
  <c r="BU48" i="7"/>
  <c r="BU47" i="7"/>
  <c r="BU34" i="7"/>
  <c r="BN34" i="7"/>
  <c r="BG34" i="7"/>
  <c r="AZ34" i="7"/>
  <c r="AS34" i="7"/>
  <c r="AL34" i="7"/>
  <c r="AE34" i="7"/>
  <c r="X34" i="7"/>
  <c r="Q34" i="7"/>
  <c r="J34" i="7"/>
  <c r="C34" i="7"/>
  <c r="BU33" i="7"/>
  <c r="BN33" i="7"/>
  <c r="BG33" i="7"/>
  <c r="AZ33" i="7"/>
  <c r="AS33" i="7"/>
  <c r="AL33" i="7"/>
  <c r="AE33" i="7"/>
  <c r="X33" i="7"/>
  <c r="Q33" i="7"/>
  <c r="J33" i="7"/>
  <c r="C33" i="7"/>
  <c r="BU32" i="7"/>
  <c r="BN32" i="7"/>
  <c r="BG32" i="7"/>
  <c r="AZ32" i="7"/>
  <c r="AS32" i="7"/>
  <c r="AL32" i="7"/>
  <c r="AE32" i="7"/>
  <c r="X32" i="7"/>
  <c r="Q32" i="7"/>
  <c r="J32" i="7"/>
  <c r="C32" i="7"/>
  <c r="BU31" i="7"/>
  <c r="BN31" i="7"/>
  <c r="BG31" i="7"/>
  <c r="AZ31" i="7"/>
  <c r="AS31" i="7"/>
  <c r="AL31" i="7"/>
  <c r="AE31" i="7"/>
  <c r="X31" i="7"/>
  <c r="Q31" i="7"/>
  <c r="J31" i="7"/>
  <c r="C31" i="7"/>
  <c r="BU30" i="7"/>
  <c r="BN30" i="7"/>
  <c r="BG30" i="7"/>
  <c r="AZ30" i="7"/>
  <c r="AS30" i="7"/>
  <c r="AL30" i="7"/>
  <c r="AE30" i="7"/>
  <c r="X30" i="7"/>
  <c r="Q30" i="7"/>
  <c r="J30" i="7"/>
  <c r="C30" i="7"/>
  <c r="BU51" i="6"/>
  <c r="BN51" i="6"/>
  <c r="BG51" i="6"/>
  <c r="AZ51" i="6"/>
  <c r="AS51" i="6"/>
  <c r="AL51" i="6"/>
  <c r="AE51" i="6"/>
  <c r="X51" i="6"/>
  <c r="Q51" i="6"/>
  <c r="J51" i="6"/>
  <c r="C51" i="6"/>
  <c r="BU50" i="6"/>
  <c r="BN50" i="6"/>
  <c r="BG50" i="6"/>
  <c r="AZ50" i="6"/>
  <c r="AS50" i="6"/>
  <c r="AL50" i="6"/>
  <c r="AE50" i="6"/>
  <c r="X50" i="6"/>
  <c r="Q50" i="6"/>
  <c r="J50" i="6"/>
  <c r="C50" i="6"/>
  <c r="BU49" i="6"/>
  <c r="BN49" i="6"/>
  <c r="BG49" i="6"/>
  <c r="AZ49" i="6"/>
  <c r="AS49" i="6"/>
  <c r="AL49" i="6"/>
  <c r="AE49" i="6"/>
  <c r="X49" i="6"/>
  <c r="Q49" i="6"/>
  <c r="J49" i="6"/>
  <c r="C49" i="6"/>
  <c r="BU48" i="6"/>
  <c r="BN48" i="6"/>
  <c r="BG48" i="6"/>
  <c r="AZ48" i="6"/>
  <c r="AS48" i="6"/>
  <c r="AL48" i="6"/>
  <c r="AE48" i="6"/>
  <c r="X48" i="6"/>
  <c r="Q48" i="6"/>
  <c r="J48" i="6"/>
  <c r="C48" i="6"/>
  <c r="BU47" i="6"/>
  <c r="BN47" i="6"/>
  <c r="BG47" i="6"/>
  <c r="AZ47" i="6"/>
  <c r="AS47" i="6"/>
  <c r="AL47" i="6"/>
  <c r="AE47" i="6"/>
  <c r="X47" i="6"/>
  <c r="Q47" i="6"/>
  <c r="J47" i="6"/>
  <c r="C47" i="6"/>
  <c r="BU34" i="6"/>
  <c r="BN34" i="6"/>
  <c r="BG34" i="6"/>
  <c r="AZ34" i="6"/>
  <c r="AS34" i="6"/>
  <c r="AL34" i="6"/>
  <c r="AE34" i="6"/>
  <c r="X34" i="6"/>
  <c r="Q34" i="6"/>
  <c r="J34" i="6"/>
  <c r="C34" i="6"/>
  <c r="BU33" i="6"/>
  <c r="BN33" i="6"/>
  <c r="BG33" i="6"/>
  <c r="AZ33" i="6"/>
  <c r="AS33" i="6"/>
  <c r="AL33" i="6"/>
  <c r="AE33" i="6"/>
  <c r="X33" i="6"/>
  <c r="Q33" i="6"/>
  <c r="J33" i="6"/>
  <c r="C33" i="6"/>
  <c r="BU32" i="6"/>
  <c r="BN32" i="6"/>
  <c r="BG32" i="6"/>
  <c r="AZ32" i="6"/>
  <c r="AS32" i="6"/>
  <c r="AL32" i="6"/>
  <c r="AE32" i="6"/>
  <c r="X32" i="6"/>
  <c r="Q32" i="6"/>
  <c r="J32" i="6"/>
  <c r="C32" i="6"/>
  <c r="BU31" i="6"/>
  <c r="BN31" i="6"/>
  <c r="BG31" i="6"/>
  <c r="AZ31" i="6"/>
  <c r="AS31" i="6"/>
  <c r="AL31" i="6"/>
  <c r="AE31" i="6"/>
  <c r="X31" i="6"/>
  <c r="Q31" i="6"/>
  <c r="J31" i="6"/>
  <c r="C31" i="6"/>
  <c r="BU30" i="6"/>
  <c r="BN30" i="6"/>
  <c r="BG30" i="6"/>
  <c r="AZ30" i="6"/>
  <c r="AS30" i="6"/>
  <c r="AL30" i="6"/>
  <c r="AE30" i="6"/>
  <c r="X30" i="6"/>
  <c r="Q30" i="6"/>
  <c r="J30" i="6"/>
  <c r="C30" i="6"/>
  <c r="BU51" i="5"/>
  <c r="BN51" i="5"/>
  <c r="BG51" i="5"/>
  <c r="AZ51" i="5"/>
  <c r="AS51" i="5"/>
  <c r="AL51" i="5"/>
  <c r="AE51" i="5"/>
  <c r="X51" i="5"/>
  <c r="Q51" i="5"/>
  <c r="J51" i="5"/>
  <c r="C51" i="5"/>
  <c r="BU50" i="5"/>
  <c r="BN50" i="5"/>
  <c r="BG50" i="5"/>
  <c r="AZ50" i="5"/>
  <c r="AS50" i="5"/>
  <c r="AL50" i="5"/>
  <c r="AE50" i="5"/>
  <c r="X50" i="5"/>
  <c r="Q50" i="5"/>
  <c r="J50" i="5"/>
  <c r="C50" i="5"/>
  <c r="BU49" i="5"/>
  <c r="BN49" i="5"/>
  <c r="BG49" i="5"/>
  <c r="AZ49" i="5"/>
  <c r="AS49" i="5"/>
  <c r="AL49" i="5"/>
  <c r="AE49" i="5"/>
  <c r="X49" i="5"/>
  <c r="Q49" i="5"/>
  <c r="J49" i="5"/>
  <c r="C49" i="5"/>
  <c r="BU48" i="5"/>
  <c r="BN48" i="5"/>
  <c r="BG48" i="5"/>
  <c r="AZ48" i="5"/>
  <c r="AS48" i="5"/>
  <c r="AL48" i="5"/>
  <c r="AE48" i="5"/>
  <c r="X48" i="5"/>
  <c r="Q48" i="5"/>
  <c r="J48" i="5"/>
  <c r="C48" i="5"/>
  <c r="BU47" i="5"/>
  <c r="BN47" i="5"/>
  <c r="BG47" i="5"/>
  <c r="AZ47" i="5"/>
  <c r="AS47" i="5"/>
  <c r="AL47" i="5"/>
  <c r="AE47" i="5"/>
  <c r="X47" i="5"/>
  <c r="Q47" i="5"/>
  <c r="J47" i="5"/>
  <c r="C47" i="5"/>
  <c r="BU34" i="5"/>
  <c r="BN34" i="5"/>
  <c r="BG34" i="5"/>
  <c r="AZ34" i="5"/>
  <c r="AS34" i="5"/>
  <c r="AL34" i="5"/>
  <c r="AE34" i="5"/>
  <c r="X34" i="5"/>
  <c r="Q34" i="5"/>
  <c r="J34" i="5"/>
  <c r="C34" i="5"/>
  <c r="BU33" i="5"/>
  <c r="BN33" i="5"/>
  <c r="BG33" i="5"/>
  <c r="AZ33" i="5"/>
  <c r="AS33" i="5"/>
  <c r="AL33" i="5"/>
  <c r="AE33" i="5"/>
  <c r="X33" i="5"/>
  <c r="Q33" i="5"/>
  <c r="J33" i="5"/>
  <c r="C33" i="5"/>
  <c r="BU32" i="5"/>
  <c r="BN32" i="5"/>
  <c r="BG32" i="5"/>
  <c r="AZ32" i="5"/>
  <c r="AS32" i="5"/>
  <c r="AL32" i="5"/>
  <c r="AE32" i="5"/>
  <c r="X32" i="5"/>
  <c r="Q32" i="5"/>
  <c r="J32" i="5"/>
  <c r="C32" i="5"/>
  <c r="BU31" i="5"/>
  <c r="BN31" i="5"/>
  <c r="BG31" i="5"/>
  <c r="AZ31" i="5"/>
  <c r="AS31" i="5"/>
  <c r="AL31" i="5"/>
  <c r="AE31" i="5"/>
  <c r="X31" i="5"/>
  <c r="Q31" i="5"/>
  <c r="J31" i="5"/>
  <c r="C31" i="5"/>
  <c r="BU30" i="5"/>
  <c r="BN30" i="5"/>
  <c r="BG30" i="5"/>
  <c r="AZ30" i="5"/>
  <c r="AS30" i="5"/>
  <c r="AL30" i="5"/>
  <c r="AE30" i="5"/>
  <c r="X30" i="5"/>
  <c r="Q30" i="5"/>
  <c r="J30" i="5"/>
  <c r="C30" i="5"/>
  <c r="BU51" i="4"/>
  <c r="BN51" i="4"/>
  <c r="BG51" i="4"/>
  <c r="AZ51" i="4"/>
  <c r="AS51" i="4"/>
  <c r="AL51" i="4"/>
  <c r="AE51" i="4"/>
  <c r="X51" i="4"/>
  <c r="Q51" i="4"/>
  <c r="J51" i="4"/>
  <c r="C51" i="4"/>
  <c r="BU50" i="4"/>
  <c r="BN50" i="4"/>
  <c r="BG50" i="4"/>
  <c r="AZ50" i="4"/>
  <c r="AS50" i="4"/>
  <c r="AL50" i="4"/>
  <c r="AE50" i="4"/>
  <c r="X50" i="4"/>
  <c r="Q50" i="4"/>
  <c r="J50" i="4"/>
  <c r="C50" i="4"/>
  <c r="BU49" i="4"/>
  <c r="BN49" i="4"/>
  <c r="BG49" i="4"/>
  <c r="AZ49" i="4"/>
  <c r="AS49" i="4"/>
  <c r="AL49" i="4"/>
  <c r="AE49" i="4"/>
  <c r="X49" i="4"/>
  <c r="Q49" i="4"/>
  <c r="J49" i="4"/>
  <c r="C49" i="4"/>
  <c r="BU48" i="4"/>
  <c r="BN48" i="4"/>
  <c r="BG48" i="4"/>
  <c r="AZ48" i="4"/>
  <c r="AS48" i="4"/>
  <c r="AL48" i="4"/>
  <c r="AE48" i="4"/>
  <c r="X48" i="4"/>
  <c r="Q48" i="4"/>
  <c r="J48" i="4"/>
  <c r="C48" i="4"/>
  <c r="BU47" i="4"/>
  <c r="BN47" i="4"/>
  <c r="BG47" i="4"/>
  <c r="AZ47" i="4"/>
  <c r="AS47" i="4"/>
  <c r="AL47" i="4"/>
  <c r="AE47" i="4"/>
  <c r="X47" i="4"/>
  <c r="Q47" i="4"/>
  <c r="J47" i="4"/>
  <c r="C47" i="4"/>
  <c r="BU34" i="4"/>
  <c r="BN34" i="4"/>
  <c r="BG34" i="4"/>
  <c r="AZ34" i="4"/>
  <c r="AS34" i="4"/>
  <c r="AL34" i="4"/>
  <c r="AE34" i="4"/>
  <c r="X34" i="4"/>
  <c r="Q34" i="4"/>
  <c r="J34" i="4"/>
  <c r="C34" i="4"/>
  <c r="BU33" i="4"/>
  <c r="BN33" i="4"/>
  <c r="BG33" i="4"/>
  <c r="AZ33" i="4"/>
  <c r="AS33" i="4"/>
  <c r="AL33" i="4"/>
  <c r="AE33" i="4"/>
  <c r="X33" i="4"/>
  <c r="Q33" i="4"/>
  <c r="J33" i="4"/>
  <c r="C33" i="4"/>
  <c r="BU32" i="4"/>
  <c r="BN32" i="4"/>
  <c r="BG32" i="4"/>
  <c r="AZ32" i="4"/>
  <c r="AS32" i="4"/>
  <c r="AL32" i="4"/>
  <c r="AE32" i="4"/>
  <c r="X32" i="4"/>
  <c r="Q32" i="4"/>
  <c r="J32" i="4"/>
  <c r="C32" i="4"/>
  <c r="BU31" i="4"/>
  <c r="BN31" i="4"/>
  <c r="BG31" i="4"/>
  <c r="AZ31" i="4"/>
  <c r="AS31" i="4"/>
  <c r="AL31" i="4"/>
  <c r="AE31" i="4"/>
  <c r="X31" i="4"/>
  <c r="Q31" i="4"/>
  <c r="J31" i="4"/>
  <c r="C31" i="4"/>
  <c r="BU30" i="4"/>
  <c r="BN30" i="4"/>
  <c r="BG30" i="4"/>
  <c r="AZ30" i="4"/>
  <c r="AS30" i="4"/>
  <c r="AL30" i="4"/>
  <c r="AE30" i="4"/>
  <c r="X30" i="4"/>
  <c r="Q30" i="4"/>
  <c r="J30" i="4"/>
  <c r="C30" i="4"/>
  <c r="BU51" i="3"/>
  <c r="BN51" i="3"/>
  <c r="BG51" i="3"/>
  <c r="AZ51" i="3"/>
  <c r="AS51" i="3"/>
  <c r="AL51" i="3"/>
  <c r="AE51" i="3"/>
  <c r="X51" i="3"/>
  <c r="Q51" i="3"/>
  <c r="J51" i="3"/>
  <c r="C51" i="3"/>
  <c r="BU50" i="3"/>
  <c r="BN50" i="3"/>
  <c r="BG50" i="3"/>
  <c r="AZ50" i="3"/>
  <c r="AS50" i="3"/>
  <c r="AL50" i="3"/>
  <c r="AE50" i="3"/>
  <c r="X50" i="3"/>
  <c r="Q50" i="3"/>
  <c r="J50" i="3"/>
  <c r="C50" i="3"/>
  <c r="BU49" i="3"/>
  <c r="BN49" i="3"/>
  <c r="BG49" i="3"/>
  <c r="AZ49" i="3"/>
  <c r="AS49" i="3"/>
  <c r="AL49" i="3"/>
  <c r="AE49" i="3"/>
  <c r="X49" i="3"/>
  <c r="Q49" i="3"/>
  <c r="J49" i="3"/>
  <c r="C49" i="3"/>
  <c r="BU48" i="3"/>
  <c r="BN48" i="3"/>
  <c r="BG48" i="3"/>
  <c r="AZ48" i="3"/>
  <c r="AS48" i="3"/>
  <c r="AL48" i="3"/>
  <c r="AE48" i="3"/>
  <c r="X48" i="3"/>
  <c r="Q48" i="3"/>
  <c r="J48" i="3"/>
  <c r="C48" i="3"/>
  <c r="BU47" i="3"/>
  <c r="BN47" i="3"/>
  <c r="BG47" i="3"/>
  <c r="AZ47" i="3"/>
  <c r="AS47" i="3"/>
  <c r="AL47" i="3"/>
  <c r="AE47" i="3"/>
  <c r="X47" i="3"/>
  <c r="Q47" i="3"/>
  <c r="J47" i="3"/>
  <c r="C47" i="3"/>
  <c r="BU34" i="3"/>
  <c r="BN34" i="3"/>
  <c r="BG34" i="3"/>
  <c r="AZ34" i="3"/>
  <c r="AS34" i="3"/>
  <c r="AL34" i="3"/>
  <c r="AE34" i="3"/>
  <c r="X34" i="3"/>
  <c r="Q34" i="3"/>
  <c r="J34" i="3"/>
  <c r="C34" i="3"/>
  <c r="BU33" i="3"/>
  <c r="BN33" i="3"/>
  <c r="BG33" i="3"/>
  <c r="AZ33" i="3"/>
  <c r="AS33" i="3"/>
  <c r="AL33" i="3"/>
  <c r="AE33" i="3"/>
  <c r="X33" i="3"/>
  <c r="Q33" i="3"/>
  <c r="J33" i="3"/>
  <c r="C33" i="3"/>
  <c r="BU32" i="3"/>
  <c r="BN32" i="3"/>
  <c r="BG32" i="3"/>
  <c r="AZ32" i="3"/>
  <c r="AS32" i="3"/>
  <c r="AL32" i="3"/>
  <c r="AE32" i="3"/>
  <c r="X32" i="3"/>
  <c r="Q32" i="3"/>
  <c r="J32" i="3"/>
  <c r="C32" i="3"/>
  <c r="BU31" i="3"/>
  <c r="BN31" i="3"/>
  <c r="BG31" i="3"/>
  <c r="AZ31" i="3"/>
  <c r="AS31" i="3"/>
  <c r="AL31" i="3"/>
  <c r="AE31" i="3"/>
  <c r="X31" i="3"/>
  <c r="Q31" i="3"/>
  <c r="J31" i="3"/>
  <c r="C31" i="3"/>
  <c r="BU30" i="3"/>
  <c r="BN30" i="3"/>
  <c r="BG30" i="3"/>
  <c r="AZ30" i="3"/>
  <c r="AS30" i="3"/>
  <c r="AL30" i="3"/>
  <c r="AE30" i="3"/>
  <c r="X30" i="3"/>
  <c r="Q30" i="3"/>
  <c r="J30" i="3"/>
  <c r="C30" i="3"/>
  <c r="BU51" i="2"/>
  <c r="BN51" i="2"/>
  <c r="BG51" i="2"/>
  <c r="AZ51" i="2"/>
  <c r="AS51" i="2"/>
  <c r="AL51" i="2"/>
  <c r="AE51" i="2"/>
  <c r="X51" i="2"/>
  <c r="Q51" i="2"/>
  <c r="J51" i="2"/>
  <c r="C51" i="2"/>
  <c r="BU50" i="2"/>
  <c r="BN50" i="2"/>
  <c r="BG50" i="2"/>
  <c r="AZ50" i="2"/>
  <c r="AS50" i="2"/>
  <c r="AL50" i="2"/>
  <c r="AE50" i="2"/>
  <c r="X50" i="2"/>
  <c r="Q50" i="2"/>
  <c r="J50" i="2"/>
  <c r="C50" i="2"/>
  <c r="BU49" i="2"/>
  <c r="BN49" i="2"/>
  <c r="BG49" i="2"/>
  <c r="AZ49" i="2"/>
  <c r="AS49" i="2"/>
  <c r="AL49" i="2"/>
  <c r="AE49" i="2"/>
  <c r="X49" i="2"/>
  <c r="Q49" i="2"/>
  <c r="J49" i="2"/>
  <c r="C49" i="2"/>
  <c r="BU48" i="2"/>
  <c r="BN48" i="2"/>
  <c r="BG48" i="2"/>
  <c r="AZ48" i="2"/>
  <c r="AS48" i="2"/>
  <c r="AL48" i="2"/>
  <c r="AE48" i="2"/>
  <c r="X48" i="2"/>
  <c r="Q48" i="2"/>
  <c r="J48" i="2"/>
  <c r="C48" i="2"/>
  <c r="BU47" i="2"/>
  <c r="BN47" i="2"/>
  <c r="BG47" i="2"/>
  <c r="AZ47" i="2"/>
  <c r="AS47" i="2"/>
  <c r="AL47" i="2"/>
  <c r="AE47" i="2"/>
  <c r="X47" i="2"/>
  <c r="Q47" i="2"/>
  <c r="J47" i="2"/>
  <c r="C47" i="2"/>
  <c r="BU34" i="2"/>
  <c r="BN34" i="2"/>
  <c r="BG34" i="2"/>
  <c r="AZ34" i="2"/>
  <c r="AS34" i="2"/>
  <c r="AL34" i="2"/>
  <c r="AE34" i="2"/>
  <c r="X34" i="2"/>
  <c r="Q34" i="2"/>
  <c r="J34" i="2"/>
  <c r="C34" i="2"/>
  <c r="BU33" i="2"/>
  <c r="BN33" i="2"/>
  <c r="BG33" i="2"/>
  <c r="AZ33" i="2"/>
  <c r="AS33" i="2"/>
  <c r="AL33" i="2"/>
  <c r="AE33" i="2"/>
  <c r="X33" i="2"/>
  <c r="Q33" i="2"/>
  <c r="J33" i="2"/>
  <c r="C33" i="2"/>
  <c r="BU32" i="2"/>
  <c r="BN32" i="2"/>
  <c r="BG32" i="2"/>
  <c r="AZ32" i="2"/>
  <c r="AS32" i="2"/>
  <c r="AL32" i="2"/>
  <c r="AE32" i="2"/>
  <c r="X32" i="2"/>
  <c r="Q32" i="2"/>
  <c r="J32" i="2"/>
  <c r="C32" i="2"/>
  <c r="BU31" i="2"/>
  <c r="BN31" i="2"/>
  <c r="BG31" i="2"/>
  <c r="AZ31" i="2"/>
  <c r="AS31" i="2"/>
  <c r="AL31" i="2"/>
  <c r="AE31" i="2"/>
  <c r="X31" i="2"/>
  <c r="Q31" i="2"/>
  <c r="J31" i="2"/>
  <c r="C31" i="2"/>
  <c r="BU30" i="2"/>
  <c r="BN30" i="2"/>
  <c r="BG30" i="2"/>
  <c r="AZ30" i="2"/>
  <c r="AS30" i="2"/>
  <c r="AL30" i="2"/>
  <c r="AE30" i="2"/>
  <c r="X30" i="2"/>
  <c r="Q30" i="2"/>
  <c r="J30" i="2"/>
  <c r="C30" i="2"/>
  <c r="BU51" i="1"/>
  <c r="BN51" i="1"/>
  <c r="BG51" i="1"/>
  <c r="AZ51" i="1"/>
  <c r="AS51" i="1"/>
  <c r="AL51" i="1"/>
  <c r="AE51" i="1"/>
  <c r="X51" i="1"/>
  <c r="Q51" i="1"/>
  <c r="J51" i="1"/>
  <c r="C51" i="1"/>
  <c r="BU50" i="1"/>
  <c r="BN50" i="1"/>
  <c r="BG50" i="1"/>
  <c r="AZ50" i="1"/>
  <c r="AS50" i="1"/>
  <c r="AL50" i="1"/>
  <c r="AE50" i="1"/>
  <c r="X50" i="1"/>
  <c r="Q50" i="1"/>
  <c r="J50" i="1"/>
  <c r="C50" i="1"/>
  <c r="BU49" i="1"/>
  <c r="BN49" i="1"/>
  <c r="BG49" i="1"/>
  <c r="AZ49" i="1"/>
  <c r="AS49" i="1"/>
  <c r="AL49" i="1"/>
  <c r="AE49" i="1"/>
  <c r="X49" i="1"/>
  <c r="Q49" i="1"/>
  <c r="J49" i="1"/>
  <c r="C49" i="1"/>
  <c r="BU48" i="1"/>
  <c r="BN48" i="1"/>
  <c r="BG48" i="1"/>
  <c r="AZ48" i="1"/>
  <c r="AS48" i="1"/>
  <c r="AL48" i="1"/>
  <c r="AE48" i="1"/>
  <c r="X48" i="1"/>
  <c r="Q48" i="1"/>
  <c r="J48" i="1"/>
  <c r="C48" i="1"/>
  <c r="BU47" i="1"/>
  <c r="BN47" i="1"/>
  <c r="BG47" i="1"/>
  <c r="AZ47" i="1"/>
  <c r="AS47" i="1"/>
  <c r="AL47" i="1"/>
  <c r="AE47" i="1"/>
  <c r="X47" i="1"/>
  <c r="Q47" i="1"/>
  <c r="J47" i="1"/>
  <c r="C47" i="1"/>
  <c r="BU34" i="1"/>
  <c r="BN34" i="1"/>
  <c r="BG34" i="1"/>
  <c r="AZ34" i="1"/>
  <c r="AS34" i="1"/>
  <c r="AL34" i="1"/>
  <c r="AE34" i="1"/>
  <c r="X34" i="1"/>
  <c r="Q34" i="1"/>
  <c r="J34" i="1"/>
  <c r="C34" i="1"/>
  <c r="BU33" i="1"/>
  <c r="BN33" i="1"/>
  <c r="BG33" i="1"/>
  <c r="AZ33" i="1"/>
  <c r="AS33" i="1"/>
  <c r="AL33" i="1"/>
  <c r="AE33" i="1"/>
  <c r="X33" i="1"/>
  <c r="Q33" i="1"/>
  <c r="J33" i="1"/>
  <c r="C33" i="1"/>
  <c r="BU32" i="1"/>
  <c r="BN32" i="1"/>
  <c r="BG32" i="1"/>
  <c r="AZ32" i="1"/>
  <c r="AS32" i="1"/>
  <c r="AL32" i="1"/>
  <c r="AE32" i="1"/>
  <c r="X32" i="1"/>
  <c r="Q32" i="1"/>
  <c r="J32" i="1"/>
  <c r="C32" i="1"/>
  <c r="BU31" i="1"/>
  <c r="BN31" i="1"/>
  <c r="BG31" i="1"/>
  <c r="AZ31" i="1"/>
  <c r="AS31" i="1"/>
  <c r="AL31" i="1"/>
  <c r="AE31" i="1"/>
  <c r="X31" i="1"/>
  <c r="Q31" i="1"/>
  <c r="J31" i="1"/>
  <c r="C31" i="1"/>
  <c r="BU30" i="1"/>
  <c r="BN30" i="1"/>
  <c r="BG30" i="1"/>
  <c r="AZ30" i="1"/>
  <c r="AS30" i="1"/>
  <c r="AL30" i="1"/>
  <c r="AE30" i="1"/>
  <c r="X30" i="1"/>
  <c r="Q30" i="1"/>
  <c r="J30" i="1"/>
  <c r="C30" i="1"/>
  <c r="H19" i="13"/>
  <c r="H18" i="13"/>
  <c r="H17" i="13"/>
  <c r="H25" i="13"/>
  <c r="H33" i="13"/>
  <c r="H50" i="13"/>
  <c r="H40" i="13"/>
  <c r="H16" i="13"/>
  <c r="H58" i="13"/>
  <c r="H15" i="13"/>
  <c r="H57" i="13"/>
  <c r="H56" i="13"/>
  <c r="H24" i="13"/>
  <c r="H38" i="13"/>
  <c r="H23" i="13"/>
  <c r="H32" i="13"/>
  <c r="H31" i="13"/>
  <c r="H49" i="13"/>
  <c r="H37" i="13"/>
  <c r="H14" i="13"/>
  <c r="H30" i="13"/>
  <c r="H29" i="13"/>
  <c r="H13" i="13"/>
  <c r="H36" i="13"/>
  <c r="H48" i="13"/>
  <c r="H22" i="13"/>
  <c r="H42" i="13"/>
  <c r="H28" i="13"/>
  <c r="H21" i="13"/>
  <c r="H41" i="13"/>
  <c r="H12" i="13"/>
  <c r="H45" i="13"/>
  <c r="H11" i="13"/>
  <c r="H10" i="13"/>
  <c r="H44" i="13"/>
  <c r="H9" i="13"/>
  <c r="H27" i="13"/>
  <c r="H55" i="13"/>
  <c r="H35" i="13"/>
  <c r="H54" i="13"/>
  <c r="H8" i="13"/>
  <c r="H20" i="13"/>
  <c r="H39" i="13"/>
  <c r="H7" i="13"/>
  <c r="H6" i="13"/>
  <c r="H5" i="13"/>
  <c r="H26" i="13"/>
  <c r="H53" i="13"/>
  <c r="H52" i="13"/>
  <c r="H4" i="13"/>
  <c r="H3" i="13"/>
  <c r="H51" i="13"/>
  <c r="H34" i="13"/>
  <c r="H47" i="13"/>
  <c r="H46" i="13"/>
  <c r="H43" i="13"/>
  <c r="A11" i="13"/>
  <c r="A18" i="13"/>
  <c r="A19" i="13"/>
  <c r="A36" i="13"/>
  <c r="A46" i="13"/>
  <c r="A6" i="13"/>
  <c r="A22" i="13"/>
  <c r="A10" i="13"/>
  <c r="A4" i="13"/>
  <c r="A14" i="13"/>
  <c r="A15" i="13"/>
  <c r="A56" i="13"/>
  <c r="A32" i="13"/>
  <c r="A58" i="13"/>
  <c r="A40" i="13"/>
  <c r="A27" i="13"/>
  <c r="A9" i="13"/>
  <c r="A57" i="13"/>
  <c r="A24" i="13"/>
  <c r="A30" i="13"/>
  <c r="A50" i="13"/>
  <c r="A16" i="13"/>
  <c r="A28" i="13"/>
  <c r="A8" i="13"/>
  <c r="A3" i="13"/>
  <c r="A33" i="13"/>
  <c r="A49" i="13"/>
  <c r="A20" i="13"/>
  <c r="A26" i="13"/>
  <c r="A39" i="13"/>
  <c r="A13" i="13"/>
  <c r="A42" i="13"/>
  <c r="A17" i="13"/>
  <c r="A21" i="13"/>
  <c r="A38" i="13"/>
  <c r="A25" i="13"/>
  <c r="A53" i="13"/>
  <c r="A48" i="13"/>
  <c r="A31" i="13"/>
  <c r="A41" i="13"/>
  <c r="A12" i="13"/>
  <c r="A52" i="13"/>
  <c r="A29" i="13"/>
  <c r="A37" i="13"/>
  <c r="A7" i="13"/>
  <c r="A35" i="13"/>
  <c r="A51" i="13"/>
  <c r="A47" i="13"/>
  <c r="A34" i="13"/>
  <c r="A45" i="13"/>
  <c r="A55" i="13"/>
  <c r="A23" i="13"/>
  <c r="A54" i="13"/>
  <c r="A43" i="13"/>
  <c r="A5" i="13"/>
  <c r="A44" i="13"/>
  <c r="BU9" i="12"/>
  <c r="BN9" i="12"/>
  <c r="BG9" i="12"/>
  <c r="AZ9" i="12"/>
  <c r="AS9" i="12"/>
  <c r="AL9" i="12"/>
  <c r="AE9" i="12"/>
  <c r="X9" i="12"/>
  <c r="Q9" i="12"/>
  <c r="J9" i="12"/>
  <c r="C9" i="12"/>
  <c r="BU17" i="11"/>
  <c r="BN17" i="11"/>
  <c r="BG17" i="11"/>
  <c r="AZ17" i="11"/>
  <c r="AS17" i="11"/>
  <c r="AL17" i="11"/>
  <c r="AE17" i="11"/>
  <c r="X17" i="11"/>
  <c r="Q17" i="11"/>
  <c r="J17" i="11"/>
  <c r="C17" i="11"/>
  <c r="BU16" i="11"/>
  <c r="CA16" i="11" s="1"/>
  <c r="BN16" i="11"/>
  <c r="BG16" i="11"/>
  <c r="AZ16" i="11"/>
  <c r="AS16" i="11"/>
  <c r="AL16" i="11"/>
  <c r="AE16" i="11"/>
  <c r="X16" i="11"/>
  <c r="Q16" i="11"/>
  <c r="J16" i="11"/>
  <c r="C16" i="11"/>
  <c r="BU15" i="11"/>
  <c r="BN15" i="11"/>
  <c r="BG15" i="11"/>
  <c r="AZ15" i="11"/>
  <c r="AS15" i="11"/>
  <c r="AL15" i="11"/>
  <c r="AE15" i="11"/>
  <c r="X15" i="11"/>
  <c r="Q15" i="11"/>
  <c r="J15" i="11"/>
  <c r="C15" i="11"/>
  <c r="BU14" i="11"/>
  <c r="BN14" i="11"/>
  <c r="BG14" i="11"/>
  <c r="AZ14" i="11"/>
  <c r="AS14" i="11"/>
  <c r="AL14" i="11"/>
  <c r="AE14" i="11"/>
  <c r="X14" i="11"/>
  <c r="Q14" i="11"/>
  <c r="J14" i="11"/>
  <c r="C14" i="11"/>
  <c r="BU13" i="11"/>
  <c r="BN13" i="11"/>
  <c r="BG13" i="11"/>
  <c r="AZ13" i="11"/>
  <c r="AS13" i="11"/>
  <c r="AL13" i="11"/>
  <c r="AE13" i="11"/>
  <c r="X13" i="11"/>
  <c r="Q13" i="11"/>
  <c r="J13" i="11"/>
  <c r="C13" i="11"/>
  <c r="BU17" i="10"/>
  <c r="BN17" i="10"/>
  <c r="BG17" i="10"/>
  <c r="AZ17" i="10"/>
  <c r="AS17" i="10"/>
  <c r="AL17" i="10"/>
  <c r="AE17" i="10"/>
  <c r="X17" i="10"/>
  <c r="Q17" i="10"/>
  <c r="J17" i="10"/>
  <c r="C17" i="10"/>
  <c r="BU16" i="10"/>
  <c r="BN16" i="10"/>
  <c r="BG16" i="10"/>
  <c r="AZ16" i="10"/>
  <c r="AS16" i="10"/>
  <c r="AL16" i="10"/>
  <c r="AE16" i="10"/>
  <c r="X16" i="10"/>
  <c r="Q16" i="10"/>
  <c r="J16" i="10"/>
  <c r="C16" i="10"/>
  <c r="BU15" i="10"/>
  <c r="BN15" i="10"/>
  <c r="BG15" i="10"/>
  <c r="AZ15" i="10"/>
  <c r="AS15" i="10"/>
  <c r="AL15" i="10"/>
  <c r="AE15" i="10"/>
  <c r="X15" i="10"/>
  <c r="Q15" i="10"/>
  <c r="J15" i="10"/>
  <c r="C15" i="10"/>
  <c r="BU14" i="10"/>
  <c r="BN14" i="10"/>
  <c r="BG14" i="10"/>
  <c r="AZ14" i="10"/>
  <c r="AS14" i="10"/>
  <c r="AL14" i="10"/>
  <c r="AE14" i="10"/>
  <c r="X14" i="10"/>
  <c r="Q14" i="10"/>
  <c r="J14" i="10"/>
  <c r="C14" i="10"/>
  <c r="BU13" i="10"/>
  <c r="BN13" i="10"/>
  <c r="BG13" i="10"/>
  <c r="AZ13" i="10"/>
  <c r="AS13" i="10"/>
  <c r="AL13" i="10"/>
  <c r="AE13" i="10"/>
  <c r="X13" i="10"/>
  <c r="Q13" i="10"/>
  <c r="J13" i="10"/>
  <c r="C13" i="10"/>
  <c r="BU17" i="9"/>
  <c r="BN17" i="9"/>
  <c r="BG17" i="9"/>
  <c r="AZ17" i="9"/>
  <c r="AS17" i="9"/>
  <c r="AL17" i="9"/>
  <c r="AE17" i="9"/>
  <c r="X17" i="9"/>
  <c r="Q17" i="9"/>
  <c r="J17" i="9"/>
  <c r="C17" i="9"/>
  <c r="BU16" i="9"/>
  <c r="BN16" i="9"/>
  <c r="BG16" i="9"/>
  <c r="AZ16" i="9"/>
  <c r="AS16" i="9"/>
  <c r="AL16" i="9"/>
  <c r="AE16" i="9"/>
  <c r="X16" i="9"/>
  <c r="Q16" i="9"/>
  <c r="J16" i="9"/>
  <c r="C16" i="9"/>
  <c r="BU15" i="9"/>
  <c r="BN15" i="9"/>
  <c r="BG15" i="9"/>
  <c r="AZ15" i="9"/>
  <c r="AS15" i="9"/>
  <c r="AL15" i="9"/>
  <c r="AE15" i="9"/>
  <c r="X15" i="9"/>
  <c r="Q15" i="9"/>
  <c r="J15" i="9"/>
  <c r="C15" i="9"/>
  <c r="BU14" i="9"/>
  <c r="BN14" i="9"/>
  <c r="BG14" i="9"/>
  <c r="AZ14" i="9"/>
  <c r="AS14" i="9"/>
  <c r="AL14" i="9"/>
  <c r="AE14" i="9"/>
  <c r="X14" i="9"/>
  <c r="Q14" i="9"/>
  <c r="J14" i="9"/>
  <c r="C14" i="9"/>
  <c r="BU13" i="9"/>
  <c r="BN13" i="9"/>
  <c r="BG13" i="9"/>
  <c r="AZ13" i="9"/>
  <c r="AS13" i="9"/>
  <c r="AL13" i="9"/>
  <c r="AE13" i="9"/>
  <c r="X13" i="9"/>
  <c r="Q13" i="9"/>
  <c r="J13" i="9"/>
  <c r="C13" i="9"/>
  <c r="BU17" i="8"/>
  <c r="BN17" i="8"/>
  <c r="BG17" i="8"/>
  <c r="AZ17" i="8"/>
  <c r="AS17" i="8"/>
  <c r="AL17" i="8"/>
  <c r="AE17" i="8"/>
  <c r="X17" i="8"/>
  <c r="Q17" i="8"/>
  <c r="J17" i="8"/>
  <c r="C17" i="8"/>
  <c r="BU16" i="8"/>
  <c r="BN16" i="8"/>
  <c r="BG16" i="8"/>
  <c r="AZ16" i="8"/>
  <c r="AS16" i="8"/>
  <c r="AL16" i="8"/>
  <c r="AE16" i="8"/>
  <c r="X16" i="8"/>
  <c r="Q16" i="8"/>
  <c r="J16" i="8"/>
  <c r="C16" i="8"/>
  <c r="BU15" i="8"/>
  <c r="BN15" i="8"/>
  <c r="BG15" i="8"/>
  <c r="AZ15" i="8"/>
  <c r="AS15" i="8"/>
  <c r="AL15" i="8"/>
  <c r="AE15" i="8"/>
  <c r="X15" i="8"/>
  <c r="Q15" i="8"/>
  <c r="J15" i="8"/>
  <c r="C15" i="8"/>
  <c r="BU14" i="8"/>
  <c r="BN14" i="8"/>
  <c r="BG14" i="8"/>
  <c r="AZ14" i="8"/>
  <c r="AS14" i="8"/>
  <c r="AL14" i="8"/>
  <c r="AE14" i="8"/>
  <c r="X14" i="8"/>
  <c r="Q14" i="8"/>
  <c r="J14" i="8"/>
  <c r="C14" i="8"/>
  <c r="BU13" i="8"/>
  <c r="BN13" i="8"/>
  <c r="CA13" i="8" s="1"/>
  <c r="BG13" i="8"/>
  <c r="AZ13" i="8"/>
  <c r="AS13" i="8"/>
  <c r="AL13" i="8"/>
  <c r="AE13" i="8"/>
  <c r="X13" i="8"/>
  <c r="Q13" i="8"/>
  <c r="J13" i="8"/>
  <c r="C13" i="8"/>
  <c r="BU17" i="7"/>
  <c r="BN17" i="7"/>
  <c r="BG17" i="7"/>
  <c r="AZ17" i="7"/>
  <c r="AS17" i="7"/>
  <c r="AL17" i="7"/>
  <c r="AE17" i="7"/>
  <c r="X17" i="7"/>
  <c r="Q17" i="7"/>
  <c r="J17" i="7"/>
  <c r="C17" i="7"/>
  <c r="BU16" i="7"/>
  <c r="BN16" i="7"/>
  <c r="BG16" i="7"/>
  <c r="AZ16" i="7"/>
  <c r="AS16" i="7"/>
  <c r="AL16" i="7"/>
  <c r="AE16" i="7"/>
  <c r="X16" i="7"/>
  <c r="Q16" i="7"/>
  <c r="J16" i="7"/>
  <c r="C16" i="7"/>
  <c r="BU15" i="7"/>
  <c r="BN15" i="7"/>
  <c r="BG15" i="7"/>
  <c r="AZ15" i="7"/>
  <c r="AS15" i="7"/>
  <c r="AL15" i="7"/>
  <c r="AE15" i="7"/>
  <c r="X15" i="7"/>
  <c r="Q15" i="7"/>
  <c r="J15" i="7"/>
  <c r="C15" i="7"/>
  <c r="BU14" i="7"/>
  <c r="BN14" i="7"/>
  <c r="BG14" i="7"/>
  <c r="AZ14" i="7"/>
  <c r="AS14" i="7"/>
  <c r="AL14" i="7"/>
  <c r="AE14" i="7"/>
  <c r="X14" i="7"/>
  <c r="Q14" i="7"/>
  <c r="J14" i="7"/>
  <c r="C14" i="7"/>
  <c r="BU13" i="7"/>
  <c r="BN13" i="7"/>
  <c r="BG13" i="7"/>
  <c r="AZ13" i="7"/>
  <c r="AS13" i="7"/>
  <c r="AL13" i="7"/>
  <c r="AE13" i="7"/>
  <c r="X13" i="7"/>
  <c r="Q13" i="7"/>
  <c r="J13" i="7"/>
  <c r="C13" i="7"/>
  <c r="BU17" i="6"/>
  <c r="BN17" i="6"/>
  <c r="BG17" i="6"/>
  <c r="AZ17" i="6"/>
  <c r="AS17" i="6"/>
  <c r="AL17" i="6"/>
  <c r="AE17" i="6"/>
  <c r="X17" i="6"/>
  <c r="Q17" i="6"/>
  <c r="J17" i="6"/>
  <c r="C17" i="6"/>
  <c r="BU16" i="6"/>
  <c r="BN16" i="6"/>
  <c r="BG16" i="6"/>
  <c r="AZ16" i="6"/>
  <c r="AS16" i="6"/>
  <c r="AL16" i="6"/>
  <c r="AE16" i="6"/>
  <c r="X16" i="6"/>
  <c r="Q16" i="6"/>
  <c r="J16" i="6"/>
  <c r="C16" i="6"/>
  <c r="BU15" i="6"/>
  <c r="BN15" i="6"/>
  <c r="BG15" i="6"/>
  <c r="AZ15" i="6"/>
  <c r="AS15" i="6"/>
  <c r="AL15" i="6"/>
  <c r="AE15" i="6"/>
  <c r="X15" i="6"/>
  <c r="Q15" i="6"/>
  <c r="J15" i="6"/>
  <c r="C15" i="6"/>
  <c r="BU14" i="6"/>
  <c r="BN14" i="6"/>
  <c r="BG14" i="6"/>
  <c r="AZ14" i="6"/>
  <c r="AS14" i="6"/>
  <c r="AL14" i="6"/>
  <c r="AE14" i="6"/>
  <c r="X14" i="6"/>
  <c r="Q14" i="6"/>
  <c r="J14" i="6"/>
  <c r="C14" i="6"/>
  <c r="BU13" i="6"/>
  <c r="BN13" i="6"/>
  <c r="BG13" i="6"/>
  <c r="AZ13" i="6"/>
  <c r="AS13" i="6"/>
  <c r="AL13" i="6"/>
  <c r="AE13" i="6"/>
  <c r="X13" i="6"/>
  <c r="Q13" i="6"/>
  <c r="J13" i="6"/>
  <c r="C13" i="6"/>
  <c r="BU17" i="5"/>
  <c r="BN17" i="5"/>
  <c r="BG17" i="5"/>
  <c r="AZ17" i="5"/>
  <c r="AS17" i="5"/>
  <c r="AL17" i="5"/>
  <c r="AE17" i="5"/>
  <c r="X17" i="5"/>
  <c r="Q17" i="5"/>
  <c r="J17" i="5"/>
  <c r="C17" i="5"/>
  <c r="BU16" i="5"/>
  <c r="BN16" i="5"/>
  <c r="BG16" i="5"/>
  <c r="AZ16" i="5"/>
  <c r="AS16" i="5"/>
  <c r="AL16" i="5"/>
  <c r="AE16" i="5"/>
  <c r="X16" i="5"/>
  <c r="Q16" i="5"/>
  <c r="J16" i="5"/>
  <c r="C16" i="5"/>
  <c r="BU15" i="5"/>
  <c r="BN15" i="5"/>
  <c r="BG15" i="5"/>
  <c r="AZ15" i="5"/>
  <c r="AS15" i="5"/>
  <c r="AL15" i="5"/>
  <c r="AE15" i="5"/>
  <c r="X15" i="5"/>
  <c r="Q15" i="5"/>
  <c r="J15" i="5"/>
  <c r="C15" i="5"/>
  <c r="BU14" i="5"/>
  <c r="BN14" i="5"/>
  <c r="BG14" i="5"/>
  <c r="AZ14" i="5"/>
  <c r="AS14" i="5"/>
  <c r="AL14" i="5"/>
  <c r="AE14" i="5"/>
  <c r="X14" i="5"/>
  <c r="Q14" i="5"/>
  <c r="J14" i="5"/>
  <c r="C14" i="5"/>
  <c r="BU13" i="5"/>
  <c r="BN13" i="5"/>
  <c r="BG13" i="5"/>
  <c r="AZ13" i="5"/>
  <c r="AS13" i="5"/>
  <c r="AL13" i="5"/>
  <c r="AE13" i="5"/>
  <c r="X13" i="5"/>
  <c r="Q13" i="5"/>
  <c r="J13" i="5"/>
  <c r="C13" i="5"/>
  <c r="BU17" i="4"/>
  <c r="BN17" i="4"/>
  <c r="BG17" i="4"/>
  <c r="AZ17" i="4"/>
  <c r="AS17" i="4"/>
  <c r="AL17" i="4"/>
  <c r="AE17" i="4"/>
  <c r="X17" i="4"/>
  <c r="Q17" i="4"/>
  <c r="J17" i="4"/>
  <c r="C17" i="4"/>
  <c r="BU16" i="4"/>
  <c r="BN16" i="4"/>
  <c r="BG16" i="4"/>
  <c r="AZ16" i="4"/>
  <c r="AS16" i="4"/>
  <c r="AL16" i="4"/>
  <c r="AE16" i="4"/>
  <c r="X16" i="4"/>
  <c r="Q16" i="4"/>
  <c r="J16" i="4"/>
  <c r="C16" i="4"/>
  <c r="BU15" i="4"/>
  <c r="BN15" i="4"/>
  <c r="BG15" i="4"/>
  <c r="AZ15" i="4"/>
  <c r="AS15" i="4"/>
  <c r="AL15" i="4"/>
  <c r="AE15" i="4"/>
  <c r="X15" i="4"/>
  <c r="Q15" i="4"/>
  <c r="J15" i="4"/>
  <c r="C15" i="4"/>
  <c r="BU14" i="4"/>
  <c r="BN14" i="4"/>
  <c r="BG14" i="4"/>
  <c r="AZ14" i="4"/>
  <c r="AS14" i="4"/>
  <c r="AL14" i="4"/>
  <c r="AE14" i="4"/>
  <c r="X14" i="4"/>
  <c r="Q14" i="4"/>
  <c r="J14" i="4"/>
  <c r="C14" i="4"/>
  <c r="BU13" i="4"/>
  <c r="BN13" i="4"/>
  <c r="BG13" i="4"/>
  <c r="AZ13" i="4"/>
  <c r="AS13" i="4"/>
  <c r="AL13" i="4"/>
  <c r="AE13" i="4"/>
  <c r="X13" i="4"/>
  <c r="Q13" i="4"/>
  <c r="J13" i="4"/>
  <c r="C13" i="4"/>
  <c r="BU17" i="3"/>
  <c r="BN17" i="3"/>
  <c r="BG17" i="3"/>
  <c r="AZ17" i="3"/>
  <c r="AS17" i="3"/>
  <c r="AL17" i="3"/>
  <c r="AE17" i="3"/>
  <c r="X17" i="3"/>
  <c r="Q17" i="3"/>
  <c r="J17" i="3"/>
  <c r="C17" i="3"/>
  <c r="BU16" i="3"/>
  <c r="BN16" i="3"/>
  <c r="BG16" i="3"/>
  <c r="AZ16" i="3"/>
  <c r="AS16" i="3"/>
  <c r="AL16" i="3"/>
  <c r="AE16" i="3"/>
  <c r="X16" i="3"/>
  <c r="Q16" i="3"/>
  <c r="J16" i="3"/>
  <c r="C16" i="3"/>
  <c r="BU15" i="3"/>
  <c r="BN15" i="3"/>
  <c r="BG15" i="3"/>
  <c r="AZ15" i="3"/>
  <c r="AS15" i="3"/>
  <c r="AL15" i="3"/>
  <c r="AE15" i="3"/>
  <c r="X15" i="3"/>
  <c r="Q15" i="3"/>
  <c r="J15" i="3"/>
  <c r="C15" i="3"/>
  <c r="BU14" i="3"/>
  <c r="BN14" i="3"/>
  <c r="BG14" i="3"/>
  <c r="AZ14" i="3"/>
  <c r="AS14" i="3"/>
  <c r="AL14" i="3"/>
  <c r="AE14" i="3"/>
  <c r="X14" i="3"/>
  <c r="Q14" i="3"/>
  <c r="J14" i="3"/>
  <c r="C14" i="3"/>
  <c r="BU13" i="3"/>
  <c r="BN13" i="3"/>
  <c r="BG13" i="3"/>
  <c r="AZ13" i="3"/>
  <c r="AS13" i="3"/>
  <c r="AL13" i="3"/>
  <c r="AE13" i="3"/>
  <c r="X13" i="3"/>
  <c r="Q13" i="3"/>
  <c r="J13" i="3"/>
  <c r="C13" i="3"/>
  <c r="BU17" i="2"/>
  <c r="BN17" i="2"/>
  <c r="BG17" i="2"/>
  <c r="AZ17" i="2"/>
  <c r="AS17" i="2"/>
  <c r="AL17" i="2"/>
  <c r="AE17" i="2"/>
  <c r="X17" i="2"/>
  <c r="Q17" i="2"/>
  <c r="J17" i="2"/>
  <c r="C17" i="2"/>
  <c r="BU16" i="2"/>
  <c r="BN16" i="2"/>
  <c r="BG16" i="2"/>
  <c r="AZ16" i="2"/>
  <c r="AS16" i="2"/>
  <c r="AL16" i="2"/>
  <c r="AE16" i="2"/>
  <c r="X16" i="2"/>
  <c r="Q16" i="2"/>
  <c r="J16" i="2"/>
  <c r="C16" i="2"/>
  <c r="BU15" i="2"/>
  <c r="BN15" i="2"/>
  <c r="BG15" i="2"/>
  <c r="AZ15" i="2"/>
  <c r="AS15" i="2"/>
  <c r="AL15" i="2"/>
  <c r="AE15" i="2"/>
  <c r="X15" i="2"/>
  <c r="Q15" i="2"/>
  <c r="J15" i="2"/>
  <c r="C15" i="2"/>
  <c r="BU14" i="2"/>
  <c r="BN14" i="2"/>
  <c r="BG14" i="2"/>
  <c r="AZ14" i="2"/>
  <c r="AS14" i="2"/>
  <c r="AL14" i="2"/>
  <c r="AE14" i="2"/>
  <c r="X14" i="2"/>
  <c r="Q14" i="2"/>
  <c r="J14" i="2"/>
  <c r="C14" i="2"/>
  <c r="BU13" i="2"/>
  <c r="BN13" i="2"/>
  <c r="BG13" i="2"/>
  <c r="AZ13" i="2"/>
  <c r="AS13" i="2"/>
  <c r="AL13" i="2"/>
  <c r="AE13" i="2"/>
  <c r="X13" i="2"/>
  <c r="Q13" i="2"/>
  <c r="J13" i="2"/>
  <c r="C13" i="2"/>
  <c r="BU17" i="1"/>
  <c r="BU16" i="1"/>
  <c r="BU15" i="1"/>
  <c r="BU14" i="1"/>
  <c r="BU13" i="1"/>
  <c r="BN17" i="1"/>
  <c r="BN16" i="1"/>
  <c r="BN15" i="1"/>
  <c r="BN14" i="1"/>
  <c r="BN13" i="1"/>
  <c r="BG17" i="1"/>
  <c r="BG16" i="1"/>
  <c r="BG15" i="1"/>
  <c r="BG14" i="1"/>
  <c r="BG13" i="1"/>
  <c r="AZ17" i="1"/>
  <c r="AZ16" i="1"/>
  <c r="AZ15" i="1"/>
  <c r="AZ14" i="1"/>
  <c r="AZ13" i="1"/>
  <c r="AS17" i="1"/>
  <c r="AS16" i="1"/>
  <c r="AS15" i="1"/>
  <c r="AS14" i="1"/>
  <c r="AS13" i="1"/>
  <c r="AL17" i="1"/>
  <c r="AL16" i="1"/>
  <c r="AL15" i="1"/>
  <c r="AL14" i="1"/>
  <c r="AL13" i="1"/>
  <c r="AE17" i="1"/>
  <c r="AE16" i="1"/>
  <c r="AE15" i="1"/>
  <c r="AE14" i="1"/>
  <c r="AE13" i="1"/>
  <c r="X17" i="1"/>
  <c r="X16" i="1"/>
  <c r="X15" i="1"/>
  <c r="X14" i="1"/>
  <c r="X13" i="1"/>
  <c r="Q17" i="1"/>
  <c r="Q16" i="1"/>
  <c r="Q15" i="1"/>
  <c r="Q14" i="1"/>
  <c r="Q13" i="1"/>
  <c r="J17" i="1"/>
  <c r="J16" i="1"/>
  <c r="J15" i="1"/>
  <c r="J14" i="1"/>
  <c r="J13" i="1"/>
  <c r="C14" i="1"/>
  <c r="C15" i="1"/>
  <c r="C16" i="1"/>
  <c r="C17" i="1"/>
  <c r="C13" i="1"/>
  <c r="CA17" i="4" l="1"/>
  <c r="CA14" i="4"/>
  <c r="CA15" i="1"/>
  <c r="CA16" i="10"/>
  <c r="CA15" i="10"/>
  <c r="CA31" i="11"/>
  <c r="CA31" i="9"/>
  <c r="CA48" i="7"/>
  <c r="CA31" i="7"/>
  <c r="CA51" i="3"/>
  <c r="CA50" i="3"/>
  <c r="CA13" i="1"/>
  <c r="CA16" i="1"/>
  <c r="CA14" i="1"/>
  <c r="CA17" i="1"/>
  <c r="CA13" i="11"/>
  <c r="CA48" i="11"/>
  <c r="CA51" i="11"/>
  <c r="CA34" i="11"/>
  <c r="CA14" i="11"/>
  <c r="CA49" i="11"/>
  <c r="CA17" i="11"/>
  <c r="CA32" i="11"/>
  <c r="CA47" i="11"/>
  <c r="CA15" i="11"/>
  <c r="CA30" i="11"/>
  <c r="CA50" i="11"/>
  <c r="CA33" i="11"/>
  <c r="CA13" i="10"/>
  <c r="CA14" i="10"/>
  <c r="CA33" i="10"/>
  <c r="CA48" i="10"/>
  <c r="CA17" i="10"/>
  <c r="CA31" i="10"/>
  <c r="CA34" i="10"/>
  <c r="CA51" i="10"/>
  <c r="CA32" i="10"/>
  <c r="CA49" i="10"/>
  <c r="CA30" i="10"/>
  <c r="CA47" i="10"/>
  <c r="CA50" i="10"/>
  <c r="CA30" i="9"/>
  <c r="CA50" i="9"/>
  <c r="CA13" i="9"/>
  <c r="CA47" i="9"/>
  <c r="CA16" i="9"/>
  <c r="CA48" i="9"/>
  <c r="CA33" i="9"/>
  <c r="CA14" i="9"/>
  <c r="CA34" i="9"/>
  <c r="CA32" i="9"/>
  <c r="CA17" i="9"/>
  <c r="CA51" i="9"/>
  <c r="CA15" i="9"/>
  <c r="CA49" i="9"/>
  <c r="CA34" i="8"/>
  <c r="CA49" i="8"/>
  <c r="CA32" i="8"/>
  <c r="CA47" i="8"/>
  <c r="CA16" i="8"/>
  <c r="CA30" i="8"/>
  <c r="CA33" i="8"/>
  <c r="CA50" i="8"/>
  <c r="CA14" i="8"/>
  <c r="CA31" i="8"/>
  <c r="CA48" i="8"/>
  <c r="CA17" i="8"/>
  <c r="CA15" i="8"/>
  <c r="CA51" i="8"/>
  <c r="CA49" i="7"/>
  <c r="CA13" i="7"/>
  <c r="CA14" i="7"/>
  <c r="CA32" i="7"/>
  <c r="CA47" i="7"/>
  <c r="CA16" i="7"/>
  <c r="CA34" i="7"/>
  <c r="CA15" i="7"/>
  <c r="CA51" i="7"/>
  <c r="CA17" i="7"/>
  <c r="CA30" i="7"/>
  <c r="CA33" i="7"/>
  <c r="CA50" i="7"/>
  <c r="CA15" i="6"/>
  <c r="CA33" i="6"/>
  <c r="CA48" i="6"/>
  <c r="CA13" i="6"/>
  <c r="CA31" i="6"/>
  <c r="CA34" i="6"/>
  <c r="CA51" i="6"/>
  <c r="CA16" i="6"/>
  <c r="CA32" i="6"/>
  <c r="CA49" i="6"/>
  <c r="CA14" i="6"/>
  <c r="CA30" i="6"/>
  <c r="CA47" i="6"/>
  <c r="CA50" i="6"/>
  <c r="CA17" i="6"/>
  <c r="CA17" i="5"/>
  <c r="CA47" i="5"/>
  <c r="CA50" i="5"/>
  <c r="CA48" i="5"/>
  <c r="CA15" i="5"/>
  <c r="CA33" i="5"/>
  <c r="CA34" i="5"/>
  <c r="CA16" i="5"/>
  <c r="CA32" i="5"/>
  <c r="CA49" i="5"/>
  <c r="CA13" i="5"/>
  <c r="CA31" i="5"/>
  <c r="CA51" i="5"/>
  <c r="CA14" i="5"/>
  <c r="CA30" i="5"/>
  <c r="CA15" i="4"/>
  <c r="CA47" i="4"/>
  <c r="CA48" i="4"/>
  <c r="CA50" i="4"/>
  <c r="CA13" i="4"/>
  <c r="CA33" i="4"/>
  <c r="CA34" i="4"/>
  <c r="CA16" i="4"/>
  <c r="CA31" i="4"/>
  <c r="CA51" i="4"/>
  <c r="CA49" i="4"/>
  <c r="CA30" i="4"/>
  <c r="CA32" i="4"/>
  <c r="CA15" i="3"/>
  <c r="CA30" i="3"/>
  <c r="CA47" i="3"/>
  <c r="CA31" i="3"/>
  <c r="CA34" i="3"/>
  <c r="CA14" i="3"/>
  <c r="CA17" i="3"/>
  <c r="CA32" i="3"/>
  <c r="CA49" i="3"/>
  <c r="CA13" i="3"/>
  <c r="CA33" i="3"/>
  <c r="CA48" i="3"/>
  <c r="CA16" i="3"/>
  <c r="CA51" i="2"/>
  <c r="CA14" i="2"/>
  <c r="CA32" i="2"/>
  <c r="CA16" i="2"/>
  <c r="CA13" i="2"/>
  <c r="CA31" i="2"/>
  <c r="CA48" i="2"/>
  <c r="CA17" i="2"/>
  <c r="CA34" i="2"/>
  <c r="CA49" i="2"/>
  <c r="CA15" i="2"/>
  <c r="CA47" i="2"/>
  <c r="CA30" i="2"/>
  <c r="CA33" i="2"/>
  <c r="CA50" i="2"/>
  <c r="CA9" i="12"/>
  <c r="CA18" i="12"/>
  <c r="CA27" i="12"/>
  <c r="CA49" i="1"/>
  <c r="CA50" i="1"/>
  <c r="CA47" i="1"/>
  <c r="CA48" i="1"/>
  <c r="CA51" i="1"/>
  <c r="CA31" i="1"/>
  <c r="CA30" i="1"/>
  <c r="CA32" i="1"/>
  <c r="CA33" i="1"/>
  <c r="CA34" i="1"/>
</calcChain>
</file>

<file path=xl/sharedStrings.xml><?xml version="1.0" encoding="utf-8"?>
<sst xmlns="http://schemas.openxmlformats.org/spreadsheetml/2006/main" count="4485" uniqueCount="116">
  <si>
    <t>Control 30</t>
  </si>
  <si>
    <t>Control 11</t>
  </si>
  <si>
    <t>Control 3</t>
  </si>
  <si>
    <t>Control 38</t>
  </si>
  <si>
    <t>Control 29</t>
  </si>
  <si>
    <t>MDD 41</t>
  </si>
  <si>
    <t>MDD 8</t>
  </si>
  <si>
    <t>MDD 15</t>
  </si>
  <si>
    <t>MDD 16</t>
  </si>
  <si>
    <t>MDD 33</t>
  </si>
  <si>
    <t>MDD 43</t>
  </si>
  <si>
    <t>MDD 3</t>
  </si>
  <si>
    <t>MDD 19</t>
  </si>
  <si>
    <t>MDD 7</t>
  </si>
  <si>
    <t>MDD 1</t>
  </si>
  <si>
    <t>MDD 11</t>
  </si>
  <si>
    <t>MDD 12</t>
  </si>
  <si>
    <t>MDD 53</t>
  </si>
  <si>
    <t>MDD 29</t>
  </si>
  <si>
    <t>MDD 55</t>
  </si>
  <si>
    <t>MDD 37</t>
  </si>
  <si>
    <t>MDD 24</t>
  </si>
  <si>
    <t>MDD 6</t>
  </si>
  <si>
    <t>MDD 54</t>
  </si>
  <si>
    <t>MDD 21</t>
  </si>
  <si>
    <t>MDD 27</t>
  </si>
  <si>
    <t>MDD 47</t>
  </si>
  <si>
    <t>MDD 13</t>
  </si>
  <si>
    <t>MDD 25</t>
  </si>
  <si>
    <t>MDD 5</t>
  </si>
  <si>
    <t>MDD 0</t>
  </si>
  <si>
    <t>MDD 30</t>
  </si>
  <si>
    <t>MDD 46</t>
  </si>
  <si>
    <t>MDD 17</t>
  </si>
  <si>
    <t>MDD 23</t>
  </si>
  <si>
    <t>MDD 36</t>
  </si>
  <si>
    <t>MDD 10</t>
  </si>
  <si>
    <t>MDD 39</t>
  </si>
  <si>
    <t>MDD 14</t>
  </si>
  <si>
    <t>MDD 18</t>
  </si>
  <si>
    <t>MDD 35</t>
  </si>
  <si>
    <t>MDD 22</t>
  </si>
  <si>
    <t>MDD 50</t>
  </si>
  <si>
    <t>MDD 45</t>
  </si>
  <si>
    <t>MDD 28</t>
  </si>
  <si>
    <t>MDD 38</t>
  </si>
  <si>
    <t>MDD 9</t>
  </si>
  <si>
    <t>MDD 49</t>
  </si>
  <si>
    <t>MDD 26</t>
  </si>
  <si>
    <t>MDD 34</t>
  </si>
  <si>
    <t>MDD 4</t>
  </si>
  <si>
    <t>MDD 32</t>
  </si>
  <si>
    <t>MDD 48</t>
  </si>
  <si>
    <t>MDD 44</t>
  </si>
  <si>
    <t>MDD 31</t>
  </si>
  <si>
    <t>MDD 42</t>
  </si>
  <si>
    <t>MDD 52</t>
  </si>
  <si>
    <t>MDD 20</t>
  </si>
  <si>
    <t>MDD 51</t>
  </si>
  <si>
    <t>MDD 40</t>
  </si>
  <si>
    <t>MDD 2</t>
  </si>
  <si>
    <t>Control 35</t>
  </si>
  <si>
    <t>Control 1</t>
  </si>
  <si>
    <t>Control 31</t>
  </si>
  <si>
    <t>Control 14</t>
  </si>
  <si>
    <t>Control 19</t>
  </si>
  <si>
    <t>Control 39</t>
  </si>
  <si>
    <t>Control 17</t>
  </si>
  <si>
    <t>Control 23</t>
  </si>
  <si>
    <t>Control 27</t>
  </si>
  <si>
    <t>Control 8</t>
  </si>
  <si>
    <t>Control 16</t>
  </si>
  <si>
    <t>Control 22</t>
  </si>
  <si>
    <t>Control 47</t>
  </si>
  <si>
    <t>Control 15</t>
  </si>
  <si>
    <t>Control 7</t>
  </si>
  <si>
    <t>Control 26</t>
  </si>
  <si>
    <t>Control 33</t>
  </si>
  <si>
    <t>Control 36</t>
  </si>
  <si>
    <t>Control 49</t>
  </si>
  <si>
    <t>Control 2</t>
  </si>
  <si>
    <t>Control 37</t>
  </si>
  <si>
    <t>Control 4</t>
  </si>
  <si>
    <t>Control 45</t>
  </si>
  <si>
    <t>Control 48</t>
  </si>
  <si>
    <t>Control 20</t>
  </si>
  <si>
    <t>Control 12</t>
  </si>
  <si>
    <t>Control 18</t>
  </si>
  <si>
    <t>Control 34</t>
  </si>
  <si>
    <t>Control 42</t>
  </si>
  <si>
    <t>Control 21</t>
  </si>
  <si>
    <t>Control 46</t>
  </si>
  <si>
    <t>Control 28</t>
  </si>
  <si>
    <t>Control 13</t>
  </si>
  <si>
    <t>Control 50</t>
  </si>
  <si>
    <t>Control 51</t>
  </si>
  <si>
    <t>Control 25</t>
  </si>
  <si>
    <t>Control 44</t>
  </si>
  <si>
    <t>Control 40</t>
  </si>
  <si>
    <t>Control 41</t>
  </si>
  <si>
    <t>Control 43</t>
  </si>
  <si>
    <t>Control 0</t>
  </si>
  <si>
    <t>Control 6</t>
  </si>
  <si>
    <t>Control 9</t>
  </si>
  <si>
    <t>Control 24</t>
  </si>
  <si>
    <t>Control 32</t>
  </si>
  <si>
    <t>Control 10</t>
  </si>
  <si>
    <t>Control 5</t>
  </si>
  <si>
    <t>Control 53</t>
  </si>
  <si>
    <t>Control 52</t>
  </si>
  <si>
    <t>Successful Classifications</t>
  </si>
  <si>
    <t>Helper (for sorting)</t>
  </si>
  <si>
    <t>Success %</t>
  </si>
  <si>
    <t>NCDE Networks</t>
  </si>
  <si>
    <t>ANN Networks</t>
  </si>
  <si>
    <t>RNN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</si>
</sst>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2A03-4801-CB42-8B17-B2837BB1DE21}">
  <dimension ref="A1:K174"/>
  <sheetViews>
    <sheetView tabSelected="1" topLeftCell="A116" workbookViewId="0">
      <selection activeCell="F121" sqref="F121"/>
    </sheetView>
  </sheetViews>
  <sheetFormatPr baseColWidth="10" defaultRowHeight="16" x14ac:dyDescent="0.2"/>
  <cols>
    <col min="1" max="1" width="16.5" customWidth="1"/>
    <col min="3" max="3" width="21.6640625" customWidth="1"/>
    <col min="8" max="8" width="16.5" customWidth="1"/>
    <col min="10" max="10" width="21.6640625" customWidth="1"/>
  </cols>
  <sheetData>
    <row r="1" spans="1:11" ht="31" x14ac:dyDescent="0.35">
      <c r="A1" s="12" t="s">
        <v>113</v>
      </c>
      <c r="B1" s="12"/>
    </row>
    <row r="2" spans="1:11" x14ac:dyDescent="0.2">
      <c r="A2" t="s">
        <v>111</v>
      </c>
      <c r="C2" t="s">
        <v>110</v>
      </c>
      <c r="D2" t="s">
        <v>112</v>
      </c>
      <c r="H2" t="s">
        <v>111</v>
      </c>
      <c r="J2" t="s">
        <v>110</v>
      </c>
      <c r="K2" t="s">
        <v>112</v>
      </c>
    </row>
    <row r="3" spans="1:11" x14ac:dyDescent="0.2">
      <c r="A3" t="str">
        <f t="shared" ref="A3:A34" si="0">MID(B3, SEARCH(" ", B3) + 1, LEN(B3) - SEARCH(" ", B3))</f>
        <v>0</v>
      </c>
      <c r="B3" s="1" t="s">
        <v>30</v>
      </c>
      <c r="C3">
        <v>11</v>
      </c>
      <c r="D3">
        <f>C3/11*100</f>
        <v>100</v>
      </c>
      <c r="H3" t="str">
        <f t="shared" ref="H3:H34" si="1">MID(I3, SEARCH(" ", I3) + 1, LEN(I3) - SEARCH(" ", I3))</f>
        <v>43</v>
      </c>
      <c r="I3" s="1" t="s">
        <v>10</v>
      </c>
      <c r="J3">
        <v>11</v>
      </c>
      <c r="K3">
        <f>J3/11*100</f>
        <v>100</v>
      </c>
    </row>
    <row r="4" spans="1:11" x14ac:dyDescent="0.2">
      <c r="A4" t="str">
        <f t="shared" si="0"/>
        <v>1</v>
      </c>
      <c r="B4" s="1" t="s">
        <v>14</v>
      </c>
      <c r="C4">
        <v>9</v>
      </c>
      <c r="D4">
        <f t="shared" ref="D4:D58" si="2">C4/11*100</f>
        <v>81.818181818181827</v>
      </c>
      <c r="H4" t="str">
        <f t="shared" si="1"/>
        <v>3</v>
      </c>
      <c r="I4" s="1" t="s">
        <v>11</v>
      </c>
      <c r="J4">
        <v>11</v>
      </c>
      <c r="K4">
        <f t="shared" ref="K4:K58" si="3">J4/11*100</f>
        <v>100</v>
      </c>
    </row>
    <row r="5" spans="1:11" x14ac:dyDescent="0.2">
      <c r="A5" t="str">
        <f t="shared" si="0"/>
        <v>2</v>
      </c>
      <c r="B5" s="1" t="s">
        <v>60</v>
      </c>
      <c r="C5">
        <v>11</v>
      </c>
      <c r="D5">
        <f t="shared" si="2"/>
        <v>100</v>
      </c>
      <c r="H5" t="str">
        <f t="shared" si="1"/>
        <v>11</v>
      </c>
      <c r="I5" s="1" t="s">
        <v>15</v>
      </c>
      <c r="J5">
        <v>11</v>
      </c>
      <c r="K5">
        <f t="shared" si="3"/>
        <v>100</v>
      </c>
    </row>
    <row r="6" spans="1:11" x14ac:dyDescent="0.2">
      <c r="A6" t="str">
        <f t="shared" si="0"/>
        <v>3</v>
      </c>
      <c r="B6" s="1" t="s">
        <v>11</v>
      </c>
      <c r="C6">
        <v>11</v>
      </c>
      <c r="D6">
        <f t="shared" si="2"/>
        <v>100</v>
      </c>
      <c r="H6" t="str">
        <f t="shared" si="1"/>
        <v>12</v>
      </c>
      <c r="I6" s="1" t="s">
        <v>16</v>
      </c>
      <c r="J6">
        <v>11</v>
      </c>
      <c r="K6">
        <f t="shared" si="3"/>
        <v>100</v>
      </c>
    </row>
    <row r="7" spans="1:11" x14ac:dyDescent="0.2">
      <c r="A7" t="str">
        <f t="shared" si="0"/>
        <v>4</v>
      </c>
      <c r="B7" s="1" t="s">
        <v>50</v>
      </c>
      <c r="C7">
        <v>0</v>
      </c>
      <c r="D7">
        <f t="shared" si="2"/>
        <v>0</v>
      </c>
      <c r="H7" t="str">
        <f t="shared" si="1"/>
        <v>53</v>
      </c>
      <c r="I7" s="1" t="s">
        <v>17</v>
      </c>
      <c r="J7">
        <v>11</v>
      </c>
      <c r="K7">
        <f t="shared" si="3"/>
        <v>100</v>
      </c>
    </row>
    <row r="8" spans="1:11" x14ac:dyDescent="0.2">
      <c r="A8" t="str">
        <f t="shared" si="0"/>
        <v>5</v>
      </c>
      <c r="B8" s="1" t="s">
        <v>29</v>
      </c>
      <c r="C8">
        <v>2</v>
      </c>
      <c r="D8">
        <f t="shared" si="2"/>
        <v>18.181818181818183</v>
      </c>
      <c r="H8" t="str">
        <f t="shared" si="1"/>
        <v>37</v>
      </c>
      <c r="I8" s="1" t="s">
        <v>20</v>
      </c>
      <c r="J8">
        <v>11</v>
      </c>
      <c r="K8">
        <f t="shared" si="3"/>
        <v>100</v>
      </c>
    </row>
    <row r="9" spans="1:11" x14ac:dyDescent="0.2">
      <c r="A9" t="str">
        <f t="shared" si="0"/>
        <v>6</v>
      </c>
      <c r="B9" s="1" t="s">
        <v>22</v>
      </c>
      <c r="C9">
        <v>7</v>
      </c>
      <c r="D9">
        <f t="shared" si="2"/>
        <v>63.636363636363633</v>
      </c>
      <c r="H9" t="str">
        <f t="shared" si="1"/>
        <v>27</v>
      </c>
      <c r="I9" s="1" t="s">
        <v>25</v>
      </c>
      <c r="J9">
        <v>11</v>
      </c>
      <c r="K9">
        <f t="shared" si="3"/>
        <v>100</v>
      </c>
    </row>
    <row r="10" spans="1:11" x14ac:dyDescent="0.2">
      <c r="A10" t="str">
        <f t="shared" si="0"/>
        <v>7</v>
      </c>
      <c r="B10" s="1" t="s">
        <v>13</v>
      </c>
      <c r="C10">
        <v>0</v>
      </c>
      <c r="D10">
        <f t="shared" si="2"/>
        <v>0</v>
      </c>
      <c r="H10" t="str">
        <f t="shared" si="1"/>
        <v>13</v>
      </c>
      <c r="I10" s="1" t="s">
        <v>27</v>
      </c>
      <c r="J10">
        <v>11</v>
      </c>
      <c r="K10">
        <f t="shared" si="3"/>
        <v>100</v>
      </c>
    </row>
    <row r="11" spans="1:11" x14ac:dyDescent="0.2">
      <c r="A11" t="str">
        <f t="shared" si="0"/>
        <v>8</v>
      </c>
      <c r="B11" s="1" t="s">
        <v>6</v>
      </c>
      <c r="C11">
        <v>1</v>
      </c>
      <c r="D11">
        <f t="shared" si="2"/>
        <v>9.0909090909090917</v>
      </c>
      <c r="H11" t="str">
        <f t="shared" si="1"/>
        <v>25</v>
      </c>
      <c r="I11" s="1" t="s">
        <v>28</v>
      </c>
      <c r="J11">
        <v>11</v>
      </c>
      <c r="K11">
        <f t="shared" si="3"/>
        <v>100</v>
      </c>
    </row>
    <row r="12" spans="1:11" x14ac:dyDescent="0.2">
      <c r="A12" t="str">
        <f t="shared" si="0"/>
        <v>9</v>
      </c>
      <c r="B12" s="1" t="s">
        <v>46</v>
      </c>
      <c r="C12">
        <v>10</v>
      </c>
      <c r="D12">
        <f t="shared" si="2"/>
        <v>90.909090909090907</v>
      </c>
      <c r="H12" t="str">
        <f t="shared" si="1"/>
        <v>0</v>
      </c>
      <c r="I12" s="1" t="s">
        <v>30</v>
      </c>
      <c r="J12">
        <v>11</v>
      </c>
      <c r="K12">
        <f t="shared" si="3"/>
        <v>100</v>
      </c>
    </row>
    <row r="13" spans="1:11" x14ac:dyDescent="0.2">
      <c r="A13" t="str">
        <f t="shared" si="0"/>
        <v>10</v>
      </c>
      <c r="B13" s="1" t="s">
        <v>36</v>
      </c>
      <c r="C13">
        <v>1</v>
      </c>
      <c r="D13">
        <f t="shared" si="2"/>
        <v>9.0909090909090917</v>
      </c>
      <c r="H13" t="str">
        <f t="shared" si="1"/>
        <v>14</v>
      </c>
      <c r="I13" s="1" t="s">
        <v>38</v>
      </c>
      <c r="J13">
        <v>11</v>
      </c>
      <c r="K13">
        <f t="shared" si="3"/>
        <v>100</v>
      </c>
    </row>
    <row r="14" spans="1:11" x14ac:dyDescent="0.2">
      <c r="A14" t="str">
        <f t="shared" si="0"/>
        <v>11</v>
      </c>
      <c r="B14" s="1" t="s">
        <v>15</v>
      </c>
      <c r="C14">
        <v>11</v>
      </c>
      <c r="D14">
        <f t="shared" si="2"/>
        <v>100</v>
      </c>
      <c r="H14" t="str">
        <f t="shared" si="1"/>
        <v>22</v>
      </c>
      <c r="I14" s="1" t="s">
        <v>41</v>
      </c>
      <c r="J14">
        <v>11</v>
      </c>
      <c r="K14">
        <f t="shared" si="3"/>
        <v>100</v>
      </c>
    </row>
    <row r="15" spans="1:11" x14ac:dyDescent="0.2">
      <c r="A15" t="str">
        <f t="shared" si="0"/>
        <v>12</v>
      </c>
      <c r="B15" s="1" t="s">
        <v>16</v>
      </c>
      <c r="C15">
        <v>11</v>
      </c>
      <c r="D15">
        <f t="shared" si="2"/>
        <v>100</v>
      </c>
      <c r="H15" t="str">
        <f t="shared" si="1"/>
        <v>32</v>
      </c>
      <c r="I15" s="1" t="s">
        <v>51</v>
      </c>
      <c r="J15">
        <v>11</v>
      </c>
      <c r="K15">
        <f t="shared" si="3"/>
        <v>100</v>
      </c>
    </row>
    <row r="16" spans="1:11" x14ac:dyDescent="0.2">
      <c r="A16" t="str">
        <f t="shared" si="0"/>
        <v>13</v>
      </c>
      <c r="B16" s="1" t="s">
        <v>27</v>
      </c>
      <c r="C16">
        <v>11</v>
      </c>
      <c r="D16">
        <f t="shared" si="2"/>
        <v>100</v>
      </c>
      <c r="H16" t="str">
        <f t="shared" si="1"/>
        <v>44</v>
      </c>
      <c r="I16" s="1" t="s">
        <v>53</v>
      </c>
      <c r="J16">
        <v>11</v>
      </c>
      <c r="K16">
        <f t="shared" si="3"/>
        <v>100</v>
      </c>
    </row>
    <row r="17" spans="1:11" x14ac:dyDescent="0.2">
      <c r="A17" t="str">
        <f t="shared" si="0"/>
        <v>14</v>
      </c>
      <c r="B17" s="1" t="s">
        <v>38</v>
      </c>
      <c r="C17">
        <v>11</v>
      </c>
      <c r="D17">
        <f t="shared" si="2"/>
        <v>100</v>
      </c>
      <c r="H17" t="str">
        <f t="shared" si="1"/>
        <v>51</v>
      </c>
      <c r="I17" s="1" t="s">
        <v>58</v>
      </c>
      <c r="J17">
        <v>11</v>
      </c>
      <c r="K17">
        <f t="shared" si="3"/>
        <v>100</v>
      </c>
    </row>
    <row r="18" spans="1:11" x14ac:dyDescent="0.2">
      <c r="A18" t="str">
        <f t="shared" si="0"/>
        <v>15</v>
      </c>
      <c r="B18" s="1" t="s">
        <v>7</v>
      </c>
      <c r="C18">
        <v>1</v>
      </c>
      <c r="D18">
        <f t="shared" si="2"/>
        <v>9.0909090909090917</v>
      </c>
      <c r="H18" t="str">
        <f t="shared" si="1"/>
        <v>40</v>
      </c>
      <c r="I18" s="1" t="s">
        <v>59</v>
      </c>
      <c r="J18">
        <v>11</v>
      </c>
      <c r="K18">
        <f t="shared" si="3"/>
        <v>100</v>
      </c>
    </row>
    <row r="19" spans="1:11" x14ac:dyDescent="0.2">
      <c r="A19" t="str">
        <f t="shared" si="0"/>
        <v>16</v>
      </c>
      <c r="B19" s="1" t="s">
        <v>8</v>
      </c>
      <c r="C19">
        <v>8</v>
      </c>
      <c r="D19">
        <f t="shared" si="2"/>
        <v>72.727272727272734</v>
      </c>
      <c r="H19" t="str">
        <f t="shared" si="1"/>
        <v>2</v>
      </c>
      <c r="I19" s="1" t="s">
        <v>60</v>
      </c>
      <c r="J19">
        <v>11</v>
      </c>
      <c r="K19">
        <f t="shared" si="3"/>
        <v>100</v>
      </c>
    </row>
    <row r="20" spans="1:11" x14ac:dyDescent="0.2">
      <c r="A20" t="str">
        <f t="shared" si="0"/>
        <v>17</v>
      </c>
      <c r="B20" s="1" t="s">
        <v>33</v>
      </c>
      <c r="C20">
        <v>9</v>
      </c>
      <c r="D20">
        <f t="shared" si="2"/>
        <v>81.818181818181827</v>
      </c>
      <c r="H20" t="str">
        <f t="shared" si="1"/>
        <v>55</v>
      </c>
      <c r="I20" s="1" t="s">
        <v>19</v>
      </c>
      <c r="J20">
        <v>10</v>
      </c>
      <c r="K20">
        <f t="shared" si="3"/>
        <v>90.909090909090907</v>
      </c>
    </row>
    <row r="21" spans="1:11" x14ac:dyDescent="0.2">
      <c r="A21" t="str">
        <f t="shared" si="0"/>
        <v>18</v>
      </c>
      <c r="B21" s="1" t="s">
        <v>39</v>
      </c>
      <c r="C21">
        <v>9</v>
      </c>
      <c r="D21">
        <f t="shared" si="2"/>
        <v>81.818181818181827</v>
      </c>
      <c r="H21" t="str">
        <f t="shared" si="1"/>
        <v>46</v>
      </c>
      <c r="I21" s="1" t="s">
        <v>32</v>
      </c>
      <c r="J21">
        <v>10</v>
      </c>
      <c r="K21">
        <f t="shared" si="3"/>
        <v>90.909090909090907</v>
      </c>
    </row>
    <row r="22" spans="1:11" x14ac:dyDescent="0.2">
      <c r="A22" t="str">
        <f t="shared" si="0"/>
        <v>19</v>
      </c>
      <c r="B22" s="1" t="s">
        <v>12</v>
      </c>
      <c r="C22">
        <v>0</v>
      </c>
      <c r="D22">
        <f t="shared" si="2"/>
        <v>0</v>
      </c>
      <c r="H22" t="str">
        <f t="shared" si="1"/>
        <v>36</v>
      </c>
      <c r="I22" s="1" t="s">
        <v>35</v>
      </c>
      <c r="J22">
        <v>10</v>
      </c>
      <c r="K22">
        <f t="shared" si="3"/>
        <v>90.909090909090907</v>
      </c>
    </row>
    <row r="23" spans="1:11" x14ac:dyDescent="0.2">
      <c r="A23" t="str">
        <f t="shared" si="0"/>
        <v>20</v>
      </c>
      <c r="B23" s="1" t="s">
        <v>57</v>
      </c>
      <c r="C23">
        <v>10</v>
      </c>
      <c r="D23">
        <f t="shared" si="2"/>
        <v>90.909090909090907</v>
      </c>
      <c r="H23" t="str">
        <f t="shared" si="1"/>
        <v>9</v>
      </c>
      <c r="I23" s="1" t="s">
        <v>46</v>
      </c>
      <c r="J23">
        <v>10</v>
      </c>
      <c r="K23">
        <f t="shared" si="3"/>
        <v>90.909090909090907</v>
      </c>
    </row>
    <row r="24" spans="1:11" x14ac:dyDescent="0.2">
      <c r="A24" t="str">
        <f t="shared" si="0"/>
        <v>21</v>
      </c>
      <c r="B24" s="1" t="s">
        <v>24</v>
      </c>
      <c r="C24">
        <v>9</v>
      </c>
      <c r="D24">
        <f t="shared" si="2"/>
        <v>81.818181818181827</v>
      </c>
      <c r="H24" t="str">
        <f t="shared" si="1"/>
        <v>26</v>
      </c>
      <c r="I24" s="1" t="s">
        <v>48</v>
      </c>
      <c r="J24">
        <v>10</v>
      </c>
      <c r="K24">
        <f t="shared" si="3"/>
        <v>90.909090909090907</v>
      </c>
    </row>
    <row r="25" spans="1:11" x14ac:dyDescent="0.2">
      <c r="A25" t="str">
        <f t="shared" si="0"/>
        <v>22</v>
      </c>
      <c r="B25" s="1" t="s">
        <v>41</v>
      </c>
      <c r="C25">
        <v>11</v>
      </c>
      <c r="D25">
        <f t="shared" si="2"/>
        <v>100</v>
      </c>
      <c r="H25" t="str">
        <f t="shared" si="1"/>
        <v>20</v>
      </c>
      <c r="I25" s="1" t="s">
        <v>57</v>
      </c>
      <c r="J25">
        <v>10</v>
      </c>
      <c r="K25">
        <f t="shared" si="3"/>
        <v>90.909090909090907</v>
      </c>
    </row>
    <row r="26" spans="1:11" x14ac:dyDescent="0.2">
      <c r="A26" t="str">
        <f t="shared" si="0"/>
        <v>23</v>
      </c>
      <c r="B26" s="1" t="s">
        <v>34</v>
      </c>
      <c r="C26">
        <v>3</v>
      </c>
      <c r="D26">
        <f t="shared" si="2"/>
        <v>27.27272727272727</v>
      </c>
      <c r="H26" t="str">
        <f t="shared" si="1"/>
        <v>1</v>
      </c>
      <c r="I26" s="1" t="s">
        <v>14</v>
      </c>
      <c r="J26">
        <v>9</v>
      </c>
      <c r="K26">
        <f t="shared" si="3"/>
        <v>81.818181818181827</v>
      </c>
    </row>
    <row r="27" spans="1:11" x14ac:dyDescent="0.2">
      <c r="A27" t="str">
        <f t="shared" si="0"/>
        <v>24</v>
      </c>
      <c r="B27" s="1" t="s">
        <v>21</v>
      </c>
      <c r="C27">
        <v>0</v>
      </c>
      <c r="D27">
        <f t="shared" si="2"/>
        <v>0</v>
      </c>
      <c r="H27" t="str">
        <f t="shared" si="1"/>
        <v>21</v>
      </c>
      <c r="I27" s="1" t="s">
        <v>24</v>
      </c>
      <c r="J27">
        <v>9</v>
      </c>
      <c r="K27">
        <f t="shared" si="3"/>
        <v>81.818181818181827</v>
      </c>
    </row>
    <row r="28" spans="1:11" x14ac:dyDescent="0.2">
      <c r="A28" t="str">
        <f t="shared" si="0"/>
        <v>25</v>
      </c>
      <c r="B28" s="1" t="s">
        <v>28</v>
      </c>
      <c r="C28">
        <v>11</v>
      </c>
      <c r="D28">
        <f t="shared" si="2"/>
        <v>100</v>
      </c>
      <c r="H28" t="str">
        <f t="shared" si="1"/>
        <v>17</v>
      </c>
      <c r="I28" s="1" t="s">
        <v>33</v>
      </c>
      <c r="J28">
        <v>9</v>
      </c>
      <c r="K28">
        <f t="shared" si="3"/>
        <v>81.818181818181827</v>
      </c>
    </row>
    <row r="29" spans="1:11" x14ac:dyDescent="0.2">
      <c r="A29" t="str">
        <f t="shared" si="0"/>
        <v>26</v>
      </c>
      <c r="B29" s="1" t="s">
        <v>48</v>
      </c>
      <c r="C29">
        <v>10</v>
      </c>
      <c r="D29">
        <f t="shared" si="2"/>
        <v>90.909090909090907</v>
      </c>
      <c r="H29" t="str">
        <f t="shared" si="1"/>
        <v>18</v>
      </c>
      <c r="I29" s="1" t="s">
        <v>39</v>
      </c>
      <c r="J29">
        <v>9</v>
      </c>
      <c r="K29">
        <f t="shared" si="3"/>
        <v>81.818181818181827</v>
      </c>
    </row>
    <row r="30" spans="1:11" x14ac:dyDescent="0.2">
      <c r="A30" t="str">
        <f t="shared" si="0"/>
        <v>27</v>
      </c>
      <c r="B30" s="1" t="s">
        <v>25</v>
      </c>
      <c r="C30">
        <v>11</v>
      </c>
      <c r="D30">
        <f t="shared" si="2"/>
        <v>100</v>
      </c>
      <c r="H30" t="str">
        <f t="shared" si="1"/>
        <v>35</v>
      </c>
      <c r="I30" s="1" t="s">
        <v>40</v>
      </c>
      <c r="J30">
        <v>9</v>
      </c>
      <c r="K30">
        <f t="shared" si="3"/>
        <v>81.818181818181827</v>
      </c>
    </row>
    <row r="31" spans="1:11" x14ac:dyDescent="0.2">
      <c r="A31" t="str">
        <f t="shared" si="0"/>
        <v>28</v>
      </c>
      <c r="B31" s="1" t="s">
        <v>44</v>
      </c>
      <c r="C31">
        <v>9</v>
      </c>
      <c r="D31">
        <f t="shared" si="2"/>
        <v>81.818181818181827</v>
      </c>
      <c r="H31" t="str">
        <f t="shared" si="1"/>
        <v>28</v>
      </c>
      <c r="I31" s="1" t="s">
        <v>44</v>
      </c>
      <c r="J31">
        <v>9</v>
      </c>
      <c r="K31">
        <f t="shared" si="3"/>
        <v>81.818181818181827</v>
      </c>
    </row>
    <row r="32" spans="1:11" x14ac:dyDescent="0.2">
      <c r="A32" t="str">
        <f t="shared" si="0"/>
        <v>29</v>
      </c>
      <c r="B32" s="1" t="s">
        <v>18</v>
      </c>
      <c r="C32">
        <v>5</v>
      </c>
      <c r="D32">
        <f t="shared" si="2"/>
        <v>45.454545454545453</v>
      </c>
      <c r="H32" t="str">
        <f t="shared" si="1"/>
        <v>38</v>
      </c>
      <c r="I32" s="1" t="s">
        <v>45</v>
      </c>
      <c r="J32">
        <v>9</v>
      </c>
      <c r="K32">
        <f t="shared" si="3"/>
        <v>81.818181818181827</v>
      </c>
    </row>
    <row r="33" spans="1:11" x14ac:dyDescent="0.2">
      <c r="A33" t="str">
        <f t="shared" si="0"/>
        <v>30</v>
      </c>
      <c r="B33" s="1" t="s">
        <v>31</v>
      </c>
      <c r="C33">
        <v>3</v>
      </c>
      <c r="D33">
        <f t="shared" si="2"/>
        <v>27.27272727272727</v>
      </c>
      <c r="H33" t="str">
        <f t="shared" si="1"/>
        <v>52</v>
      </c>
      <c r="I33" s="1" t="s">
        <v>56</v>
      </c>
      <c r="J33">
        <v>9</v>
      </c>
      <c r="K33">
        <f t="shared" si="3"/>
        <v>81.818181818181827</v>
      </c>
    </row>
    <row r="34" spans="1:11" x14ac:dyDescent="0.2">
      <c r="A34" t="str">
        <f t="shared" si="0"/>
        <v>31</v>
      </c>
      <c r="B34" s="1" t="s">
        <v>54</v>
      </c>
      <c r="C34">
        <v>4</v>
      </c>
      <c r="D34">
        <f t="shared" si="2"/>
        <v>36.363636363636367</v>
      </c>
      <c r="H34" t="str">
        <f t="shared" si="1"/>
        <v>16</v>
      </c>
      <c r="I34" s="1" t="s">
        <v>8</v>
      </c>
      <c r="J34">
        <v>8</v>
      </c>
      <c r="K34">
        <f t="shared" si="3"/>
        <v>72.727272727272734</v>
      </c>
    </row>
    <row r="35" spans="1:11" x14ac:dyDescent="0.2">
      <c r="A35" t="str">
        <f t="shared" ref="A35:A58" si="4">MID(B35, SEARCH(" ", B35) + 1, LEN(B35) - SEARCH(" ", B35))</f>
        <v>32</v>
      </c>
      <c r="B35" s="1" t="s">
        <v>51</v>
      </c>
      <c r="C35">
        <v>11</v>
      </c>
      <c r="D35">
        <f t="shared" si="2"/>
        <v>100</v>
      </c>
      <c r="H35" t="str">
        <f t="shared" ref="H35:H58" si="5">MID(I35, SEARCH(" ", I35) + 1, LEN(I35) - SEARCH(" ", I35))</f>
        <v>6</v>
      </c>
      <c r="I35" s="1" t="s">
        <v>22</v>
      </c>
      <c r="J35">
        <v>7</v>
      </c>
      <c r="K35">
        <f t="shared" si="3"/>
        <v>63.636363636363633</v>
      </c>
    </row>
    <row r="36" spans="1:11" x14ac:dyDescent="0.2">
      <c r="A36" t="str">
        <f t="shared" si="4"/>
        <v>33</v>
      </c>
      <c r="B36" s="1" t="s">
        <v>9</v>
      </c>
      <c r="C36">
        <v>0</v>
      </c>
      <c r="D36">
        <f t="shared" si="2"/>
        <v>0</v>
      </c>
      <c r="H36" t="str">
        <f t="shared" si="5"/>
        <v>39</v>
      </c>
      <c r="I36" s="1" t="s">
        <v>37</v>
      </c>
      <c r="J36">
        <v>7</v>
      </c>
      <c r="K36">
        <f t="shared" si="3"/>
        <v>63.636363636363633</v>
      </c>
    </row>
    <row r="37" spans="1:11" x14ac:dyDescent="0.2">
      <c r="A37" t="str">
        <f t="shared" si="4"/>
        <v>34</v>
      </c>
      <c r="B37" s="1" t="s">
        <v>49</v>
      </c>
      <c r="C37">
        <v>0</v>
      </c>
      <c r="D37">
        <f t="shared" si="2"/>
        <v>0</v>
      </c>
      <c r="H37" t="str">
        <f t="shared" si="5"/>
        <v>50</v>
      </c>
      <c r="I37" s="1" t="s">
        <v>42</v>
      </c>
      <c r="J37">
        <v>7</v>
      </c>
      <c r="K37">
        <f t="shared" si="3"/>
        <v>63.636363636363633</v>
      </c>
    </row>
    <row r="38" spans="1:11" x14ac:dyDescent="0.2">
      <c r="A38" t="str">
        <f t="shared" si="4"/>
        <v>35</v>
      </c>
      <c r="B38" s="1" t="s">
        <v>40</v>
      </c>
      <c r="C38">
        <v>9</v>
      </c>
      <c r="D38">
        <f t="shared" si="2"/>
        <v>81.818181818181827</v>
      </c>
      <c r="H38" t="str">
        <f t="shared" si="5"/>
        <v>49</v>
      </c>
      <c r="I38" s="1" t="s">
        <v>47</v>
      </c>
      <c r="J38">
        <v>7</v>
      </c>
      <c r="K38">
        <f t="shared" si="3"/>
        <v>63.636363636363633</v>
      </c>
    </row>
    <row r="39" spans="1:11" x14ac:dyDescent="0.2">
      <c r="A39" t="str">
        <f t="shared" si="4"/>
        <v>36</v>
      </c>
      <c r="B39" s="1" t="s">
        <v>35</v>
      </c>
      <c r="C39">
        <v>10</v>
      </c>
      <c r="D39">
        <f t="shared" si="2"/>
        <v>90.909090909090907</v>
      </c>
      <c r="H39" t="str">
        <f t="shared" si="5"/>
        <v>29</v>
      </c>
      <c r="I39" s="1" t="s">
        <v>18</v>
      </c>
      <c r="J39">
        <v>5</v>
      </c>
      <c r="K39">
        <f t="shared" si="3"/>
        <v>45.454545454545453</v>
      </c>
    </row>
    <row r="40" spans="1:11" x14ac:dyDescent="0.2">
      <c r="A40" t="str">
        <f t="shared" si="4"/>
        <v>37</v>
      </c>
      <c r="B40" s="1" t="s">
        <v>20</v>
      </c>
      <c r="C40">
        <v>11</v>
      </c>
      <c r="D40">
        <f t="shared" si="2"/>
        <v>100</v>
      </c>
      <c r="H40" t="str">
        <f t="shared" si="5"/>
        <v>31</v>
      </c>
      <c r="I40" s="1" t="s">
        <v>54</v>
      </c>
      <c r="J40">
        <v>4</v>
      </c>
      <c r="K40">
        <f t="shared" si="3"/>
        <v>36.363636363636367</v>
      </c>
    </row>
    <row r="41" spans="1:11" x14ac:dyDescent="0.2">
      <c r="A41" t="str">
        <f t="shared" si="4"/>
        <v>38</v>
      </c>
      <c r="B41" s="1" t="s">
        <v>45</v>
      </c>
      <c r="C41">
        <v>9</v>
      </c>
      <c r="D41">
        <f t="shared" si="2"/>
        <v>81.818181818181827</v>
      </c>
      <c r="H41" t="str">
        <f t="shared" si="5"/>
        <v>30</v>
      </c>
      <c r="I41" s="1" t="s">
        <v>31</v>
      </c>
      <c r="J41">
        <v>3</v>
      </c>
      <c r="K41">
        <f t="shared" si="3"/>
        <v>27.27272727272727</v>
      </c>
    </row>
    <row r="42" spans="1:11" x14ac:dyDescent="0.2">
      <c r="A42" t="str">
        <f t="shared" si="4"/>
        <v>39</v>
      </c>
      <c r="B42" s="1" t="s">
        <v>37</v>
      </c>
      <c r="C42">
        <v>7</v>
      </c>
      <c r="D42">
        <f t="shared" si="2"/>
        <v>63.636363636363633</v>
      </c>
      <c r="H42" t="str">
        <f t="shared" si="5"/>
        <v>23</v>
      </c>
      <c r="I42" s="1" t="s">
        <v>34</v>
      </c>
      <c r="J42">
        <v>3</v>
      </c>
      <c r="K42">
        <f t="shared" si="3"/>
        <v>27.27272727272727</v>
      </c>
    </row>
    <row r="43" spans="1:11" x14ac:dyDescent="0.2">
      <c r="A43" t="str">
        <f t="shared" si="4"/>
        <v>40</v>
      </c>
      <c r="B43" s="1" t="s">
        <v>59</v>
      </c>
      <c r="C43">
        <v>11</v>
      </c>
      <c r="D43">
        <f t="shared" si="2"/>
        <v>100</v>
      </c>
      <c r="H43" t="str">
        <f t="shared" si="5"/>
        <v>41</v>
      </c>
      <c r="I43" s="1" t="s">
        <v>5</v>
      </c>
      <c r="J43">
        <v>2</v>
      </c>
      <c r="K43">
        <f t="shared" si="3"/>
        <v>18.181818181818183</v>
      </c>
    </row>
    <row r="44" spans="1:11" x14ac:dyDescent="0.2">
      <c r="A44" t="str">
        <f t="shared" si="4"/>
        <v>41</v>
      </c>
      <c r="B44" s="1" t="s">
        <v>5</v>
      </c>
      <c r="C44">
        <v>2</v>
      </c>
      <c r="D44">
        <f t="shared" si="2"/>
        <v>18.181818181818183</v>
      </c>
      <c r="H44" t="str">
        <f t="shared" si="5"/>
        <v>47</v>
      </c>
      <c r="I44" s="1" t="s">
        <v>26</v>
      </c>
      <c r="J44">
        <v>2</v>
      </c>
      <c r="K44">
        <f t="shared" si="3"/>
        <v>18.181818181818183</v>
      </c>
    </row>
    <row r="45" spans="1:11" x14ac:dyDescent="0.2">
      <c r="A45" t="str">
        <f t="shared" si="4"/>
        <v>42</v>
      </c>
      <c r="B45" s="1" t="s">
        <v>55</v>
      </c>
      <c r="C45">
        <v>1</v>
      </c>
      <c r="D45">
        <f t="shared" si="2"/>
        <v>9.0909090909090917</v>
      </c>
      <c r="H45" t="str">
        <f t="shared" si="5"/>
        <v>5</v>
      </c>
      <c r="I45" s="1" t="s">
        <v>29</v>
      </c>
      <c r="J45">
        <v>2</v>
      </c>
      <c r="K45">
        <f t="shared" si="3"/>
        <v>18.181818181818183</v>
      </c>
    </row>
    <row r="46" spans="1:11" x14ac:dyDescent="0.2">
      <c r="A46" t="str">
        <f t="shared" si="4"/>
        <v>43</v>
      </c>
      <c r="B46" s="1" t="s">
        <v>10</v>
      </c>
      <c r="C46">
        <v>11</v>
      </c>
      <c r="D46">
        <f t="shared" si="2"/>
        <v>100</v>
      </c>
      <c r="H46" t="str">
        <f t="shared" si="5"/>
        <v>8</v>
      </c>
      <c r="I46" s="1" t="s">
        <v>6</v>
      </c>
      <c r="J46">
        <v>1</v>
      </c>
      <c r="K46">
        <f t="shared" si="3"/>
        <v>9.0909090909090917</v>
      </c>
    </row>
    <row r="47" spans="1:11" x14ac:dyDescent="0.2">
      <c r="A47" t="str">
        <f t="shared" si="4"/>
        <v>44</v>
      </c>
      <c r="B47" s="1" t="s">
        <v>53</v>
      </c>
      <c r="C47">
        <v>11</v>
      </c>
      <c r="D47">
        <f t="shared" si="2"/>
        <v>100</v>
      </c>
      <c r="H47" t="str">
        <f t="shared" si="5"/>
        <v>15</v>
      </c>
      <c r="I47" s="1" t="s">
        <v>7</v>
      </c>
      <c r="J47">
        <v>1</v>
      </c>
      <c r="K47">
        <f t="shared" si="3"/>
        <v>9.0909090909090917</v>
      </c>
    </row>
    <row r="48" spans="1:11" x14ac:dyDescent="0.2">
      <c r="A48" t="str">
        <f t="shared" si="4"/>
        <v>45</v>
      </c>
      <c r="B48" s="1" t="s">
        <v>43</v>
      </c>
      <c r="C48">
        <v>1</v>
      </c>
      <c r="D48">
        <f t="shared" si="2"/>
        <v>9.0909090909090917</v>
      </c>
      <c r="H48" t="str">
        <f t="shared" si="5"/>
        <v>10</v>
      </c>
      <c r="I48" s="1" t="s">
        <v>36</v>
      </c>
      <c r="J48">
        <v>1</v>
      </c>
      <c r="K48">
        <f t="shared" si="3"/>
        <v>9.0909090909090917</v>
      </c>
    </row>
    <row r="49" spans="1:11" x14ac:dyDescent="0.2">
      <c r="A49" t="str">
        <f t="shared" si="4"/>
        <v>46</v>
      </c>
      <c r="B49" s="1" t="s">
        <v>32</v>
      </c>
      <c r="C49">
        <v>10</v>
      </c>
      <c r="D49">
        <f t="shared" si="2"/>
        <v>90.909090909090907</v>
      </c>
      <c r="H49" t="str">
        <f t="shared" si="5"/>
        <v>45</v>
      </c>
      <c r="I49" s="1" t="s">
        <v>43</v>
      </c>
      <c r="J49">
        <v>1</v>
      </c>
      <c r="K49">
        <f t="shared" si="3"/>
        <v>9.0909090909090917</v>
      </c>
    </row>
    <row r="50" spans="1:11" x14ac:dyDescent="0.2">
      <c r="A50" t="str">
        <f t="shared" si="4"/>
        <v>47</v>
      </c>
      <c r="B50" s="1" t="s">
        <v>26</v>
      </c>
      <c r="C50">
        <v>2</v>
      </c>
      <c r="D50">
        <f t="shared" si="2"/>
        <v>18.181818181818183</v>
      </c>
      <c r="H50" t="str">
        <f t="shared" si="5"/>
        <v>42</v>
      </c>
      <c r="I50" s="1" t="s">
        <v>55</v>
      </c>
      <c r="J50">
        <v>1</v>
      </c>
      <c r="K50">
        <f t="shared" si="3"/>
        <v>9.0909090909090917</v>
      </c>
    </row>
    <row r="51" spans="1:11" x14ac:dyDescent="0.2">
      <c r="A51" t="str">
        <f t="shared" si="4"/>
        <v>48</v>
      </c>
      <c r="B51" s="1" t="s">
        <v>52</v>
      </c>
      <c r="C51">
        <v>0</v>
      </c>
      <c r="D51">
        <f t="shared" si="2"/>
        <v>0</v>
      </c>
      <c r="H51" t="str">
        <f t="shared" si="5"/>
        <v>33</v>
      </c>
      <c r="I51" s="1" t="s">
        <v>9</v>
      </c>
      <c r="J51">
        <v>0</v>
      </c>
      <c r="K51">
        <f t="shared" si="3"/>
        <v>0</v>
      </c>
    </row>
    <row r="52" spans="1:11" x14ac:dyDescent="0.2">
      <c r="A52" t="str">
        <f t="shared" si="4"/>
        <v>49</v>
      </c>
      <c r="B52" s="1" t="s">
        <v>47</v>
      </c>
      <c r="C52">
        <v>7</v>
      </c>
      <c r="D52">
        <f t="shared" si="2"/>
        <v>63.636363636363633</v>
      </c>
      <c r="H52" t="str">
        <f t="shared" si="5"/>
        <v>19</v>
      </c>
      <c r="I52" s="1" t="s">
        <v>12</v>
      </c>
      <c r="J52">
        <v>0</v>
      </c>
      <c r="K52">
        <f t="shared" si="3"/>
        <v>0</v>
      </c>
    </row>
    <row r="53" spans="1:11" x14ac:dyDescent="0.2">
      <c r="A53" t="str">
        <f t="shared" si="4"/>
        <v>50</v>
      </c>
      <c r="B53" s="1" t="s">
        <v>42</v>
      </c>
      <c r="C53">
        <v>7</v>
      </c>
      <c r="D53">
        <f t="shared" si="2"/>
        <v>63.636363636363633</v>
      </c>
      <c r="H53" t="str">
        <f t="shared" si="5"/>
        <v>7</v>
      </c>
      <c r="I53" s="1" t="s">
        <v>13</v>
      </c>
      <c r="J53">
        <v>0</v>
      </c>
      <c r="K53">
        <f t="shared" si="3"/>
        <v>0</v>
      </c>
    </row>
    <row r="54" spans="1:11" x14ac:dyDescent="0.2">
      <c r="A54" t="str">
        <f t="shared" si="4"/>
        <v>51</v>
      </c>
      <c r="B54" s="1" t="s">
        <v>58</v>
      </c>
      <c r="C54">
        <v>11</v>
      </c>
      <c r="D54">
        <f t="shared" si="2"/>
        <v>100</v>
      </c>
      <c r="H54" t="str">
        <f t="shared" si="5"/>
        <v>24</v>
      </c>
      <c r="I54" s="1" t="s">
        <v>21</v>
      </c>
      <c r="J54">
        <v>0</v>
      </c>
      <c r="K54">
        <f t="shared" si="3"/>
        <v>0</v>
      </c>
    </row>
    <row r="55" spans="1:11" x14ac:dyDescent="0.2">
      <c r="A55" t="str">
        <f t="shared" si="4"/>
        <v>52</v>
      </c>
      <c r="B55" s="1" t="s">
        <v>56</v>
      </c>
      <c r="C55">
        <v>9</v>
      </c>
      <c r="D55">
        <f t="shared" si="2"/>
        <v>81.818181818181827</v>
      </c>
      <c r="H55" t="str">
        <f t="shared" si="5"/>
        <v>54</v>
      </c>
      <c r="I55" s="1" t="s">
        <v>23</v>
      </c>
      <c r="J55">
        <v>0</v>
      </c>
      <c r="K55">
        <f t="shared" si="3"/>
        <v>0</v>
      </c>
    </row>
    <row r="56" spans="1:11" x14ac:dyDescent="0.2">
      <c r="A56" t="str">
        <f t="shared" si="4"/>
        <v>53</v>
      </c>
      <c r="B56" s="1" t="s">
        <v>17</v>
      </c>
      <c r="C56">
        <v>11</v>
      </c>
      <c r="D56">
        <f t="shared" si="2"/>
        <v>100</v>
      </c>
      <c r="H56" t="str">
        <f t="shared" si="5"/>
        <v>34</v>
      </c>
      <c r="I56" s="1" t="s">
        <v>49</v>
      </c>
      <c r="J56">
        <v>0</v>
      </c>
      <c r="K56">
        <f t="shared" si="3"/>
        <v>0</v>
      </c>
    </row>
    <row r="57" spans="1:11" x14ac:dyDescent="0.2">
      <c r="A57" t="str">
        <f t="shared" si="4"/>
        <v>54</v>
      </c>
      <c r="B57" s="1" t="s">
        <v>23</v>
      </c>
      <c r="C57">
        <v>0</v>
      </c>
      <c r="D57">
        <f t="shared" si="2"/>
        <v>0</v>
      </c>
      <c r="H57" t="str">
        <f t="shared" si="5"/>
        <v>4</v>
      </c>
      <c r="I57" s="1" t="s">
        <v>50</v>
      </c>
      <c r="J57">
        <v>0</v>
      </c>
      <c r="K57">
        <f t="shared" si="3"/>
        <v>0</v>
      </c>
    </row>
    <row r="58" spans="1:11" x14ac:dyDescent="0.2">
      <c r="A58" t="str">
        <f t="shared" si="4"/>
        <v>55</v>
      </c>
      <c r="B58" s="1" t="s">
        <v>19</v>
      </c>
      <c r="C58">
        <v>10</v>
      </c>
      <c r="D58">
        <f t="shared" si="2"/>
        <v>90.909090909090907</v>
      </c>
      <c r="H58" t="str">
        <f t="shared" si="5"/>
        <v>48</v>
      </c>
      <c r="I58" s="1" t="s">
        <v>52</v>
      </c>
      <c r="J58">
        <v>0</v>
      </c>
      <c r="K58">
        <f t="shared" si="3"/>
        <v>0</v>
      </c>
    </row>
    <row r="59" spans="1:11" ht="31" x14ac:dyDescent="0.35">
      <c r="A59" s="12" t="s">
        <v>114</v>
      </c>
      <c r="B59" s="12"/>
    </row>
    <row r="60" spans="1:11" x14ac:dyDescent="0.2">
      <c r="A60" t="s">
        <v>111</v>
      </c>
      <c r="C60" t="s">
        <v>110</v>
      </c>
      <c r="D60" t="s">
        <v>112</v>
      </c>
      <c r="H60" t="s">
        <v>111</v>
      </c>
      <c r="J60" t="s">
        <v>110</v>
      </c>
      <c r="K60" t="s">
        <v>112</v>
      </c>
    </row>
    <row r="61" spans="1:11" x14ac:dyDescent="0.2">
      <c r="A61" t="str">
        <f t="shared" ref="A61:A92" si="6">MID(B61, SEARCH(" ", B61) + 1, LEN(B61) - SEARCH(" ", B61))</f>
        <v>0</v>
      </c>
      <c r="B61" s="1" t="s">
        <v>30</v>
      </c>
      <c r="C61">
        <v>11</v>
      </c>
      <c r="D61">
        <f>C61/11*100</f>
        <v>100</v>
      </c>
      <c r="H61" t="str">
        <f t="shared" ref="H61:H92" si="7">MID(I61, SEARCH(" ", I61) + 1, LEN(I61) - SEARCH(" ", I61))</f>
        <v>15</v>
      </c>
      <c r="I61" s="1" t="s">
        <v>7</v>
      </c>
      <c r="J61">
        <v>11</v>
      </c>
      <c r="K61">
        <f>J61/11*100</f>
        <v>100</v>
      </c>
    </row>
    <row r="62" spans="1:11" x14ac:dyDescent="0.2">
      <c r="A62" t="str">
        <f t="shared" si="6"/>
        <v>1</v>
      </c>
      <c r="B62" s="2" t="s">
        <v>14</v>
      </c>
      <c r="C62">
        <v>10</v>
      </c>
      <c r="D62">
        <f t="shared" ref="D62:D116" si="8">C62/11*100</f>
        <v>90.909090909090907</v>
      </c>
      <c r="H62" t="str">
        <f t="shared" si="7"/>
        <v>16</v>
      </c>
      <c r="I62" s="1" t="s">
        <v>8</v>
      </c>
      <c r="J62">
        <v>11</v>
      </c>
      <c r="K62">
        <f t="shared" ref="K62:K116" si="9">J62/11*100</f>
        <v>100</v>
      </c>
    </row>
    <row r="63" spans="1:11" x14ac:dyDescent="0.2">
      <c r="A63" t="str">
        <f t="shared" si="6"/>
        <v>2</v>
      </c>
      <c r="B63" s="1" t="s">
        <v>60</v>
      </c>
      <c r="C63">
        <v>11</v>
      </c>
      <c r="D63">
        <f t="shared" si="8"/>
        <v>100</v>
      </c>
      <c r="H63" t="str">
        <f t="shared" si="7"/>
        <v>33</v>
      </c>
      <c r="I63" s="1" t="s">
        <v>9</v>
      </c>
      <c r="J63">
        <v>11</v>
      </c>
      <c r="K63">
        <f t="shared" si="9"/>
        <v>100</v>
      </c>
    </row>
    <row r="64" spans="1:11" x14ac:dyDescent="0.2">
      <c r="A64" t="str">
        <f t="shared" si="6"/>
        <v>3</v>
      </c>
      <c r="B64" s="2" t="s">
        <v>11</v>
      </c>
      <c r="C64">
        <v>7</v>
      </c>
      <c r="D64">
        <f t="shared" si="8"/>
        <v>63.636363636363633</v>
      </c>
      <c r="H64" t="str">
        <f t="shared" si="7"/>
        <v>43</v>
      </c>
      <c r="I64" s="2" t="s">
        <v>10</v>
      </c>
      <c r="J64">
        <v>11</v>
      </c>
      <c r="K64">
        <f t="shared" si="9"/>
        <v>100</v>
      </c>
    </row>
    <row r="65" spans="1:11" x14ac:dyDescent="0.2">
      <c r="A65" t="str">
        <f t="shared" si="6"/>
        <v>4</v>
      </c>
      <c r="B65" s="1" t="s">
        <v>50</v>
      </c>
      <c r="C65">
        <v>1</v>
      </c>
      <c r="D65">
        <f t="shared" si="8"/>
        <v>9.0909090909090917</v>
      </c>
      <c r="H65" t="str">
        <f t="shared" si="7"/>
        <v>19</v>
      </c>
      <c r="I65" s="2" t="s">
        <v>12</v>
      </c>
      <c r="J65">
        <v>11</v>
      </c>
      <c r="K65">
        <f t="shared" si="9"/>
        <v>100</v>
      </c>
    </row>
    <row r="66" spans="1:11" x14ac:dyDescent="0.2">
      <c r="A66" t="str">
        <f t="shared" si="6"/>
        <v>5</v>
      </c>
      <c r="B66" s="10" t="s">
        <v>29</v>
      </c>
      <c r="C66">
        <v>7</v>
      </c>
      <c r="D66">
        <f t="shared" si="8"/>
        <v>63.636363636363633</v>
      </c>
      <c r="H66" t="str">
        <f t="shared" si="7"/>
        <v>7</v>
      </c>
      <c r="I66" s="4" t="s">
        <v>13</v>
      </c>
      <c r="J66">
        <v>11</v>
      </c>
      <c r="K66">
        <f t="shared" si="9"/>
        <v>100</v>
      </c>
    </row>
    <row r="67" spans="1:11" x14ac:dyDescent="0.2">
      <c r="A67" t="str">
        <f t="shared" si="6"/>
        <v>6</v>
      </c>
      <c r="B67" s="10" t="s">
        <v>22</v>
      </c>
      <c r="C67">
        <v>0</v>
      </c>
      <c r="D67">
        <f t="shared" si="8"/>
        <v>0</v>
      </c>
      <c r="H67" t="str">
        <f t="shared" si="7"/>
        <v>11</v>
      </c>
      <c r="I67" s="10" t="s">
        <v>15</v>
      </c>
      <c r="J67">
        <v>11</v>
      </c>
      <c r="K67">
        <f t="shared" si="9"/>
        <v>100</v>
      </c>
    </row>
    <row r="68" spans="1:11" x14ac:dyDescent="0.2">
      <c r="A68" t="str">
        <f t="shared" si="6"/>
        <v>7</v>
      </c>
      <c r="B68" s="4" t="s">
        <v>13</v>
      </c>
      <c r="C68">
        <v>11</v>
      </c>
      <c r="D68">
        <f t="shared" si="8"/>
        <v>100</v>
      </c>
      <c r="H68" t="str">
        <f t="shared" si="7"/>
        <v>53</v>
      </c>
      <c r="I68" s="10" t="s">
        <v>17</v>
      </c>
      <c r="J68">
        <v>11</v>
      </c>
      <c r="K68">
        <f t="shared" si="9"/>
        <v>100</v>
      </c>
    </row>
    <row r="69" spans="1:11" x14ac:dyDescent="0.2">
      <c r="A69" t="str">
        <f t="shared" si="6"/>
        <v>8</v>
      </c>
      <c r="B69" s="10" t="s">
        <v>6</v>
      </c>
      <c r="C69">
        <v>10</v>
      </c>
      <c r="D69">
        <f t="shared" si="8"/>
        <v>90.909090909090907</v>
      </c>
      <c r="H69" t="str">
        <f t="shared" si="7"/>
        <v>37</v>
      </c>
      <c r="I69" s="10" t="s">
        <v>20</v>
      </c>
      <c r="J69">
        <v>11</v>
      </c>
      <c r="K69">
        <f t="shared" si="9"/>
        <v>100</v>
      </c>
    </row>
    <row r="70" spans="1:11" x14ac:dyDescent="0.2">
      <c r="A70" t="str">
        <f t="shared" si="6"/>
        <v>9</v>
      </c>
      <c r="B70" s="10" t="s">
        <v>46</v>
      </c>
      <c r="C70">
        <v>11</v>
      </c>
      <c r="D70">
        <f t="shared" si="8"/>
        <v>100</v>
      </c>
      <c r="H70" t="str">
        <f t="shared" si="7"/>
        <v>25</v>
      </c>
      <c r="I70" s="10" t="s">
        <v>28</v>
      </c>
      <c r="J70">
        <v>11</v>
      </c>
      <c r="K70">
        <f t="shared" si="9"/>
        <v>100</v>
      </c>
    </row>
    <row r="71" spans="1:11" x14ac:dyDescent="0.2">
      <c r="A71" t="str">
        <f t="shared" si="6"/>
        <v>10</v>
      </c>
      <c r="B71" s="1" t="s">
        <v>36</v>
      </c>
      <c r="C71">
        <v>10</v>
      </c>
      <c r="D71">
        <f t="shared" si="8"/>
        <v>90.909090909090907</v>
      </c>
      <c r="H71" t="str">
        <f t="shared" si="7"/>
        <v>0</v>
      </c>
      <c r="I71" s="1" t="s">
        <v>30</v>
      </c>
      <c r="J71">
        <v>11</v>
      </c>
      <c r="K71">
        <f t="shared" si="9"/>
        <v>100</v>
      </c>
    </row>
    <row r="72" spans="1:11" x14ac:dyDescent="0.2">
      <c r="A72" t="str">
        <f t="shared" si="6"/>
        <v>11</v>
      </c>
      <c r="B72" s="1" t="s">
        <v>15</v>
      </c>
      <c r="C72">
        <v>11</v>
      </c>
      <c r="D72">
        <f t="shared" si="8"/>
        <v>100</v>
      </c>
      <c r="H72" t="str">
        <f t="shared" si="7"/>
        <v>30</v>
      </c>
      <c r="I72" s="1" t="s">
        <v>31</v>
      </c>
      <c r="J72">
        <v>11</v>
      </c>
      <c r="K72">
        <f t="shared" si="9"/>
        <v>100</v>
      </c>
    </row>
    <row r="73" spans="1:11" x14ac:dyDescent="0.2">
      <c r="A73" t="str">
        <f t="shared" si="6"/>
        <v>12</v>
      </c>
      <c r="B73" s="1" t="s">
        <v>16</v>
      </c>
      <c r="C73">
        <v>8</v>
      </c>
      <c r="D73">
        <f t="shared" si="8"/>
        <v>72.727272727272734</v>
      </c>
      <c r="H73" t="str">
        <f t="shared" si="7"/>
        <v>36</v>
      </c>
      <c r="I73" s="1" t="s">
        <v>35</v>
      </c>
      <c r="J73">
        <v>11</v>
      </c>
      <c r="K73">
        <f t="shared" si="9"/>
        <v>100</v>
      </c>
    </row>
    <row r="74" spans="1:11" x14ac:dyDescent="0.2">
      <c r="A74" t="str">
        <f t="shared" si="6"/>
        <v>13</v>
      </c>
      <c r="B74" s="1" t="s">
        <v>27</v>
      </c>
      <c r="C74">
        <v>5</v>
      </c>
      <c r="D74">
        <f t="shared" si="8"/>
        <v>45.454545454545453</v>
      </c>
      <c r="H74" t="str">
        <f t="shared" si="7"/>
        <v>39</v>
      </c>
      <c r="I74" s="1" t="s">
        <v>37</v>
      </c>
      <c r="J74">
        <v>11</v>
      </c>
      <c r="K74">
        <f t="shared" si="9"/>
        <v>100</v>
      </c>
    </row>
    <row r="75" spans="1:11" x14ac:dyDescent="0.2">
      <c r="A75" t="str">
        <f t="shared" si="6"/>
        <v>14</v>
      </c>
      <c r="B75" s="1" t="s">
        <v>38</v>
      </c>
      <c r="C75">
        <v>9</v>
      </c>
      <c r="D75">
        <f t="shared" si="8"/>
        <v>81.818181818181827</v>
      </c>
      <c r="H75" t="str">
        <f t="shared" si="7"/>
        <v>18</v>
      </c>
      <c r="I75" s="1" t="s">
        <v>39</v>
      </c>
      <c r="J75">
        <v>11</v>
      </c>
      <c r="K75">
        <f t="shared" si="9"/>
        <v>100</v>
      </c>
    </row>
    <row r="76" spans="1:11" x14ac:dyDescent="0.2">
      <c r="A76" t="str">
        <f t="shared" si="6"/>
        <v>15</v>
      </c>
      <c r="B76" s="1" t="s">
        <v>7</v>
      </c>
      <c r="C76">
        <v>11</v>
      </c>
      <c r="D76">
        <f t="shared" si="8"/>
        <v>100</v>
      </c>
      <c r="H76" t="str">
        <f t="shared" si="7"/>
        <v>9</v>
      </c>
      <c r="I76" s="1" t="s">
        <v>46</v>
      </c>
      <c r="J76">
        <v>11</v>
      </c>
      <c r="K76">
        <f t="shared" si="9"/>
        <v>100</v>
      </c>
    </row>
    <row r="77" spans="1:11" x14ac:dyDescent="0.2">
      <c r="A77" t="str">
        <f t="shared" si="6"/>
        <v>16</v>
      </c>
      <c r="B77" s="1" t="s">
        <v>8</v>
      </c>
      <c r="C77">
        <v>11</v>
      </c>
      <c r="D77">
        <f t="shared" si="8"/>
        <v>100</v>
      </c>
      <c r="H77" t="str">
        <f t="shared" si="7"/>
        <v>26</v>
      </c>
      <c r="I77" s="1" t="s">
        <v>48</v>
      </c>
      <c r="J77">
        <v>11</v>
      </c>
      <c r="K77">
        <f t="shared" si="9"/>
        <v>100</v>
      </c>
    </row>
    <row r="78" spans="1:11" x14ac:dyDescent="0.2">
      <c r="A78" t="str">
        <f t="shared" si="6"/>
        <v>17</v>
      </c>
      <c r="B78" s="1" t="s">
        <v>33</v>
      </c>
      <c r="C78">
        <v>3</v>
      </c>
      <c r="D78">
        <f t="shared" si="8"/>
        <v>27.27272727272727</v>
      </c>
      <c r="H78" t="str">
        <f t="shared" si="7"/>
        <v>48</v>
      </c>
      <c r="I78" s="1" t="s">
        <v>52</v>
      </c>
      <c r="J78">
        <v>11</v>
      </c>
      <c r="K78">
        <f t="shared" si="9"/>
        <v>100</v>
      </c>
    </row>
    <row r="79" spans="1:11" x14ac:dyDescent="0.2">
      <c r="A79" t="str">
        <f t="shared" si="6"/>
        <v>18</v>
      </c>
      <c r="B79" s="1" t="s">
        <v>39</v>
      </c>
      <c r="C79">
        <v>11</v>
      </c>
      <c r="D79">
        <f t="shared" si="8"/>
        <v>100</v>
      </c>
      <c r="H79" t="str">
        <f t="shared" si="7"/>
        <v>52</v>
      </c>
      <c r="I79" s="1" t="s">
        <v>56</v>
      </c>
      <c r="J79">
        <v>11</v>
      </c>
      <c r="K79">
        <f t="shared" si="9"/>
        <v>100</v>
      </c>
    </row>
    <row r="80" spans="1:11" x14ac:dyDescent="0.2">
      <c r="A80" t="str">
        <f t="shared" si="6"/>
        <v>19</v>
      </c>
      <c r="B80" s="2" t="s">
        <v>12</v>
      </c>
      <c r="C80">
        <v>11</v>
      </c>
      <c r="D80">
        <f t="shared" si="8"/>
        <v>100</v>
      </c>
      <c r="H80" t="str">
        <f t="shared" si="7"/>
        <v>20</v>
      </c>
      <c r="I80" s="1" t="s">
        <v>57</v>
      </c>
      <c r="J80">
        <v>11</v>
      </c>
      <c r="K80">
        <f t="shared" si="9"/>
        <v>100</v>
      </c>
    </row>
    <row r="81" spans="1:11" x14ac:dyDescent="0.2">
      <c r="A81" t="str">
        <f t="shared" si="6"/>
        <v>20</v>
      </c>
      <c r="B81" s="1" t="s">
        <v>57</v>
      </c>
      <c r="C81">
        <v>11</v>
      </c>
      <c r="D81">
        <f t="shared" si="8"/>
        <v>100</v>
      </c>
      <c r="H81" t="str">
        <f t="shared" si="7"/>
        <v>2</v>
      </c>
      <c r="I81" s="1" t="s">
        <v>60</v>
      </c>
      <c r="J81">
        <v>11</v>
      </c>
      <c r="K81">
        <f t="shared" si="9"/>
        <v>100</v>
      </c>
    </row>
    <row r="82" spans="1:11" x14ac:dyDescent="0.2">
      <c r="A82" t="str">
        <f t="shared" si="6"/>
        <v>21</v>
      </c>
      <c r="B82" s="1" t="s">
        <v>24</v>
      </c>
      <c r="C82">
        <v>3</v>
      </c>
      <c r="D82">
        <f t="shared" si="8"/>
        <v>27.27272727272727</v>
      </c>
      <c r="H82" t="str">
        <f t="shared" si="7"/>
        <v>8</v>
      </c>
      <c r="I82" s="1" t="s">
        <v>6</v>
      </c>
      <c r="J82">
        <v>10</v>
      </c>
      <c r="K82">
        <f t="shared" si="9"/>
        <v>90.909090909090907</v>
      </c>
    </row>
    <row r="83" spans="1:11" x14ac:dyDescent="0.2">
      <c r="A83" t="str">
        <f t="shared" si="6"/>
        <v>22</v>
      </c>
      <c r="B83" s="1" t="s">
        <v>41</v>
      </c>
      <c r="C83">
        <v>10</v>
      </c>
      <c r="D83">
        <f t="shared" si="8"/>
        <v>90.909090909090907</v>
      </c>
      <c r="H83" t="str">
        <f t="shared" si="7"/>
        <v>1</v>
      </c>
      <c r="I83" s="2" t="s">
        <v>14</v>
      </c>
      <c r="J83">
        <v>10</v>
      </c>
      <c r="K83">
        <f t="shared" si="9"/>
        <v>90.909090909090907</v>
      </c>
    </row>
    <row r="84" spans="1:11" x14ac:dyDescent="0.2">
      <c r="A84" t="str">
        <f t="shared" si="6"/>
        <v>23</v>
      </c>
      <c r="B84" s="1" t="s">
        <v>34</v>
      </c>
      <c r="C84">
        <v>2</v>
      </c>
      <c r="D84">
        <f t="shared" si="8"/>
        <v>18.181818181818183</v>
      </c>
      <c r="H84" t="str">
        <f t="shared" si="7"/>
        <v>10</v>
      </c>
      <c r="I84" s="1" t="s">
        <v>36</v>
      </c>
      <c r="J84">
        <v>10</v>
      </c>
      <c r="K84">
        <f t="shared" si="9"/>
        <v>90.909090909090907</v>
      </c>
    </row>
    <row r="85" spans="1:11" x14ac:dyDescent="0.2">
      <c r="A85" t="str">
        <f t="shared" si="6"/>
        <v>24</v>
      </c>
      <c r="B85" s="1" t="s">
        <v>21</v>
      </c>
      <c r="C85">
        <v>0</v>
      </c>
      <c r="D85">
        <f t="shared" si="8"/>
        <v>0</v>
      </c>
      <c r="H85" t="str">
        <f t="shared" si="7"/>
        <v>22</v>
      </c>
      <c r="I85" s="1" t="s">
        <v>41</v>
      </c>
      <c r="J85">
        <v>10</v>
      </c>
      <c r="K85">
        <f t="shared" si="9"/>
        <v>90.909090909090907</v>
      </c>
    </row>
    <row r="86" spans="1:11" x14ac:dyDescent="0.2">
      <c r="A86" t="str">
        <f t="shared" si="6"/>
        <v>25</v>
      </c>
      <c r="B86" s="1" t="s">
        <v>28</v>
      </c>
      <c r="C86">
        <v>11</v>
      </c>
      <c r="D86">
        <f t="shared" si="8"/>
        <v>100</v>
      </c>
      <c r="H86" t="str">
        <f t="shared" si="7"/>
        <v>50</v>
      </c>
      <c r="I86" s="1" t="s">
        <v>42</v>
      </c>
      <c r="J86">
        <v>10</v>
      </c>
      <c r="K86">
        <f t="shared" si="9"/>
        <v>90.909090909090907</v>
      </c>
    </row>
    <row r="87" spans="1:11" x14ac:dyDescent="0.2">
      <c r="A87" t="str">
        <f t="shared" si="6"/>
        <v>26</v>
      </c>
      <c r="B87" s="1" t="s">
        <v>48</v>
      </c>
      <c r="C87">
        <v>11</v>
      </c>
      <c r="D87">
        <f t="shared" si="8"/>
        <v>100</v>
      </c>
      <c r="H87" t="str">
        <f t="shared" si="7"/>
        <v>38</v>
      </c>
      <c r="I87" s="1" t="s">
        <v>45</v>
      </c>
      <c r="J87">
        <v>10</v>
      </c>
      <c r="K87">
        <f t="shared" si="9"/>
        <v>90.909090909090907</v>
      </c>
    </row>
    <row r="88" spans="1:11" x14ac:dyDescent="0.2">
      <c r="A88" t="str">
        <f t="shared" si="6"/>
        <v>27</v>
      </c>
      <c r="B88" s="1" t="s">
        <v>25</v>
      </c>
      <c r="C88">
        <v>5</v>
      </c>
      <c r="D88">
        <f t="shared" si="8"/>
        <v>45.454545454545453</v>
      </c>
      <c r="H88" t="str">
        <f t="shared" si="7"/>
        <v>14</v>
      </c>
      <c r="I88" s="1" t="s">
        <v>38</v>
      </c>
      <c r="J88">
        <v>9</v>
      </c>
      <c r="K88">
        <f t="shared" si="9"/>
        <v>81.818181818181827</v>
      </c>
    </row>
    <row r="89" spans="1:11" x14ac:dyDescent="0.2">
      <c r="A89" t="str">
        <f t="shared" si="6"/>
        <v>28</v>
      </c>
      <c r="B89" s="1" t="s">
        <v>44</v>
      </c>
      <c r="C89">
        <v>6</v>
      </c>
      <c r="D89">
        <f t="shared" si="8"/>
        <v>54.54545454545454</v>
      </c>
      <c r="H89" t="str">
        <f t="shared" si="7"/>
        <v>12</v>
      </c>
      <c r="I89" s="1" t="s">
        <v>16</v>
      </c>
      <c r="J89">
        <v>8</v>
      </c>
      <c r="K89">
        <f t="shared" si="9"/>
        <v>72.727272727272734</v>
      </c>
    </row>
    <row r="90" spans="1:11" x14ac:dyDescent="0.2">
      <c r="A90" t="str">
        <f t="shared" si="6"/>
        <v>29</v>
      </c>
      <c r="B90" s="1" t="s">
        <v>18</v>
      </c>
      <c r="C90">
        <v>0</v>
      </c>
      <c r="D90">
        <f t="shared" si="8"/>
        <v>0</v>
      </c>
      <c r="H90" t="str">
        <f t="shared" si="7"/>
        <v>54</v>
      </c>
      <c r="I90" s="1" t="s">
        <v>23</v>
      </c>
      <c r="J90">
        <v>8</v>
      </c>
      <c r="K90">
        <f t="shared" si="9"/>
        <v>72.727272727272734</v>
      </c>
    </row>
    <row r="91" spans="1:11" x14ac:dyDescent="0.2">
      <c r="A91" t="str">
        <f t="shared" si="6"/>
        <v>30</v>
      </c>
      <c r="B91" s="1" t="s">
        <v>31</v>
      </c>
      <c r="C91">
        <v>11</v>
      </c>
      <c r="D91">
        <f t="shared" si="8"/>
        <v>100</v>
      </c>
      <c r="H91" t="str">
        <f t="shared" si="7"/>
        <v>3</v>
      </c>
      <c r="I91" s="2" t="s">
        <v>11</v>
      </c>
      <c r="J91">
        <v>7</v>
      </c>
      <c r="K91">
        <f t="shared" si="9"/>
        <v>63.636363636363633</v>
      </c>
    </row>
    <row r="92" spans="1:11" x14ac:dyDescent="0.2">
      <c r="A92" t="str">
        <f t="shared" si="6"/>
        <v>31</v>
      </c>
      <c r="B92" s="1" t="s">
        <v>54</v>
      </c>
      <c r="C92">
        <v>7</v>
      </c>
      <c r="D92">
        <f t="shared" si="8"/>
        <v>63.636363636363633</v>
      </c>
      <c r="H92" t="str">
        <f t="shared" si="7"/>
        <v>5</v>
      </c>
      <c r="I92" s="1" t="s">
        <v>29</v>
      </c>
      <c r="J92">
        <v>7</v>
      </c>
      <c r="K92">
        <f t="shared" si="9"/>
        <v>63.636363636363633</v>
      </c>
    </row>
    <row r="93" spans="1:11" x14ac:dyDescent="0.2">
      <c r="A93" t="str">
        <f t="shared" ref="A93:A116" si="10">MID(B93, SEARCH(" ", B93) + 1, LEN(B93) - SEARCH(" ", B93))</f>
        <v>32</v>
      </c>
      <c r="B93" s="1" t="s">
        <v>51</v>
      </c>
      <c r="C93">
        <v>5</v>
      </c>
      <c r="D93">
        <f t="shared" si="8"/>
        <v>45.454545454545453</v>
      </c>
      <c r="H93" t="str">
        <f t="shared" ref="H93:H116" si="11">MID(I93, SEARCH(" ", I93) + 1, LEN(I93) - SEARCH(" ", I93))</f>
        <v>31</v>
      </c>
      <c r="I93" s="1" t="s">
        <v>54</v>
      </c>
      <c r="J93">
        <v>7</v>
      </c>
      <c r="K93">
        <f t="shared" si="9"/>
        <v>63.636363636363633</v>
      </c>
    </row>
    <row r="94" spans="1:11" x14ac:dyDescent="0.2">
      <c r="A94" t="str">
        <f t="shared" si="10"/>
        <v>33</v>
      </c>
      <c r="B94" s="1" t="s">
        <v>9</v>
      </c>
      <c r="C94">
        <v>11</v>
      </c>
      <c r="D94">
        <f t="shared" si="8"/>
        <v>100</v>
      </c>
      <c r="H94" t="str">
        <f t="shared" si="11"/>
        <v>28</v>
      </c>
      <c r="I94" s="1" t="s">
        <v>44</v>
      </c>
      <c r="J94">
        <v>6</v>
      </c>
      <c r="K94">
        <f t="shared" si="9"/>
        <v>54.54545454545454</v>
      </c>
    </row>
    <row r="95" spans="1:11" x14ac:dyDescent="0.2">
      <c r="A95" t="str">
        <f t="shared" si="10"/>
        <v>34</v>
      </c>
      <c r="B95" s="1" t="s">
        <v>49</v>
      </c>
      <c r="C95">
        <v>0</v>
      </c>
      <c r="D95">
        <f t="shared" si="8"/>
        <v>0</v>
      </c>
      <c r="H95" t="str">
        <f t="shared" si="11"/>
        <v>27</v>
      </c>
      <c r="I95" s="1" t="s">
        <v>25</v>
      </c>
      <c r="J95">
        <v>5</v>
      </c>
      <c r="K95">
        <f t="shared" si="9"/>
        <v>45.454545454545453</v>
      </c>
    </row>
    <row r="96" spans="1:11" x14ac:dyDescent="0.2">
      <c r="A96" t="str">
        <f t="shared" si="10"/>
        <v>35</v>
      </c>
      <c r="B96" s="1" t="s">
        <v>40</v>
      </c>
      <c r="C96">
        <v>4</v>
      </c>
      <c r="D96">
        <f t="shared" si="8"/>
        <v>36.363636363636367</v>
      </c>
      <c r="H96" t="str">
        <f t="shared" si="11"/>
        <v>13</v>
      </c>
      <c r="I96" s="1" t="s">
        <v>27</v>
      </c>
      <c r="J96">
        <v>5</v>
      </c>
      <c r="K96">
        <f t="shared" si="9"/>
        <v>45.454545454545453</v>
      </c>
    </row>
    <row r="97" spans="1:11" x14ac:dyDescent="0.2">
      <c r="A97" t="str">
        <f t="shared" si="10"/>
        <v>36</v>
      </c>
      <c r="B97" s="1" t="s">
        <v>35</v>
      </c>
      <c r="C97">
        <v>11</v>
      </c>
      <c r="D97">
        <f t="shared" si="8"/>
        <v>100</v>
      </c>
      <c r="H97" t="str">
        <f t="shared" si="11"/>
        <v>49</v>
      </c>
      <c r="I97" s="1" t="s">
        <v>47</v>
      </c>
      <c r="J97">
        <v>5</v>
      </c>
      <c r="K97">
        <f t="shared" si="9"/>
        <v>45.454545454545453</v>
      </c>
    </row>
    <row r="98" spans="1:11" x14ac:dyDescent="0.2">
      <c r="A98" t="str">
        <f t="shared" si="10"/>
        <v>37</v>
      </c>
      <c r="B98" s="1" t="s">
        <v>20</v>
      </c>
      <c r="C98">
        <v>11</v>
      </c>
      <c r="D98">
        <f t="shared" si="8"/>
        <v>100</v>
      </c>
      <c r="H98" t="str">
        <f t="shared" si="11"/>
        <v>32</v>
      </c>
      <c r="I98" s="1" t="s">
        <v>51</v>
      </c>
      <c r="J98">
        <v>5</v>
      </c>
      <c r="K98">
        <f t="shared" si="9"/>
        <v>45.454545454545453</v>
      </c>
    </row>
    <row r="99" spans="1:11" x14ac:dyDescent="0.2">
      <c r="A99" t="str">
        <f t="shared" si="10"/>
        <v>38</v>
      </c>
      <c r="B99" s="1" t="s">
        <v>45</v>
      </c>
      <c r="C99">
        <v>10</v>
      </c>
      <c r="D99">
        <f t="shared" si="8"/>
        <v>90.909090909090907</v>
      </c>
      <c r="H99" t="str">
        <f t="shared" si="11"/>
        <v>35</v>
      </c>
      <c r="I99" s="1" t="s">
        <v>40</v>
      </c>
      <c r="J99">
        <v>4</v>
      </c>
      <c r="K99">
        <f t="shared" si="9"/>
        <v>36.363636363636367</v>
      </c>
    </row>
    <row r="100" spans="1:11" x14ac:dyDescent="0.2">
      <c r="A100" t="str">
        <f t="shared" si="10"/>
        <v>39</v>
      </c>
      <c r="B100" s="1" t="s">
        <v>37</v>
      </c>
      <c r="C100">
        <v>11</v>
      </c>
      <c r="D100">
        <f t="shared" si="8"/>
        <v>100</v>
      </c>
      <c r="H100" t="str">
        <f t="shared" si="11"/>
        <v>21</v>
      </c>
      <c r="I100" s="1" t="s">
        <v>24</v>
      </c>
      <c r="J100">
        <v>3</v>
      </c>
      <c r="K100">
        <f t="shared" si="9"/>
        <v>27.27272727272727</v>
      </c>
    </row>
    <row r="101" spans="1:11" x14ac:dyDescent="0.2">
      <c r="A101" t="str">
        <f t="shared" si="10"/>
        <v>40</v>
      </c>
      <c r="B101" s="1" t="s">
        <v>59</v>
      </c>
      <c r="C101">
        <v>0</v>
      </c>
      <c r="D101">
        <f t="shared" si="8"/>
        <v>0</v>
      </c>
      <c r="H101" t="str">
        <f t="shared" si="11"/>
        <v>47</v>
      </c>
      <c r="I101" s="1" t="s">
        <v>26</v>
      </c>
      <c r="J101">
        <v>3</v>
      </c>
      <c r="K101">
        <f t="shared" si="9"/>
        <v>27.27272727272727</v>
      </c>
    </row>
    <row r="102" spans="1:11" x14ac:dyDescent="0.2">
      <c r="A102" t="str">
        <f t="shared" si="10"/>
        <v>41</v>
      </c>
      <c r="B102" s="1" t="s">
        <v>5</v>
      </c>
      <c r="C102">
        <v>0</v>
      </c>
      <c r="D102">
        <f t="shared" si="8"/>
        <v>0</v>
      </c>
      <c r="H102" t="str">
        <f t="shared" si="11"/>
        <v>17</v>
      </c>
      <c r="I102" s="1" t="s">
        <v>33</v>
      </c>
      <c r="J102">
        <v>3</v>
      </c>
      <c r="K102">
        <f t="shared" si="9"/>
        <v>27.27272727272727</v>
      </c>
    </row>
    <row r="103" spans="1:11" x14ac:dyDescent="0.2">
      <c r="A103" t="str">
        <f t="shared" si="10"/>
        <v>42</v>
      </c>
      <c r="B103" s="1" t="s">
        <v>55</v>
      </c>
      <c r="C103">
        <v>0</v>
      </c>
      <c r="D103">
        <f t="shared" si="8"/>
        <v>0</v>
      </c>
      <c r="H103" t="str">
        <f t="shared" si="11"/>
        <v>23</v>
      </c>
      <c r="I103" s="1" t="s">
        <v>34</v>
      </c>
      <c r="J103">
        <v>2</v>
      </c>
      <c r="K103">
        <f t="shared" si="9"/>
        <v>18.181818181818183</v>
      </c>
    </row>
    <row r="104" spans="1:11" x14ac:dyDescent="0.2">
      <c r="A104" t="str">
        <f t="shared" si="10"/>
        <v>43</v>
      </c>
      <c r="B104" s="2" t="s">
        <v>10</v>
      </c>
      <c r="C104">
        <v>11</v>
      </c>
      <c r="D104">
        <f t="shared" si="8"/>
        <v>100</v>
      </c>
      <c r="H104" t="str">
        <f t="shared" si="11"/>
        <v>45</v>
      </c>
      <c r="I104" s="1" t="s">
        <v>43</v>
      </c>
      <c r="J104">
        <v>1</v>
      </c>
      <c r="K104">
        <f t="shared" si="9"/>
        <v>9.0909090909090917</v>
      </c>
    </row>
    <row r="105" spans="1:11" x14ac:dyDescent="0.2">
      <c r="A105" t="str">
        <f t="shared" si="10"/>
        <v>44</v>
      </c>
      <c r="B105" s="1" t="s">
        <v>53</v>
      </c>
      <c r="C105">
        <v>0</v>
      </c>
      <c r="D105">
        <f t="shared" si="8"/>
        <v>0</v>
      </c>
      <c r="H105" t="str">
        <f t="shared" si="11"/>
        <v>4</v>
      </c>
      <c r="I105" s="1" t="s">
        <v>50</v>
      </c>
      <c r="J105">
        <v>1</v>
      </c>
      <c r="K105">
        <f t="shared" si="9"/>
        <v>9.0909090909090917</v>
      </c>
    </row>
    <row r="106" spans="1:11" x14ac:dyDescent="0.2">
      <c r="A106" t="str">
        <f t="shared" si="10"/>
        <v>45</v>
      </c>
      <c r="B106" s="1" t="s">
        <v>43</v>
      </c>
      <c r="C106">
        <v>1</v>
      </c>
      <c r="D106">
        <f t="shared" si="8"/>
        <v>9.0909090909090917</v>
      </c>
      <c r="H106" t="str">
        <f t="shared" si="11"/>
        <v>41</v>
      </c>
      <c r="I106" s="1" t="s">
        <v>5</v>
      </c>
      <c r="J106">
        <v>0</v>
      </c>
      <c r="K106">
        <f t="shared" si="9"/>
        <v>0</v>
      </c>
    </row>
    <row r="107" spans="1:11" x14ac:dyDescent="0.2">
      <c r="A107" t="str">
        <f t="shared" si="10"/>
        <v>46</v>
      </c>
      <c r="B107" s="1" t="s">
        <v>32</v>
      </c>
      <c r="C107">
        <v>0</v>
      </c>
      <c r="D107">
        <f t="shared" si="8"/>
        <v>0</v>
      </c>
      <c r="H107" t="str">
        <f t="shared" si="11"/>
        <v>29</v>
      </c>
      <c r="I107" s="1" t="s">
        <v>18</v>
      </c>
      <c r="J107">
        <v>0</v>
      </c>
      <c r="K107">
        <f t="shared" si="9"/>
        <v>0</v>
      </c>
    </row>
    <row r="108" spans="1:11" x14ac:dyDescent="0.2">
      <c r="A108" t="str">
        <f t="shared" si="10"/>
        <v>47</v>
      </c>
      <c r="B108" s="1" t="s">
        <v>26</v>
      </c>
      <c r="C108">
        <v>3</v>
      </c>
      <c r="D108">
        <f t="shared" si="8"/>
        <v>27.27272727272727</v>
      </c>
      <c r="H108" t="str">
        <f t="shared" si="11"/>
        <v>55</v>
      </c>
      <c r="I108" s="1" t="s">
        <v>19</v>
      </c>
      <c r="J108">
        <v>0</v>
      </c>
      <c r="K108">
        <f t="shared" si="9"/>
        <v>0</v>
      </c>
    </row>
    <row r="109" spans="1:11" x14ac:dyDescent="0.2">
      <c r="A109" t="str">
        <f t="shared" si="10"/>
        <v>48</v>
      </c>
      <c r="B109" s="1" t="s">
        <v>52</v>
      </c>
      <c r="C109">
        <v>11</v>
      </c>
      <c r="D109">
        <f t="shared" si="8"/>
        <v>100</v>
      </c>
      <c r="H109" t="str">
        <f t="shared" si="11"/>
        <v>24</v>
      </c>
      <c r="I109" s="1" t="s">
        <v>21</v>
      </c>
      <c r="J109">
        <v>0</v>
      </c>
      <c r="K109">
        <f t="shared" si="9"/>
        <v>0</v>
      </c>
    </row>
    <row r="110" spans="1:11" x14ac:dyDescent="0.2">
      <c r="A110" t="str">
        <f t="shared" si="10"/>
        <v>49</v>
      </c>
      <c r="B110" s="1" t="s">
        <v>47</v>
      </c>
      <c r="C110">
        <v>5</v>
      </c>
      <c r="D110">
        <f t="shared" si="8"/>
        <v>45.454545454545453</v>
      </c>
      <c r="H110" t="str">
        <f t="shared" si="11"/>
        <v>6</v>
      </c>
      <c r="I110" s="1" t="s">
        <v>22</v>
      </c>
      <c r="J110">
        <v>0</v>
      </c>
      <c r="K110">
        <f t="shared" si="9"/>
        <v>0</v>
      </c>
    </row>
    <row r="111" spans="1:11" x14ac:dyDescent="0.2">
      <c r="A111" t="str">
        <f t="shared" si="10"/>
        <v>50</v>
      </c>
      <c r="B111" s="1" t="s">
        <v>42</v>
      </c>
      <c r="C111">
        <v>10</v>
      </c>
      <c r="D111">
        <f t="shared" si="8"/>
        <v>90.909090909090907</v>
      </c>
      <c r="H111" t="str">
        <f t="shared" si="11"/>
        <v>46</v>
      </c>
      <c r="I111" s="1" t="s">
        <v>32</v>
      </c>
      <c r="J111">
        <v>0</v>
      </c>
      <c r="K111">
        <f t="shared" si="9"/>
        <v>0</v>
      </c>
    </row>
    <row r="112" spans="1:11" x14ac:dyDescent="0.2">
      <c r="A112" t="str">
        <f t="shared" si="10"/>
        <v>51</v>
      </c>
      <c r="B112" s="1" t="s">
        <v>58</v>
      </c>
      <c r="C112">
        <v>0</v>
      </c>
      <c r="D112">
        <f t="shared" si="8"/>
        <v>0</v>
      </c>
      <c r="H112" t="str">
        <f t="shared" si="11"/>
        <v>34</v>
      </c>
      <c r="I112" s="1" t="s">
        <v>49</v>
      </c>
      <c r="J112">
        <v>0</v>
      </c>
      <c r="K112">
        <f t="shared" si="9"/>
        <v>0</v>
      </c>
    </row>
    <row r="113" spans="1:11" x14ac:dyDescent="0.2">
      <c r="A113" t="str">
        <f t="shared" si="10"/>
        <v>52</v>
      </c>
      <c r="B113" s="1" t="s">
        <v>56</v>
      </c>
      <c r="C113">
        <v>11</v>
      </c>
      <c r="D113">
        <f t="shared" si="8"/>
        <v>100</v>
      </c>
      <c r="H113" t="str">
        <f t="shared" si="11"/>
        <v>44</v>
      </c>
      <c r="I113" s="1" t="s">
        <v>53</v>
      </c>
      <c r="J113">
        <v>0</v>
      </c>
      <c r="K113">
        <f t="shared" si="9"/>
        <v>0</v>
      </c>
    </row>
    <row r="114" spans="1:11" x14ac:dyDescent="0.2">
      <c r="A114" t="str">
        <f t="shared" si="10"/>
        <v>53</v>
      </c>
      <c r="B114" s="1" t="s">
        <v>17</v>
      </c>
      <c r="C114">
        <v>11</v>
      </c>
      <c r="D114">
        <f t="shared" si="8"/>
        <v>100</v>
      </c>
      <c r="H114" t="str">
        <f t="shared" si="11"/>
        <v>42</v>
      </c>
      <c r="I114" s="1" t="s">
        <v>55</v>
      </c>
      <c r="J114">
        <v>0</v>
      </c>
      <c r="K114">
        <f t="shared" si="9"/>
        <v>0</v>
      </c>
    </row>
    <row r="115" spans="1:11" x14ac:dyDescent="0.2">
      <c r="A115" t="str">
        <f t="shared" si="10"/>
        <v>54</v>
      </c>
      <c r="B115" s="1" t="s">
        <v>23</v>
      </c>
      <c r="C115">
        <v>8</v>
      </c>
      <c r="D115">
        <f t="shared" si="8"/>
        <v>72.727272727272734</v>
      </c>
      <c r="H115" t="str">
        <f t="shared" si="11"/>
        <v>51</v>
      </c>
      <c r="I115" s="1" t="s">
        <v>58</v>
      </c>
      <c r="J115">
        <v>0</v>
      </c>
      <c r="K115">
        <f t="shared" si="9"/>
        <v>0</v>
      </c>
    </row>
    <row r="116" spans="1:11" x14ac:dyDescent="0.2">
      <c r="A116" t="str">
        <f t="shared" si="10"/>
        <v>55</v>
      </c>
      <c r="B116" s="1" t="s">
        <v>19</v>
      </c>
      <c r="C116">
        <v>0</v>
      </c>
      <c r="D116">
        <f t="shared" si="8"/>
        <v>0</v>
      </c>
      <c r="H116" t="str">
        <f t="shared" si="11"/>
        <v>40</v>
      </c>
      <c r="I116" s="1" t="s">
        <v>59</v>
      </c>
      <c r="J116">
        <v>0</v>
      </c>
      <c r="K116">
        <f t="shared" si="9"/>
        <v>0</v>
      </c>
    </row>
    <row r="117" spans="1:11" ht="31" x14ac:dyDescent="0.35">
      <c r="A117" s="12" t="s">
        <v>115</v>
      </c>
      <c r="B117" s="12"/>
    </row>
    <row r="118" spans="1:11" x14ac:dyDescent="0.2">
      <c r="A118" t="s">
        <v>111</v>
      </c>
      <c r="C118" t="s">
        <v>110</v>
      </c>
      <c r="D118" t="s">
        <v>112</v>
      </c>
      <c r="H118" t="s">
        <v>111</v>
      </c>
      <c r="J118" t="s">
        <v>110</v>
      </c>
      <c r="K118" t="s">
        <v>112</v>
      </c>
    </row>
    <row r="119" spans="1:11" x14ac:dyDescent="0.2">
      <c r="A119" t="str">
        <f>MID(B119, SEARCH(" ", B119) + 1, LEN(B119) - SEARCH(" ", B119))</f>
        <v>0</v>
      </c>
      <c r="B119" s="1" t="s">
        <v>30</v>
      </c>
      <c r="C119">
        <v>11</v>
      </c>
      <c r="D119">
        <f>C119/11*100</f>
        <v>100</v>
      </c>
      <c r="H119" t="str">
        <f>MID(I119, SEARCH(" ", I119) + 1, LEN(I119) - SEARCH(" ", I119))</f>
        <v>16</v>
      </c>
      <c r="I119" s="1" t="s">
        <v>8</v>
      </c>
      <c r="J119">
        <v>11</v>
      </c>
      <c r="K119">
        <f>J119/11*100</f>
        <v>100</v>
      </c>
    </row>
    <row r="120" spans="1:11" x14ac:dyDescent="0.2">
      <c r="A120" t="str">
        <f>MID(B120, SEARCH(" ", B120) + 1, LEN(B120) - SEARCH(" ", B120))</f>
        <v>1</v>
      </c>
      <c r="B120" s="2" t="s">
        <v>14</v>
      </c>
      <c r="C120">
        <v>3</v>
      </c>
      <c r="D120">
        <f>C120/11*100</f>
        <v>27.27272727272727</v>
      </c>
      <c r="H120" t="str">
        <f>MID(I120, SEARCH(" ", I120) + 1, LEN(I120) - SEARCH(" ", I120))</f>
        <v>33</v>
      </c>
      <c r="I120" s="1" t="s">
        <v>9</v>
      </c>
      <c r="J120">
        <v>11</v>
      </c>
      <c r="K120">
        <f>J120/11*100</f>
        <v>100</v>
      </c>
    </row>
    <row r="121" spans="1:11" x14ac:dyDescent="0.2">
      <c r="A121" t="str">
        <f>MID(B121, SEARCH(" ", B121) + 1, LEN(B121) - SEARCH(" ", B121))</f>
        <v>2</v>
      </c>
      <c r="B121" s="1" t="s">
        <v>60</v>
      </c>
      <c r="C121">
        <v>11</v>
      </c>
      <c r="D121">
        <f>C121/11*100</f>
        <v>100</v>
      </c>
      <c r="H121" t="str">
        <f>MID(I121, SEARCH(" ", I121) + 1, LEN(I121) - SEARCH(" ", I121))</f>
        <v>3</v>
      </c>
      <c r="I121" s="2" t="s">
        <v>11</v>
      </c>
      <c r="J121">
        <v>11</v>
      </c>
      <c r="K121">
        <f>J121/11*100</f>
        <v>100</v>
      </c>
    </row>
    <row r="122" spans="1:11" x14ac:dyDescent="0.2">
      <c r="A122" t="str">
        <f>MID(B122, SEARCH(" ", B122) + 1, LEN(B122) - SEARCH(" ", B122))</f>
        <v>3</v>
      </c>
      <c r="B122" s="2" t="s">
        <v>11</v>
      </c>
      <c r="C122">
        <v>11</v>
      </c>
      <c r="D122">
        <f>C122/11*100</f>
        <v>100</v>
      </c>
      <c r="H122" t="str">
        <f>MID(I122, SEARCH(" ", I122) + 1, LEN(I122) - SEARCH(" ", I122))</f>
        <v>19</v>
      </c>
      <c r="I122" s="2" t="s">
        <v>12</v>
      </c>
      <c r="J122">
        <v>11</v>
      </c>
      <c r="K122">
        <f>J122/11*100</f>
        <v>100</v>
      </c>
    </row>
    <row r="123" spans="1:11" x14ac:dyDescent="0.2">
      <c r="A123" t="str">
        <f>MID(B123, SEARCH(" ", B123) + 1, LEN(B123) - SEARCH(" ", B123))</f>
        <v>4</v>
      </c>
      <c r="B123" s="1" t="s">
        <v>50</v>
      </c>
      <c r="C123">
        <v>7</v>
      </c>
      <c r="D123">
        <f>C123/11*100</f>
        <v>63.636363636363633</v>
      </c>
      <c r="H123" t="str">
        <f>MID(I123, SEARCH(" ", I123) + 1, LEN(I123) - SEARCH(" ", I123))</f>
        <v>7</v>
      </c>
      <c r="I123" s="2" t="s">
        <v>13</v>
      </c>
      <c r="J123">
        <v>11</v>
      </c>
      <c r="K123">
        <f>J123/11*100</f>
        <v>100</v>
      </c>
    </row>
    <row r="124" spans="1:11" x14ac:dyDescent="0.2">
      <c r="A124" t="str">
        <f>MID(B124, SEARCH(" ", B124) + 1, LEN(B124) - SEARCH(" ", B124))</f>
        <v>5</v>
      </c>
      <c r="B124" s="10" t="s">
        <v>29</v>
      </c>
      <c r="C124">
        <v>8</v>
      </c>
      <c r="D124">
        <f>C124/11*100</f>
        <v>72.727272727272734</v>
      </c>
      <c r="H124" t="str">
        <f>MID(I124, SEARCH(" ", I124) + 1, LEN(I124) - SEARCH(" ", I124))</f>
        <v>11</v>
      </c>
      <c r="I124" s="10" t="s">
        <v>15</v>
      </c>
      <c r="J124">
        <v>11</v>
      </c>
      <c r="K124">
        <f>J124/11*100</f>
        <v>100</v>
      </c>
    </row>
    <row r="125" spans="1:11" x14ac:dyDescent="0.2">
      <c r="A125" t="str">
        <f>MID(B125, SEARCH(" ", B125) + 1, LEN(B125) - SEARCH(" ", B125))</f>
        <v>6</v>
      </c>
      <c r="B125" s="10" t="s">
        <v>22</v>
      </c>
      <c r="C125">
        <v>0</v>
      </c>
      <c r="D125">
        <f>C125/11*100</f>
        <v>0</v>
      </c>
      <c r="H125" t="str">
        <f>MID(I125, SEARCH(" ", I125) + 1, LEN(I125) - SEARCH(" ", I125))</f>
        <v>37</v>
      </c>
      <c r="I125" s="10" t="s">
        <v>20</v>
      </c>
      <c r="J125">
        <v>11</v>
      </c>
      <c r="K125">
        <f>J125/11*100</f>
        <v>100</v>
      </c>
    </row>
    <row r="126" spans="1:11" x14ac:dyDescent="0.2">
      <c r="A126" t="str">
        <f>MID(B126, SEARCH(" ", B126) + 1, LEN(B126) - SEARCH(" ", B126))</f>
        <v>7</v>
      </c>
      <c r="B126" s="4" t="s">
        <v>13</v>
      </c>
      <c r="C126">
        <v>11</v>
      </c>
      <c r="D126">
        <f>C126/11*100</f>
        <v>100</v>
      </c>
      <c r="H126" t="str">
        <f>MID(I126, SEARCH(" ", I126) + 1, LEN(I126) - SEARCH(" ", I126))</f>
        <v>25</v>
      </c>
      <c r="I126" s="10" t="s">
        <v>28</v>
      </c>
      <c r="J126">
        <v>11</v>
      </c>
      <c r="K126">
        <f>J126/11*100</f>
        <v>100</v>
      </c>
    </row>
    <row r="127" spans="1:11" x14ac:dyDescent="0.2">
      <c r="A127" t="str">
        <f>MID(B127, SEARCH(" ", B127) + 1, LEN(B127) - SEARCH(" ", B127))</f>
        <v>8</v>
      </c>
      <c r="B127" s="10" t="s">
        <v>6</v>
      </c>
      <c r="C127">
        <v>5</v>
      </c>
      <c r="D127">
        <f>C127/11*100</f>
        <v>45.454545454545453</v>
      </c>
      <c r="H127" t="str">
        <f>MID(I127, SEARCH(" ", I127) + 1, LEN(I127) - SEARCH(" ", I127))</f>
        <v>0</v>
      </c>
      <c r="I127" s="10" t="s">
        <v>30</v>
      </c>
      <c r="J127">
        <v>11</v>
      </c>
      <c r="K127">
        <f>J127/11*100</f>
        <v>100</v>
      </c>
    </row>
    <row r="128" spans="1:11" x14ac:dyDescent="0.2">
      <c r="A128" t="str">
        <f>MID(B128, SEARCH(" ", B128) + 1, LEN(B128) - SEARCH(" ", B128))</f>
        <v>9</v>
      </c>
      <c r="B128" s="10" t="s">
        <v>46</v>
      </c>
      <c r="C128">
        <v>10</v>
      </c>
      <c r="D128">
        <f>C128/11*100</f>
        <v>90.909090909090907</v>
      </c>
      <c r="H128" t="str">
        <f>MID(I128, SEARCH(" ", I128) + 1, LEN(I128) - SEARCH(" ", I128))</f>
        <v>30</v>
      </c>
      <c r="I128" s="10" t="s">
        <v>31</v>
      </c>
      <c r="J128">
        <v>11</v>
      </c>
      <c r="K128">
        <f>J128/11*100</f>
        <v>100</v>
      </c>
    </row>
    <row r="129" spans="1:11" x14ac:dyDescent="0.2">
      <c r="A129" t="str">
        <f>MID(B129, SEARCH(" ", B129) + 1, LEN(B129) - SEARCH(" ", B129))</f>
        <v>10</v>
      </c>
      <c r="B129" s="1" t="s">
        <v>36</v>
      </c>
      <c r="C129">
        <v>11</v>
      </c>
      <c r="D129">
        <f>C129/11*100</f>
        <v>100</v>
      </c>
      <c r="H129" t="str">
        <f>MID(I129, SEARCH(" ", I129) + 1, LEN(I129) - SEARCH(" ", I129))</f>
        <v>36</v>
      </c>
      <c r="I129" s="1" t="s">
        <v>35</v>
      </c>
      <c r="J129">
        <v>11</v>
      </c>
      <c r="K129">
        <f>J129/11*100</f>
        <v>100</v>
      </c>
    </row>
    <row r="130" spans="1:11" x14ac:dyDescent="0.2">
      <c r="A130" t="str">
        <f>MID(B130, SEARCH(" ", B130) + 1, LEN(B130) - SEARCH(" ", B130))</f>
        <v>11</v>
      </c>
      <c r="B130" s="1" t="s">
        <v>15</v>
      </c>
      <c r="C130">
        <v>11</v>
      </c>
      <c r="D130">
        <f>C130/11*100</f>
        <v>100</v>
      </c>
      <c r="H130" t="str">
        <f>MID(I130, SEARCH(" ", I130) + 1, LEN(I130) - SEARCH(" ", I130))</f>
        <v>10</v>
      </c>
      <c r="I130" s="1" t="s">
        <v>36</v>
      </c>
      <c r="J130">
        <v>11</v>
      </c>
      <c r="K130">
        <f>J130/11*100</f>
        <v>100</v>
      </c>
    </row>
    <row r="131" spans="1:11" x14ac:dyDescent="0.2">
      <c r="A131" t="str">
        <f>MID(B131, SEARCH(" ", B131) + 1, LEN(B131) - SEARCH(" ", B131))</f>
        <v>12</v>
      </c>
      <c r="B131" s="1" t="s">
        <v>16</v>
      </c>
      <c r="C131">
        <v>5</v>
      </c>
      <c r="D131">
        <f>C131/11*100</f>
        <v>45.454545454545453</v>
      </c>
      <c r="H131" t="str">
        <f>MID(I131, SEARCH(" ", I131) + 1, LEN(I131) - SEARCH(" ", I131))</f>
        <v>39</v>
      </c>
      <c r="I131" s="1" t="s">
        <v>37</v>
      </c>
      <c r="J131">
        <v>11</v>
      </c>
      <c r="K131">
        <f>J131/11*100</f>
        <v>100</v>
      </c>
    </row>
    <row r="132" spans="1:11" x14ac:dyDescent="0.2">
      <c r="A132" t="str">
        <f>MID(B132, SEARCH(" ", B132) + 1, LEN(B132) - SEARCH(" ", B132))</f>
        <v>13</v>
      </c>
      <c r="B132" s="1" t="s">
        <v>27</v>
      </c>
      <c r="C132">
        <v>0</v>
      </c>
      <c r="D132">
        <f>C132/11*100</f>
        <v>0</v>
      </c>
      <c r="H132" t="str">
        <f>MID(I132, SEARCH(" ", I132) + 1, LEN(I132) - SEARCH(" ", I132))</f>
        <v>14</v>
      </c>
      <c r="I132" s="1" t="s">
        <v>38</v>
      </c>
      <c r="J132">
        <v>11</v>
      </c>
      <c r="K132">
        <f>J132/11*100</f>
        <v>100</v>
      </c>
    </row>
    <row r="133" spans="1:11" x14ac:dyDescent="0.2">
      <c r="A133" t="str">
        <f>MID(B133, SEARCH(" ", B133) + 1, LEN(B133) - SEARCH(" ", B133))</f>
        <v>14</v>
      </c>
      <c r="B133" s="1" t="s">
        <v>38</v>
      </c>
      <c r="C133">
        <v>11</v>
      </c>
      <c r="D133">
        <f>C133/11*100</f>
        <v>100</v>
      </c>
      <c r="H133" t="str">
        <f>MID(I133, SEARCH(" ", I133) + 1, LEN(I133) - SEARCH(" ", I133))</f>
        <v>26</v>
      </c>
      <c r="I133" s="1" t="s">
        <v>48</v>
      </c>
      <c r="J133">
        <v>11</v>
      </c>
      <c r="K133">
        <f>J133/11*100</f>
        <v>100</v>
      </c>
    </row>
    <row r="134" spans="1:11" x14ac:dyDescent="0.2">
      <c r="A134" t="str">
        <f>MID(B134, SEARCH(" ", B134) + 1, LEN(B134) - SEARCH(" ", B134))</f>
        <v>15</v>
      </c>
      <c r="B134" s="1" t="s">
        <v>7</v>
      </c>
      <c r="C134">
        <v>10</v>
      </c>
      <c r="D134">
        <f>C134/11*100</f>
        <v>90.909090909090907</v>
      </c>
      <c r="H134" t="str">
        <f>MID(I134, SEARCH(" ", I134) + 1, LEN(I134) - SEARCH(" ", I134))</f>
        <v>32</v>
      </c>
      <c r="I134" s="1" t="s">
        <v>51</v>
      </c>
      <c r="J134">
        <v>11</v>
      </c>
      <c r="K134">
        <f>J134/11*100</f>
        <v>100</v>
      </c>
    </row>
    <row r="135" spans="1:11" x14ac:dyDescent="0.2">
      <c r="A135" t="str">
        <f>MID(B135, SEARCH(" ", B135) + 1, LEN(B135) - SEARCH(" ", B135))</f>
        <v>16</v>
      </c>
      <c r="B135" s="1" t="s">
        <v>8</v>
      </c>
      <c r="C135">
        <v>11</v>
      </c>
      <c r="D135">
        <f>C135/11*100</f>
        <v>100</v>
      </c>
      <c r="H135" t="str">
        <f>MID(I135, SEARCH(" ", I135) + 1, LEN(I135) - SEARCH(" ", I135))</f>
        <v>48</v>
      </c>
      <c r="I135" s="1" t="s">
        <v>52</v>
      </c>
      <c r="J135">
        <v>11</v>
      </c>
      <c r="K135">
        <f>J135/11*100</f>
        <v>100</v>
      </c>
    </row>
    <row r="136" spans="1:11" x14ac:dyDescent="0.2">
      <c r="A136" t="str">
        <f>MID(B136, SEARCH(" ", B136) + 1, LEN(B136) - SEARCH(" ", B136))</f>
        <v>17</v>
      </c>
      <c r="B136" s="1" t="s">
        <v>33</v>
      </c>
      <c r="C136">
        <v>10</v>
      </c>
      <c r="D136">
        <f>C136/11*100</f>
        <v>90.909090909090907</v>
      </c>
      <c r="H136" t="str">
        <f>MID(I136, SEARCH(" ", I136) + 1, LEN(I136) - SEARCH(" ", I136))</f>
        <v>52</v>
      </c>
      <c r="I136" s="1" t="s">
        <v>56</v>
      </c>
      <c r="J136">
        <v>11</v>
      </c>
      <c r="K136">
        <f>J136/11*100</f>
        <v>100</v>
      </c>
    </row>
    <row r="137" spans="1:11" x14ac:dyDescent="0.2">
      <c r="A137" t="str">
        <f>MID(B137, SEARCH(" ", B137) + 1, LEN(B137) - SEARCH(" ", B137))</f>
        <v>18</v>
      </c>
      <c r="B137" s="1" t="s">
        <v>39</v>
      </c>
      <c r="C137">
        <v>10</v>
      </c>
      <c r="D137">
        <f>C137/11*100</f>
        <v>90.909090909090907</v>
      </c>
      <c r="H137" t="str">
        <f>MID(I137, SEARCH(" ", I137) + 1, LEN(I137) - SEARCH(" ", I137))</f>
        <v>2</v>
      </c>
      <c r="I137" s="1" t="s">
        <v>60</v>
      </c>
      <c r="J137">
        <v>11</v>
      </c>
      <c r="K137">
        <f>J137/11*100</f>
        <v>100</v>
      </c>
    </row>
    <row r="138" spans="1:11" x14ac:dyDescent="0.2">
      <c r="A138" t="str">
        <f>MID(B138, SEARCH(" ", B138) + 1, LEN(B138) - SEARCH(" ", B138))</f>
        <v>19</v>
      </c>
      <c r="B138" s="2" t="s">
        <v>12</v>
      </c>
      <c r="C138">
        <v>11</v>
      </c>
      <c r="D138">
        <f>C138/11*100</f>
        <v>100</v>
      </c>
      <c r="H138" t="str">
        <f>MID(I138, SEARCH(" ", I138) + 1, LEN(I138) - SEARCH(" ", I138))</f>
        <v>15</v>
      </c>
      <c r="I138" s="1" t="s">
        <v>7</v>
      </c>
      <c r="J138">
        <v>10</v>
      </c>
      <c r="K138">
        <f>J138/11*100</f>
        <v>90.909090909090907</v>
      </c>
    </row>
    <row r="139" spans="1:11" x14ac:dyDescent="0.2">
      <c r="A139" t="str">
        <f>MID(B139, SEARCH(" ", B139) + 1, LEN(B139) - SEARCH(" ", B139))</f>
        <v>20</v>
      </c>
      <c r="B139" s="1" t="s">
        <v>57</v>
      </c>
      <c r="C139">
        <v>10</v>
      </c>
      <c r="D139">
        <f>C139/11*100</f>
        <v>90.909090909090907</v>
      </c>
      <c r="H139" t="str">
        <f>MID(I139, SEARCH(" ", I139) + 1, LEN(I139) - SEARCH(" ", I139))</f>
        <v>43</v>
      </c>
      <c r="I139" s="2" t="s">
        <v>10</v>
      </c>
      <c r="J139">
        <v>10</v>
      </c>
      <c r="K139">
        <f>J139/11*100</f>
        <v>90.909090909090907</v>
      </c>
    </row>
    <row r="140" spans="1:11" x14ac:dyDescent="0.2">
      <c r="A140" t="str">
        <f>MID(B140, SEARCH(" ", B140) + 1, LEN(B140) - SEARCH(" ", B140))</f>
        <v>21</v>
      </c>
      <c r="B140" s="1" t="s">
        <v>24</v>
      </c>
      <c r="C140">
        <v>0</v>
      </c>
      <c r="D140">
        <f>C140/11*100</f>
        <v>0</v>
      </c>
      <c r="H140" t="str">
        <f>MID(I140, SEARCH(" ", I140) + 1, LEN(I140) - SEARCH(" ", I140))</f>
        <v>17</v>
      </c>
      <c r="I140" s="1" t="s">
        <v>33</v>
      </c>
      <c r="J140">
        <v>10</v>
      </c>
      <c r="K140">
        <f>J140/11*100</f>
        <v>90.909090909090907</v>
      </c>
    </row>
    <row r="141" spans="1:11" x14ac:dyDescent="0.2">
      <c r="A141" t="str">
        <f>MID(B141, SEARCH(" ", B141) + 1, LEN(B141) - SEARCH(" ", B141))</f>
        <v>22</v>
      </c>
      <c r="B141" s="1" t="s">
        <v>41</v>
      </c>
      <c r="C141">
        <v>2</v>
      </c>
      <c r="D141">
        <f>C141/11*100</f>
        <v>18.181818181818183</v>
      </c>
      <c r="H141" t="str">
        <f>MID(I141, SEARCH(" ", I141) + 1, LEN(I141) - SEARCH(" ", I141))</f>
        <v>18</v>
      </c>
      <c r="I141" s="1" t="s">
        <v>39</v>
      </c>
      <c r="J141">
        <v>10</v>
      </c>
      <c r="K141">
        <f>J141/11*100</f>
        <v>90.909090909090907</v>
      </c>
    </row>
    <row r="142" spans="1:11" x14ac:dyDescent="0.2">
      <c r="A142" t="str">
        <f>MID(B142, SEARCH(" ", B142) + 1, LEN(B142) - SEARCH(" ", B142))</f>
        <v>23</v>
      </c>
      <c r="B142" s="1" t="s">
        <v>34</v>
      </c>
      <c r="C142">
        <v>0</v>
      </c>
      <c r="D142">
        <f>C142/11*100</f>
        <v>0</v>
      </c>
      <c r="H142" t="str">
        <f>MID(I142, SEARCH(" ", I142) + 1, LEN(I142) - SEARCH(" ", I142))</f>
        <v>50</v>
      </c>
      <c r="I142" s="1" t="s">
        <v>42</v>
      </c>
      <c r="J142">
        <v>10</v>
      </c>
      <c r="K142">
        <f>J142/11*100</f>
        <v>90.909090909090907</v>
      </c>
    </row>
    <row r="143" spans="1:11" x14ac:dyDescent="0.2">
      <c r="A143" t="str">
        <f>MID(B143, SEARCH(" ", B143) + 1, LEN(B143) - SEARCH(" ", B143))</f>
        <v>24</v>
      </c>
      <c r="B143" s="1" t="s">
        <v>21</v>
      </c>
      <c r="C143">
        <v>1</v>
      </c>
      <c r="D143">
        <f>C143/11*100</f>
        <v>9.0909090909090917</v>
      </c>
      <c r="H143" t="str">
        <f>MID(I143, SEARCH(" ", I143) + 1, LEN(I143) - SEARCH(" ", I143))</f>
        <v>9</v>
      </c>
      <c r="I143" s="1" t="s">
        <v>46</v>
      </c>
      <c r="J143">
        <v>10</v>
      </c>
      <c r="K143">
        <f>J143/11*100</f>
        <v>90.909090909090907</v>
      </c>
    </row>
    <row r="144" spans="1:11" x14ac:dyDescent="0.2">
      <c r="A144" t="str">
        <f>MID(B144, SEARCH(" ", B144) + 1, LEN(B144) - SEARCH(" ", B144))</f>
        <v>25</v>
      </c>
      <c r="B144" s="1" t="s">
        <v>28</v>
      </c>
      <c r="C144">
        <v>11</v>
      </c>
      <c r="D144">
        <f>C144/11*100</f>
        <v>100</v>
      </c>
      <c r="H144" t="str">
        <f>MID(I144, SEARCH(" ", I144) + 1, LEN(I144) - SEARCH(" ", I144))</f>
        <v>20</v>
      </c>
      <c r="I144" s="1" t="s">
        <v>57</v>
      </c>
      <c r="J144">
        <v>10</v>
      </c>
      <c r="K144">
        <f>J144/11*100</f>
        <v>90.909090909090907</v>
      </c>
    </row>
    <row r="145" spans="1:11" x14ac:dyDescent="0.2">
      <c r="A145" t="str">
        <f>MID(B145, SEARCH(" ", B145) + 1, LEN(B145) - SEARCH(" ", B145))</f>
        <v>26</v>
      </c>
      <c r="B145" s="1" t="s">
        <v>48</v>
      </c>
      <c r="C145">
        <v>11</v>
      </c>
      <c r="D145">
        <f>C145/11*100</f>
        <v>100</v>
      </c>
      <c r="H145" t="str">
        <f>MID(I145, SEARCH(" ", I145) + 1, LEN(I145) - SEARCH(" ", I145))</f>
        <v>53</v>
      </c>
      <c r="I145" s="1" t="s">
        <v>17</v>
      </c>
      <c r="J145">
        <v>9</v>
      </c>
      <c r="K145">
        <f>J145/11*100</f>
        <v>81.818181818181827</v>
      </c>
    </row>
    <row r="146" spans="1:11" x14ac:dyDescent="0.2">
      <c r="A146" t="str">
        <f>MID(B146, SEARCH(" ", B146) + 1, LEN(B146) - SEARCH(" ", B146))</f>
        <v>27</v>
      </c>
      <c r="B146" s="1" t="s">
        <v>25</v>
      </c>
      <c r="C146">
        <v>9</v>
      </c>
      <c r="D146">
        <f>C146/11*100</f>
        <v>81.818181818181827</v>
      </c>
      <c r="H146" t="str">
        <f>MID(I146, SEARCH(" ", I146) + 1, LEN(I146) - SEARCH(" ", I146))</f>
        <v>27</v>
      </c>
      <c r="I146" s="1" t="s">
        <v>25</v>
      </c>
      <c r="J146">
        <v>9</v>
      </c>
      <c r="K146">
        <f>J146/11*100</f>
        <v>81.818181818181827</v>
      </c>
    </row>
    <row r="147" spans="1:11" x14ac:dyDescent="0.2">
      <c r="A147" t="str">
        <f>MID(B147, SEARCH(" ", B147) + 1, LEN(B147) - SEARCH(" ", B147))</f>
        <v>28</v>
      </c>
      <c r="B147" s="1" t="s">
        <v>44</v>
      </c>
      <c r="C147">
        <v>1</v>
      </c>
      <c r="D147">
        <f>C147/11*100</f>
        <v>9.0909090909090917</v>
      </c>
      <c r="H147" t="str">
        <f>MID(I147, SEARCH(" ", I147) + 1, LEN(I147) - SEARCH(" ", I147))</f>
        <v>5</v>
      </c>
      <c r="I147" s="1" t="s">
        <v>29</v>
      </c>
      <c r="J147">
        <v>8</v>
      </c>
      <c r="K147">
        <f>J147/11*100</f>
        <v>72.727272727272734</v>
      </c>
    </row>
    <row r="148" spans="1:11" x14ac:dyDescent="0.2">
      <c r="A148" t="str">
        <f>MID(B148, SEARCH(" ", B148) + 1, LEN(B148) - SEARCH(" ", B148))</f>
        <v>29</v>
      </c>
      <c r="B148" s="1" t="s">
        <v>18</v>
      </c>
      <c r="C148">
        <v>0</v>
      </c>
      <c r="D148">
        <f>C148/11*100</f>
        <v>0</v>
      </c>
      <c r="H148" t="str">
        <f>MID(I148, SEARCH(" ", I148) + 1, LEN(I148) - SEARCH(" ", I148))</f>
        <v>35</v>
      </c>
      <c r="I148" s="1" t="s">
        <v>40</v>
      </c>
      <c r="J148">
        <v>8</v>
      </c>
      <c r="K148">
        <f>J148/11*100</f>
        <v>72.727272727272734</v>
      </c>
    </row>
    <row r="149" spans="1:11" x14ac:dyDescent="0.2">
      <c r="A149" t="str">
        <f>MID(B149, SEARCH(" ", B149) + 1, LEN(B149) - SEARCH(" ", B149))</f>
        <v>30</v>
      </c>
      <c r="B149" s="1" t="s">
        <v>31</v>
      </c>
      <c r="C149">
        <v>11</v>
      </c>
      <c r="D149">
        <f>C149/11*100</f>
        <v>100</v>
      </c>
      <c r="H149" t="str">
        <f>MID(I149, SEARCH(" ", I149) + 1, LEN(I149) - SEARCH(" ", I149))</f>
        <v>49</v>
      </c>
      <c r="I149" s="1" t="s">
        <v>47</v>
      </c>
      <c r="J149">
        <v>8</v>
      </c>
      <c r="K149">
        <f>J149/11*100</f>
        <v>72.727272727272734</v>
      </c>
    </row>
    <row r="150" spans="1:11" x14ac:dyDescent="0.2">
      <c r="A150" t="str">
        <f>MID(B150, SEARCH(" ", B150) + 1, LEN(B150) - SEARCH(" ", B150))</f>
        <v>31</v>
      </c>
      <c r="B150" s="1" t="s">
        <v>54</v>
      </c>
      <c r="C150">
        <v>1</v>
      </c>
      <c r="D150">
        <f>C150/11*100</f>
        <v>9.0909090909090917</v>
      </c>
      <c r="H150" t="str">
        <f>MID(I150, SEARCH(" ", I150) + 1, LEN(I150) - SEARCH(" ", I150))</f>
        <v>38</v>
      </c>
      <c r="I150" s="1" t="s">
        <v>45</v>
      </c>
      <c r="J150">
        <v>7</v>
      </c>
      <c r="K150">
        <f>J150/11*100</f>
        <v>63.636363636363633</v>
      </c>
    </row>
    <row r="151" spans="1:11" x14ac:dyDescent="0.2">
      <c r="A151" t="str">
        <f>MID(B151, SEARCH(" ", B151) + 1, LEN(B151) - SEARCH(" ", B151))</f>
        <v>32</v>
      </c>
      <c r="B151" s="1" t="s">
        <v>51</v>
      </c>
      <c r="C151">
        <v>11</v>
      </c>
      <c r="D151">
        <f>C151/11*100</f>
        <v>100</v>
      </c>
      <c r="H151" t="str">
        <f>MID(I151, SEARCH(" ", I151) + 1, LEN(I151) - SEARCH(" ", I151))</f>
        <v>4</v>
      </c>
      <c r="I151" s="1" t="s">
        <v>50</v>
      </c>
      <c r="J151">
        <v>7</v>
      </c>
      <c r="K151">
        <f>J151/11*100</f>
        <v>63.636363636363633</v>
      </c>
    </row>
    <row r="152" spans="1:11" x14ac:dyDescent="0.2">
      <c r="A152" t="str">
        <f>MID(B152, SEARCH(" ", B152) + 1, LEN(B152) - SEARCH(" ", B152))</f>
        <v>33</v>
      </c>
      <c r="B152" s="1" t="s">
        <v>9</v>
      </c>
      <c r="C152">
        <v>11</v>
      </c>
      <c r="D152">
        <f>C152/11*100</f>
        <v>100</v>
      </c>
      <c r="H152" t="str">
        <f>MID(I152, SEARCH(" ", I152) + 1, LEN(I152) - SEARCH(" ", I152))</f>
        <v>44</v>
      </c>
      <c r="I152" s="1" t="s">
        <v>53</v>
      </c>
      <c r="J152">
        <v>7</v>
      </c>
      <c r="K152">
        <f>J152/11*100</f>
        <v>63.636363636363633</v>
      </c>
    </row>
    <row r="153" spans="1:11" x14ac:dyDescent="0.2">
      <c r="A153" t="str">
        <f>MID(B153, SEARCH(" ", B153) + 1, LEN(B153) - SEARCH(" ", B153))</f>
        <v>34</v>
      </c>
      <c r="B153" s="1" t="s">
        <v>49</v>
      </c>
      <c r="C153">
        <v>0</v>
      </c>
      <c r="D153">
        <f>C153/11*100</f>
        <v>0</v>
      </c>
      <c r="H153" t="str">
        <f>MID(I153, SEARCH(" ", I153) + 1, LEN(I153) - SEARCH(" ", I153))</f>
        <v>54</v>
      </c>
      <c r="I153" s="1" t="s">
        <v>23</v>
      </c>
      <c r="J153">
        <v>6</v>
      </c>
      <c r="K153">
        <f>J153/11*100</f>
        <v>54.54545454545454</v>
      </c>
    </row>
    <row r="154" spans="1:11" x14ac:dyDescent="0.2">
      <c r="A154" t="str">
        <f>MID(B154, SEARCH(" ", B154) + 1, LEN(B154) - SEARCH(" ", B154))</f>
        <v>35</v>
      </c>
      <c r="B154" s="1" t="s">
        <v>40</v>
      </c>
      <c r="C154">
        <v>8</v>
      </c>
      <c r="D154">
        <f>C154/11*100</f>
        <v>72.727272727272734</v>
      </c>
      <c r="H154" t="str">
        <f>MID(I154, SEARCH(" ", I154) + 1, LEN(I154) - SEARCH(" ", I154))</f>
        <v>8</v>
      </c>
      <c r="I154" s="1" t="s">
        <v>6</v>
      </c>
      <c r="J154">
        <v>5</v>
      </c>
      <c r="K154">
        <f>J154/11*100</f>
        <v>45.454545454545453</v>
      </c>
    </row>
    <row r="155" spans="1:11" x14ac:dyDescent="0.2">
      <c r="A155" t="str">
        <f>MID(B155, SEARCH(" ", B155) + 1, LEN(B155) - SEARCH(" ", B155))</f>
        <v>36</v>
      </c>
      <c r="B155" s="1" t="s">
        <v>35</v>
      </c>
      <c r="C155">
        <v>11</v>
      </c>
      <c r="D155">
        <f>C155/11*100</f>
        <v>100</v>
      </c>
      <c r="H155" t="str">
        <f>MID(I155, SEARCH(" ", I155) + 1, LEN(I155) - SEARCH(" ", I155))</f>
        <v>12</v>
      </c>
      <c r="I155" s="1" t="s">
        <v>16</v>
      </c>
      <c r="J155">
        <v>5</v>
      </c>
      <c r="K155">
        <f>J155/11*100</f>
        <v>45.454545454545453</v>
      </c>
    </row>
    <row r="156" spans="1:11" x14ac:dyDescent="0.2">
      <c r="A156" t="str">
        <f>MID(B156, SEARCH(" ", B156) + 1, LEN(B156) - SEARCH(" ", B156))</f>
        <v>37</v>
      </c>
      <c r="B156" s="1" t="s">
        <v>20</v>
      </c>
      <c r="C156">
        <v>11</v>
      </c>
      <c r="D156">
        <f>C156/11*100</f>
        <v>100</v>
      </c>
      <c r="H156" t="str">
        <f>MID(I156, SEARCH(" ", I156) + 1, LEN(I156) - SEARCH(" ", I156))</f>
        <v>1</v>
      </c>
      <c r="I156" s="2" t="s">
        <v>14</v>
      </c>
      <c r="J156">
        <v>3</v>
      </c>
      <c r="K156">
        <f>J156/11*100</f>
        <v>27.27272727272727</v>
      </c>
    </row>
    <row r="157" spans="1:11" x14ac:dyDescent="0.2">
      <c r="A157" t="str">
        <f>MID(B157, SEARCH(" ", B157) + 1, LEN(B157) - SEARCH(" ", B157))</f>
        <v>38</v>
      </c>
      <c r="B157" s="1" t="s">
        <v>45</v>
      </c>
      <c r="C157">
        <v>7</v>
      </c>
      <c r="D157">
        <f>C157/11*100</f>
        <v>63.636363636363633</v>
      </c>
      <c r="H157" t="str">
        <f>MID(I157, SEARCH(" ", I157) + 1, LEN(I157) - SEARCH(" ", I157))</f>
        <v>55</v>
      </c>
      <c r="I157" s="1" t="s">
        <v>19</v>
      </c>
      <c r="J157">
        <v>2</v>
      </c>
      <c r="K157">
        <f>J157/11*100</f>
        <v>18.181818181818183</v>
      </c>
    </row>
    <row r="158" spans="1:11" x14ac:dyDescent="0.2">
      <c r="A158" t="str">
        <f>MID(B158, SEARCH(" ", B158) + 1, LEN(B158) - SEARCH(" ", B158))</f>
        <v>39</v>
      </c>
      <c r="B158" s="1" t="s">
        <v>37</v>
      </c>
      <c r="C158">
        <v>11</v>
      </c>
      <c r="D158">
        <f>C158/11*100</f>
        <v>100</v>
      </c>
      <c r="H158" t="str">
        <f>MID(I158, SEARCH(" ", I158) + 1, LEN(I158) - SEARCH(" ", I158))</f>
        <v>22</v>
      </c>
      <c r="I158" s="1" t="s">
        <v>41</v>
      </c>
      <c r="J158">
        <v>2</v>
      </c>
      <c r="K158">
        <f>J158/11*100</f>
        <v>18.181818181818183</v>
      </c>
    </row>
    <row r="159" spans="1:11" x14ac:dyDescent="0.2">
      <c r="A159" t="str">
        <f>MID(B159, SEARCH(" ", B159) + 1, LEN(B159) - SEARCH(" ", B159))</f>
        <v>40</v>
      </c>
      <c r="B159" s="1" t="s">
        <v>59</v>
      </c>
      <c r="C159">
        <v>0</v>
      </c>
      <c r="D159">
        <f>C159/11*100</f>
        <v>0</v>
      </c>
      <c r="H159" t="str">
        <f>MID(I159, SEARCH(" ", I159) + 1, LEN(I159) - SEARCH(" ", I159))</f>
        <v>45</v>
      </c>
      <c r="I159" s="1" t="s">
        <v>43</v>
      </c>
      <c r="J159">
        <v>2</v>
      </c>
      <c r="K159">
        <f>J159/11*100</f>
        <v>18.181818181818183</v>
      </c>
    </row>
    <row r="160" spans="1:11" x14ac:dyDescent="0.2">
      <c r="A160" t="str">
        <f>MID(B160, SEARCH(" ", B160) + 1, LEN(B160) - SEARCH(" ", B160))</f>
        <v>41</v>
      </c>
      <c r="B160" s="1" t="s">
        <v>5</v>
      </c>
      <c r="C160">
        <v>1</v>
      </c>
      <c r="D160">
        <f>C160/11*100</f>
        <v>9.0909090909090917</v>
      </c>
      <c r="H160" t="str">
        <f>MID(I160, SEARCH(" ", I160) + 1, LEN(I160) - SEARCH(" ", I160))</f>
        <v>41</v>
      </c>
      <c r="I160" s="1" t="s">
        <v>5</v>
      </c>
      <c r="J160">
        <v>1</v>
      </c>
      <c r="K160">
        <f>J160/11*100</f>
        <v>9.0909090909090917</v>
      </c>
    </row>
    <row r="161" spans="1:11" x14ac:dyDescent="0.2">
      <c r="A161" t="str">
        <f>MID(B161, SEARCH(" ", B161) + 1, LEN(B161) - SEARCH(" ", B161))</f>
        <v>42</v>
      </c>
      <c r="B161" s="1" t="s">
        <v>55</v>
      </c>
      <c r="C161">
        <v>1</v>
      </c>
      <c r="D161">
        <f>C161/11*100</f>
        <v>9.0909090909090917</v>
      </c>
      <c r="H161" t="str">
        <f>MID(I161, SEARCH(" ", I161) + 1, LEN(I161) - SEARCH(" ", I161))</f>
        <v>24</v>
      </c>
      <c r="I161" s="1" t="s">
        <v>21</v>
      </c>
      <c r="J161">
        <v>1</v>
      </c>
      <c r="K161">
        <f>J161/11*100</f>
        <v>9.0909090909090917</v>
      </c>
    </row>
    <row r="162" spans="1:11" x14ac:dyDescent="0.2">
      <c r="A162" t="str">
        <f>MID(B162, SEARCH(" ", B162) + 1, LEN(B162) - SEARCH(" ", B162))</f>
        <v>43</v>
      </c>
      <c r="B162" s="2" t="s">
        <v>10</v>
      </c>
      <c r="C162">
        <v>10</v>
      </c>
      <c r="D162">
        <f>C162/11*100</f>
        <v>90.909090909090907</v>
      </c>
      <c r="H162" t="str">
        <f>MID(I162, SEARCH(" ", I162) + 1, LEN(I162) - SEARCH(" ", I162))</f>
        <v>46</v>
      </c>
      <c r="I162" s="1" t="s">
        <v>32</v>
      </c>
      <c r="J162">
        <v>1</v>
      </c>
      <c r="K162">
        <f>J162/11*100</f>
        <v>9.0909090909090917</v>
      </c>
    </row>
    <row r="163" spans="1:11" x14ac:dyDescent="0.2">
      <c r="A163" t="str">
        <f>MID(B163, SEARCH(" ", B163) + 1, LEN(B163) - SEARCH(" ", B163))</f>
        <v>44</v>
      </c>
      <c r="B163" s="1" t="s">
        <v>53</v>
      </c>
      <c r="C163">
        <v>7</v>
      </c>
      <c r="D163">
        <f>C163/11*100</f>
        <v>63.636363636363633</v>
      </c>
      <c r="H163" t="str">
        <f>MID(I163, SEARCH(" ", I163) + 1, LEN(I163) - SEARCH(" ", I163))</f>
        <v>28</v>
      </c>
      <c r="I163" s="1" t="s">
        <v>44</v>
      </c>
      <c r="J163">
        <v>1</v>
      </c>
      <c r="K163">
        <f>J163/11*100</f>
        <v>9.0909090909090917</v>
      </c>
    </row>
    <row r="164" spans="1:11" x14ac:dyDescent="0.2">
      <c r="A164" t="str">
        <f>MID(B164, SEARCH(" ", B164) + 1, LEN(B164) - SEARCH(" ", B164))</f>
        <v>45</v>
      </c>
      <c r="B164" s="1" t="s">
        <v>43</v>
      </c>
      <c r="C164">
        <v>2</v>
      </c>
      <c r="D164">
        <f>C164/11*100</f>
        <v>18.181818181818183</v>
      </c>
      <c r="H164" t="str">
        <f>MID(I164, SEARCH(" ", I164) + 1, LEN(I164) - SEARCH(" ", I164))</f>
        <v>31</v>
      </c>
      <c r="I164" s="1" t="s">
        <v>54</v>
      </c>
      <c r="J164">
        <v>1</v>
      </c>
      <c r="K164">
        <f>J164/11*100</f>
        <v>9.0909090909090917</v>
      </c>
    </row>
    <row r="165" spans="1:11" x14ac:dyDescent="0.2">
      <c r="A165" t="str">
        <f>MID(B165, SEARCH(" ", B165) + 1, LEN(B165) - SEARCH(" ", B165))</f>
        <v>46</v>
      </c>
      <c r="B165" s="1" t="s">
        <v>32</v>
      </c>
      <c r="C165">
        <v>1</v>
      </c>
      <c r="D165">
        <f>C165/11*100</f>
        <v>9.0909090909090917</v>
      </c>
      <c r="H165" t="str">
        <f>MID(I165, SEARCH(" ", I165) + 1, LEN(I165) - SEARCH(" ", I165))</f>
        <v>42</v>
      </c>
      <c r="I165" s="1" t="s">
        <v>55</v>
      </c>
      <c r="J165">
        <v>1</v>
      </c>
      <c r="K165">
        <f>J165/11*100</f>
        <v>9.0909090909090917</v>
      </c>
    </row>
    <row r="166" spans="1:11" x14ac:dyDescent="0.2">
      <c r="A166" t="str">
        <f>MID(B166, SEARCH(" ", B166) + 1, LEN(B166) - SEARCH(" ", B166))</f>
        <v>47</v>
      </c>
      <c r="B166" s="1" t="s">
        <v>26</v>
      </c>
      <c r="C166">
        <v>0</v>
      </c>
      <c r="D166">
        <f>C166/11*100</f>
        <v>0</v>
      </c>
      <c r="H166" t="str">
        <f>MID(I166, SEARCH(" ", I166) + 1, LEN(I166) - SEARCH(" ", I166))</f>
        <v>51</v>
      </c>
      <c r="I166" s="1" t="s">
        <v>58</v>
      </c>
      <c r="J166">
        <v>1</v>
      </c>
      <c r="K166">
        <f>J166/11*100</f>
        <v>9.0909090909090917</v>
      </c>
    </row>
    <row r="167" spans="1:11" x14ac:dyDescent="0.2">
      <c r="A167" t="str">
        <f>MID(B167, SEARCH(" ", B167) + 1, LEN(B167) - SEARCH(" ", B167))</f>
        <v>48</v>
      </c>
      <c r="B167" s="1" t="s">
        <v>52</v>
      </c>
      <c r="C167">
        <v>11</v>
      </c>
      <c r="D167">
        <f>C167/11*100</f>
        <v>100</v>
      </c>
      <c r="H167" t="str">
        <f>MID(I167, SEARCH(" ", I167) + 1, LEN(I167) - SEARCH(" ", I167))</f>
        <v>29</v>
      </c>
      <c r="I167" s="1" t="s">
        <v>18</v>
      </c>
      <c r="J167">
        <v>0</v>
      </c>
      <c r="K167">
        <f>J167/11*100</f>
        <v>0</v>
      </c>
    </row>
    <row r="168" spans="1:11" x14ac:dyDescent="0.2">
      <c r="A168" t="str">
        <f>MID(B168, SEARCH(" ", B168) + 1, LEN(B168) - SEARCH(" ", B168))</f>
        <v>49</v>
      </c>
      <c r="B168" s="1" t="s">
        <v>47</v>
      </c>
      <c r="C168">
        <v>8</v>
      </c>
      <c r="D168">
        <f>C168/11*100</f>
        <v>72.727272727272734</v>
      </c>
      <c r="H168" t="str">
        <f>MID(I168, SEARCH(" ", I168) + 1, LEN(I168) - SEARCH(" ", I168))</f>
        <v>6</v>
      </c>
      <c r="I168" s="1" t="s">
        <v>22</v>
      </c>
      <c r="J168">
        <v>0</v>
      </c>
      <c r="K168">
        <f>J168/11*100</f>
        <v>0</v>
      </c>
    </row>
    <row r="169" spans="1:11" x14ac:dyDescent="0.2">
      <c r="A169" t="str">
        <f>MID(B169, SEARCH(" ", B169) + 1, LEN(B169) - SEARCH(" ", B169))</f>
        <v>50</v>
      </c>
      <c r="B169" s="1" t="s">
        <v>42</v>
      </c>
      <c r="C169">
        <v>10</v>
      </c>
      <c r="D169">
        <f>C169/11*100</f>
        <v>90.909090909090907</v>
      </c>
      <c r="H169" t="str">
        <f>MID(I169, SEARCH(" ", I169) + 1, LEN(I169) - SEARCH(" ", I169))</f>
        <v>21</v>
      </c>
      <c r="I169" s="1" t="s">
        <v>24</v>
      </c>
      <c r="J169">
        <v>0</v>
      </c>
      <c r="K169">
        <f>J169/11*100</f>
        <v>0</v>
      </c>
    </row>
    <row r="170" spans="1:11" x14ac:dyDescent="0.2">
      <c r="A170" t="str">
        <f>MID(B170, SEARCH(" ", B170) + 1, LEN(B170) - SEARCH(" ", B170))</f>
        <v>51</v>
      </c>
      <c r="B170" s="1" t="s">
        <v>58</v>
      </c>
      <c r="C170">
        <v>1</v>
      </c>
      <c r="D170">
        <f>C170/11*100</f>
        <v>9.0909090909090917</v>
      </c>
      <c r="H170" t="str">
        <f>MID(I170, SEARCH(" ", I170) + 1, LEN(I170) - SEARCH(" ", I170))</f>
        <v>47</v>
      </c>
      <c r="I170" s="1" t="s">
        <v>26</v>
      </c>
      <c r="J170">
        <v>0</v>
      </c>
      <c r="K170">
        <f>J170/11*100</f>
        <v>0</v>
      </c>
    </row>
    <row r="171" spans="1:11" x14ac:dyDescent="0.2">
      <c r="A171" t="str">
        <f>MID(B171, SEARCH(" ", B171) + 1, LEN(B171) - SEARCH(" ", B171))</f>
        <v>52</v>
      </c>
      <c r="B171" s="1" t="s">
        <v>56</v>
      </c>
      <c r="C171">
        <v>11</v>
      </c>
      <c r="D171">
        <f>C171/11*100</f>
        <v>100</v>
      </c>
      <c r="H171" t="str">
        <f>MID(I171, SEARCH(" ", I171) + 1, LEN(I171) - SEARCH(" ", I171))</f>
        <v>13</v>
      </c>
      <c r="I171" s="1" t="s">
        <v>27</v>
      </c>
      <c r="J171">
        <v>0</v>
      </c>
      <c r="K171">
        <f>J171/11*100</f>
        <v>0</v>
      </c>
    </row>
    <row r="172" spans="1:11" x14ac:dyDescent="0.2">
      <c r="A172" t="str">
        <f>MID(B172, SEARCH(" ", B172) + 1, LEN(B172) - SEARCH(" ", B172))</f>
        <v>53</v>
      </c>
      <c r="B172" s="1" t="s">
        <v>17</v>
      </c>
      <c r="C172">
        <v>9</v>
      </c>
      <c r="D172">
        <f>C172/11*100</f>
        <v>81.818181818181827</v>
      </c>
      <c r="H172" t="str">
        <f>MID(I172, SEARCH(" ", I172) + 1, LEN(I172) - SEARCH(" ", I172))</f>
        <v>23</v>
      </c>
      <c r="I172" s="1" t="s">
        <v>34</v>
      </c>
      <c r="J172">
        <v>0</v>
      </c>
      <c r="K172">
        <f>J172/11*100</f>
        <v>0</v>
      </c>
    </row>
    <row r="173" spans="1:11" x14ac:dyDescent="0.2">
      <c r="A173" t="str">
        <f>MID(B173, SEARCH(" ", B173) + 1, LEN(B173) - SEARCH(" ", B173))</f>
        <v>54</v>
      </c>
      <c r="B173" s="1" t="s">
        <v>23</v>
      </c>
      <c r="C173">
        <v>6</v>
      </c>
      <c r="D173">
        <f>C173/11*100</f>
        <v>54.54545454545454</v>
      </c>
      <c r="H173" t="str">
        <f>MID(I173, SEARCH(" ", I173) + 1, LEN(I173) - SEARCH(" ", I173))</f>
        <v>34</v>
      </c>
      <c r="I173" s="1" t="s">
        <v>49</v>
      </c>
      <c r="J173">
        <v>0</v>
      </c>
      <c r="K173">
        <f>J173/11*100</f>
        <v>0</v>
      </c>
    </row>
    <row r="174" spans="1:11" x14ac:dyDescent="0.2">
      <c r="A174" t="str">
        <f>MID(B174, SEARCH(" ", B174) + 1, LEN(B174) - SEARCH(" ", B174))</f>
        <v>55</v>
      </c>
      <c r="B174" s="1" t="s">
        <v>19</v>
      </c>
      <c r="C174">
        <v>2</v>
      </c>
      <c r="D174">
        <f>C174/11*100</f>
        <v>18.181818181818183</v>
      </c>
      <c r="H174" t="str">
        <f>MID(I174, SEARCH(" ", I174) + 1, LEN(I174) - SEARCH(" ", I174))</f>
        <v>40</v>
      </c>
      <c r="I174" s="1" t="s">
        <v>59</v>
      </c>
      <c r="J174">
        <v>0</v>
      </c>
      <c r="K174">
        <f>J174/11*100</f>
        <v>0</v>
      </c>
    </row>
  </sheetData>
  <sortState xmlns:xlrd2="http://schemas.microsoft.com/office/spreadsheetml/2017/richdata2" ref="H119:K174">
    <sortCondition descending="1" ref="K119:K174"/>
  </sortState>
  <mergeCells count="3">
    <mergeCell ref="A1:B1"/>
    <mergeCell ref="A59:B59"/>
    <mergeCell ref="A117:B1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808D-E5E3-8E43-BDE4-BAFBF86774C8}">
  <dimension ref="A1:CA51"/>
  <sheetViews>
    <sheetView topLeftCell="BI27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0.99999999999734568</v>
      </c>
      <c r="E2">
        <v>0.99999999999734568</v>
      </c>
      <c r="H2" s="1" t="s">
        <v>61</v>
      </c>
      <c r="I2">
        <v>200</v>
      </c>
      <c r="J2" t="b">
        <v>0</v>
      </c>
      <c r="K2">
        <v>0.99425162424815738</v>
      </c>
      <c r="L2">
        <v>0.99425162424815738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3.3526930212768193E-5</v>
      </c>
      <c r="Z2">
        <v>3.3526930212768193E-5</v>
      </c>
      <c r="AC2" s="1" t="s">
        <v>76</v>
      </c>
      <c r="AD2">
        <v>200</v>
      </c>
      <c r="AE2" t="b">
        <v>1</v>
      </c>
      <c r="AF2">
        <v>5.004249400825594E-5</v>
      </c>
      <c r="AG2">
        <v>5.004249400825594E-5</v>
      </c>
      <c r="AJ2" s="1" t="s">
        <v>81</v>
      </c>
      <c r="AK2">
        <v>200</v>
      </c>
      <c r="AL2" t="b">
        <v>1</v>
      </c>
      <c r="AM2">
        <v>8.7292222921251698E-12</v>
      </c>
      <c r="AN2">
        <v>8.7292222921251698E-12</v>
      </c>
      <c r="AQ2" s="1" t="s">
        <v>86</v>
      </c>
      <c r="AR2">
        <v>200</v>
      </c>
      <c r="AS2" t="b">
        <v>1</v>
      </c>
      <c r="AT2">
        <v>5.4332022648824886E-4</v>
      </c>
      <c r="AU2">
        <v>5.4332022648824886E-4</v>
      </c>
      <c r="AX2" s="1" t="s">
        <v>91</v>
      </c>
      <c r="AY2">
        <v>200</v>
      </c>
      <c r="AZ2" t="b">
        <v>0</v>
      </c>
      <c r="BA2">
        <v>0.99999444102257273</v>
      </c>
      <c r="BB2">
        <v>0.99999444102257273</v>
      </c>
      <c r="BE2" s="1" t="s">
        <v>96</v>
      </c>
      <c r="BF2">
        <v>200</v>
      </c>
      <c r="BG2" t="b">
        <v>0</v>
      </c>
      <c r="BH2">
        <v>0.99999999817141516</v>
      </c>
      <c r="BI2">
        <v>0.99999999817141516</v>
      </c>
      <c r="BL2" s="1" t="s">
        <v>106</v>
      </c>
      <c r="BM2">
        <v>200</v>
      </c>
      <c r="BN2" t="b">
        <v>0</v>
      </c>
      <c r="BO2">
        <v>0.99218523683524906</v>
      </c>
      <c r="BP2">
        <v>0.99218523683524906</v>
      </c>
    </row>
    <row r="3" spans="1:79" x14ac:dyDescent="0.2">
      <c r="A3" s="1" t="s">
        <v>1</v>
      </c>
      <c r="C3" t="b">
        <v>1</v>
      </c>
      <c r="D3">
        <v>0.25751959169613331</v>
      </c>
      <c r="E3">
        <v>0.25751959169613331</v>
      </c>
      <c r="H3" s="1" t="s">
        <v>62</v>
      </c>
      <c r="J3" t="b">
        <v>1</v>
      </c>
      <c r="K3">
        <v>0.46350926630486611</v>
      </c>
      <c r="L3">
        <v>0.46350926630486611</v>
      </c>
      <c r="O3" s="1" t="s">
        <v>67</v>
      </c>
      <c r="Q3" t="b">
        <v>1</v>
      </c>
      <c r="R3">
        <v>2.530332945364448E-36</v>
      </c>
      <c r="S3">
        <v>2.530332945364448E-36</v>
      </c>
      <c r="V3" s="1" t="s">
        <v>72</v>
      </c>
      <c r="X3" t="b">
        <v>1</v>
      </c>
      <c r="Y3">
        <v>1.8329059835357791E-6</v>
      </c>
      <c r="Z3">
        <v>1.8329059835357791E-6</v>
      </c>
      <c r="AC3" s="1" t="s">
        <v>77</v>
      </c>
      <c r="AE3" t="b">
        <v>1</v>
      </c>
      <c r="AF3">
        <v>4.267014274972402E-3</v>
      </c>
      <c r="AG3">
        <v>4.267014274972402E-3</v>
      </c>
      <c r="AJ3" s="1" t="s">
        <v>82</v>
      </c>
      <c r="AL3" t="b">
        <v>0</v>
      </c>
      <c r="AM3">
        <v>0.57199620877742119</v>
      </c>
      <c r="AN3">
        <v>0.57199620877742119</v>
      </c>
      <c r="AQ3" s="1" t="s">
        <v>87</v>
      </c>
      <c r="AS3" t="b">
        <v>0</v>
      </c>
      <c r="AT3">
        <v>0.9999113715892749</v>
      </c>
      <c r="AU3">
        <v>0.9999113715892749</v>
      </c>
      <c r="AX3" s="1" t="s">
        <v>92</v>
      </c>
      <c r="AZ3" t="b">
        <v>0</v>
      </c>
      <c r="BA3">
        <v>0.99999994293411987</v>
      </c>
      <c r="BB3">
        <v>0.99999994293411987</v>
      </c>
      <c r="BE3" s="1" t="s">
        <v>97</v>
      </c>
      <c r="BG3" t="b">
        <v>0</v>
      </c>
      <c r="BH3">
        <v>0.95186444509327683</v>
      </c>
      <c r="BI3">
        <v>0.95186444509327683</v>
      </c>
      <c r="BL3" s="1" t="s">
        <v>107</v>
      </c>
      <c r="BN3" t="b">
        <v>1</v>
      </c>
      <c r="BO3">
        <v>2.2909416064538389E-3</v>
      </c>
      <c r="BP3">
        <v>2.2909416064538389E-3</v>
      </c>
    </row>
    <row r="4" spans="1:79" x14ac:dyDescent="0.2">
      <c r="A4" s="1" t="s">
        <v>2</v>
      </c>
      <c r="C4" t="b">
        <v>1</v>
      </c>
      <c r="D4">
        <v>1.389642803978054E-57</v>
      </c>
      <c r="E4">
        <v>1.389642803978054E-57</v>
      </c>
      <c r="H4" s="1" t="s">
        <v>63</v>
      </c>
      <c r="J4" t="b">
        <v>1</v>
      </c>
      <c r="K4">
        <v>7.4609963266210168E-5</v>
      </c>
      <c r="L4">
        <v>7.4609963266210168E-5</v>
      </c>
      <c r="O4" s="1" t="s">
        <v>68</v>
      </c>
      <c r="Q4" t="b">
        <v>0</v>
      </c>
      <c r="R4">
        <v>0.99999855901648782</v>
      </c>
      <c r="S4">
        <v>0.99999855901648782</v>
      </c>
      <c r="V4" s="1" t="s">
        <v>73</v>
      </c>
      <c r="X4" t="b">
        <v>0</v>
      </c>
      <c r="Y4">
        <v>0.9999996116251183</v>
      </c>
      <c r="Z4">
        <v>0.9999996116251183</v>
      </c>
      <c r="AC4" s="1" t="s">
        <v>78</v>
      </c>
      <c r="AE4" t="b">
        <v>1</v>
      </c>
      <c r="AF4">
        <v>4.9919311760034253E-5</v>
      </c>
      <c r="AG4">
        <v>4.9919311760034253E-5</v>
      </c>
      <c r="AJ4" s="1" t="s">
        <v>83</v>
      </c>
      <c r="AL4" t="b">
        <v>1</v>
      </c>
      <c r="AM4">
        <v>0.43434978133011831</v>
      </c>
      <c r="AN4">
        <v>0.43434978133011831</v>
      </c>
      <c r="AQ4" s="1" t="s">
        <v>88</v>
      </c>
      <c r="AS4" t="b">
        <v>1</v>
      </c>
      <c r="AT4">
        <v>4.5117287948865769E-10</v>
      </c>
      <c r="AU4">
        <v>4.5117287948865769E-10</v>
      </c>
      <c r="AX4" s="1" t="s">
        <v>93</v>
      </c>
      <c r="AZ4" t="b">
        <v>1</v>
      </c>
      <c r="BA4">
        <v>5.4727833166651993E-15</v>
      </c>
      <c r="BB4">
        <v>5.4727833166651993E-15</v>
      </c>
      <c r="BE4" s="1" t="s">
        <v>98</v>
      </c>
      <c r="BG4" t="b">
        <v>1</v>
      </c>
      <c r="BH4">
        <v>9.0999127866110161E-25</v>
      </c>
      <c r="BI4">
        <v>9.0999127866110161E-25</v>
      </c>
    </row>
    <row r="5" spans="1:79" x14ac:dyDescent="0.2">
      <c r="A5" s="1" t="s">
        <v>3</v>
      </c>
      <c r="C5" t="b">
        <v>1</v>
      </c>
      <c r="D5">
        <v>0.43164672642819091</v>
      </c>
      <c r="E5">
        <v>0.43164672642819091</v>
      </c>
      <c r="H5" s="1" t="s">
        <v>64</v>
      </c>
      <c r="J5" t="b">
        <v>1</v>
      </c>
      <c r="K5">
        <v>2.5133027308730242E-2</v>
      </c>
      <c r="L5">
        <v>2.5133027308730242E-2</v>
      </c>
      <c r="O5" s="1" t="s">
        <v>69</v>
      </c>
      <c r="Q5" t="b">
        <v>0</v>
      </c>
      <c r="R5">
        <v>0.99999999718054067</v>
      </c>
      <c r="S5">
        <v>0.99999999718054067</v>
      </c>
      <c r="V5" s="1" t="s">
        <v>74</v>
      </c>
      <c r="X5" t="b">
        <v>0</v>
      </c>
      <c r="Y5">
        <v>0.79608162669192828</v>
      </c>
      <c r="Z5">
        <v>0.79608162669192828</v>
      </c>
      <c r="AC5" s="1" t="s">
        <v>79</v>
      </c>
      <c r="AE5" t="b">
        <v>1</v>
      </c>
      <c r="AF5">
        <v>2.0609185758025969E-6</v>
      </c>
      <c r="AG5">
        <v>2.0609185758025969E-6</v>
      </c>
      <c r="AJ5" s="1" t="s">
        <v>84</v>
      </c>
      <c r="AL5" t="b">
        <v>1</v>
      </c>
      <c r="AM5">
        <v>2.2438739450315291E-48</v>
      </c>
      <c r="AN5">
        <v>2.2438739450315291E-48</v>
      </c>
      <c r="AQ5" s="1" t="s">
        <v>89</v>
      </c>
      <c r="AS5" t="b">
        <v>0</v>
      </c>
      <c r="AT5">
        <v>0.99999999861625288</v>
      </c>
      <c r="AU5">
        <v>0.99999999861625288</v>
      </c>
      <c r="AX5" s="1" t="s">
        <v>94</v>
      </c>
      <c r="AZ5" t="b">
        <v>0</v>
      </c>
      <c r="BA5">
        <v>0.999999988606186</v>
      </c>
      <c r="BB5">
        <v>0.999999988606186</v>
      </c>
      <c r="BE5" s="1" t="s">
        <v>99</v>
      </c>
      <c r="BG5" t="b">
        <v>0</v>
      </c>
      <c r="BH5">
        <v>0.99999999999999978</v>
      </c>
      <c r="BI5">
        <v>0.99999999999999978</v>
      </c>
    </row>
    <row r="6" spans="1:79" x14ac:dyDescent="0.2">
      <c r="A6" s="1" t="s">
        <v>4</v>
      </c>
      <c r="C6" t="b">
        <v>1</v>
      </c>
      <c r="D6">
        <v>2.4688329767794111E-3</v>
      </c>
      <c r="E6">
        <v>2.4688329767794111E-3</v>
      </c>
      <c r="H6" s="1" t="s">
        <v>65</v>
      </c>
      <c r="J6" t="b">
        <v>1</v>
      </c>
      <c r="K6">
        <v>1.505956828654929E-2</v>
      </c>
      <c r="L6">
        <v>1.505956828654929E-2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4.002780800818874E-5</v>
      </c>
      <c r="Z6">
        <v>4.002780800818874E-5</v>
      </c>
      <c r="AC6" s="1" t="s">
        <v>80</v>
      </c>
      <c r="AE6" t="b">
        <v>0</v>
      </c>
      <c r="AF6">
        <v>0.99994226388422525</v>
      </c>
      <c r="AG6">
        <v>0.99994226388422525</v>
      </c>
      <c r="AJ6" s="1" t="s">
        <v>85</v>
      </c>
      <c r="AL6" t="b">
        <v>1</v>
      </c>
      <c r="AM6">
        <v>4.4090937975124028E-14</v>
      </c>
      <c r="AN6">
        <v>4.4090937975124028E-14</v>
      </c>
      <c r="AQ6" s="1" t="s">
        <v>90</v>
      </c>
      <c r="AS6" t="b">
        <v>1</v>
      </c>
      <c r="AT6">
        <v>1.743518237543185E-19</v>
      </c>
      <c r="AU6">
        <v>1.743518237543185E-19</v>
      </c>
      <c r="AX6" s="1" t="s">
        <v>95</v>
      </c>
      <c r="AZ6" t="b">
        <v>1</v>
      </c>
      <c r="BA6">
        <v>3.1676651382996732E-2</v>
      </c>
      <c r="BB6">
        <v>3.1676651382996732E-2</v>
      </c>
      <c r="BE6" s="1" t="s">
        <v>100</v>
      </c>
      <c r="BG6" t="b">
        <v>0</v>
      </c>
      <c r="BH6">
        <v>1</v>
      </c>
      <c r="BI6">
        <v>1</v>
      </c>
    </row>
    <row r="7" spans="1:79" x14ac:dyDescent="0.2">
      <c r="A7" s="1" t="s">
        <v>45</v>
      </c>
      <c r="C7" t="b">
        <v>1</v>
      </c>
      <c r="D7">
        <v>0.99999995234569172</v>
      </c>
      <c r="E7">
        <v>4.765430827724515E-8</v>
      </c>
      <c r="H7" s="1" t="s">
        <v>45</v>
      </c>
      <c r="J7" t="b">
        <v>1</v>
      </c>
      <c r="K7">
        <v>0.99985615535628614</v>
      </c>
      <c r="L7">
        <v>1.438446437138641E-4</v>
      </c>
      <c r="O7" s="1" t="s">
        <v>45</v>
      </c>
      <c r="Q7" t="b">
        <v>1</v>
      </c>
      <c r="R7">
        <v>0.99995193018611872</v>
      </c>
      <c r="S7">
        <v>4.8069813881279622E-5</v>
      </c>
      <c r="V7" s="1" t="s">
        <v>45</v>
      </c>
      <c r="X7" t="b">
        <v>1</v>
      </c>
      <c r="Y7">
        <v>0.99999997981372268</v>
      </c>
      <c r="Z7">
        <v>2.018627731636968E-8</v>
      </c>
      <c r="AC7" s="1" t="s">
        <v>45</v>
      </c>
      <c r="AE7" t="b">
        <v>1</v>
      </c>
      <c r="AF7">
        <v>0.99861283728944084</v>
      </c>
      <c r="AG7">
        <v>1.387162710559164E-3</v>
      </c>
      <c r="AJ7" s="1" t="s">
        <v>45</v>
      </c>
      <c r="AL7" t="b">
        <v>1</v>
      </c>
      <c r="AM7">
        <v>0.99972735253705103</v>
      </c>
      <c r="AN7">
        <v>2.7264746294897169E-4</v>
      </c>
      <c r="AQ7" s="1" t="s">
        <v>45</v>
      </c>
      <c r="AS7" t="b">
        <v>1</v>
      </c>
      <c r="AT7">
        <v>0.99998406018969588</v>
      </c>
      <c r="AU7">
        <v>1.5939810304121949E-5</v>
      </c>
      <c r="AX7" s="1" t="s">
        <v>45</v>
      </c>
      <c r="AZ7" t="b">
        <v>1</v>
      </c>
      <c r="BA7">
        <v>0.88621175100661398</v>
      </c>
      <c r="BB7">
        <v>0.11378824899338599</v>
      </c>
      <c r="BE7" s="1" t="s">
        <v>45</v>
      </c>
      <c r="BG7" t="b">
        <v>0</v>
      </c>
      <c r="BH7">
        <v>1.196562367950609E-2</v>
      </c>
      <c r="BI7">
        <v>0.98803437632049396</v>
      </c>
      <c r="BL7" s="1" t="s">
        <v>3</v>
      </c>
      <c r="BN7" t="b">
        <v>1</v>
      </c>
      <c r="BO7">
        <v>0.99522350149262373</v>
      </c>
      <c r="BP7">
        <v>4.77649850737627E-3</v>
      </c>
    </row>
    <row r="8" spans="1:79" x14ac:dyDescent="0.2">
      <c r="A8" s="1" t="s">
        <v>46</v>
      </c>
      <c r="C8" t="b">
        <v>1</v>
      </c>
      <c r="D8">
        <v>0.99998167716897823</v>
      </c>
      <c r="E8">
        <v>1.8322831021766461E-5</v>
      </c>
      <c r="H8" s="1" t="s">
        <v>46</v>
      </c>
      <c r="J8" t="b">
        <v>1</v>
      </c>
      <c r="K8">
        <v>0.9998531595370721</v>
      </c>
      <c r="L8">
        <v>1.4684046292789971E-4</v>
      </c>
      <c r="O8" s="1" t="s">
        <v>46</v>
      </c>
      <c r="Q8" t="b">
        <v>1</v>
      </c>
      <c r="R8">
        <v>0.99979279026038748</v>
      </c>
      <c r="S8">
        <v>2.072097396125239E-4</v>
      </c>
      <c r="V8" s="1" t="s">
        <v>46</v>
      </c>
      <c r="X8" t="b">
        <v>1</v>
      </c>
      <c r="Y8">
        <v>0.99999139293626371</v>
      </c>
      <c r="Z8">
        <v>8.6070637362878344E-6</v>
      </c>
      <c r="AC8" s="1" t="s">
        <v>46</v>
      </c>
      <c r="AE8" t="b">
        <v>1</v>
      </c>
      <c r="AF8">
        <v>0.99998428923411342</v>
      </c>
      <c r="AG8">
        <v>1.5710765886578489E-5</v>
      </c>
      <c r="AJ8" s="1" t="s">
        <v>46</v>
      </c>
      <c r="AL8" t="b">
        <v>1</v>
      </c>
      <c r="AM8">
        <v>0.99973005981616425</v>
      </c>
      <c r="AN8">
        <v>2.6994018383574852E-4</v>
      </c>
      <c r="AQ8" s="1" t="s">
        <v>46</v>
      </c>
      <c r="AS8" t="b">
        <v>1</v>
      </c>
      <c r="AT8">
        <v>0.99959678767782245</v>
      </c>
      <c r="AU8">
        <v>4.0321232217754849E-4</v>
      </c>
      <c r="AX8" s="1" t="s">
        <v>46</v>
      </c>
      <c r="AZ8" t="b">
        <v>1</v>
      </c>
      <c r="BA8">
        <v>0.99999249515717448</v>
      </c>
      <c r="BB8">
        <v>7.5048428255231059E-6</v>
      </c>
      <c r="BE8" s="1" t="s">
        <v>46</v>
      </c>
      <c r="BG8" t="b">
        <v>1</v>
      </c>
      <c r="BH8">
        <v>0.99881698258999663</v>
      </c>
      <c r="BI8">
        <v>1.183017410003373E-3</v>
      </c>
      <c r="BL8" s="1" t="s">
        <v>103</v>
      </c>
      <c r="BN8" t="b">
        <v>1</v>
      </c>
      <c r="BO8">
        <v>0.99753715551383759</v>
      </c>
      <c r="BP8">
        <v>2.4628444861624081E-3</v>
      </c>
    </row>
    <row r="9" spans="1:79" x14ac:dyDescent="0.2">
      <c r="A9" s="1" t="s">
        <v>47</v>
      </c>
      <c r="C9" t="b">
        <v>1</v>
      </c>
      <c r="D9">
        <v>0.96871613981161053</v>
      </c>
      <c r="E9">
        <v>3.1283860188389467E-2</v>
      </c>
      <c r="H9" s="1" t="s">
        <v>47</v>
      </c>
      <c r="J9" t="b">
        <v>1</v>
      </c>
      <c r="K9">
        <v>0.99218542885320538</v>
      </c>
      <c r="L9">
        <v>7.8145711467946244E-3</v>
      </c>
      <c r="O9" s="1" t="s">
        <v>47</v>
      </c>
      <c r="Q9" t="b">
        <v>1</v>
      </c>
      <c r="R9">
        <v>0.8456840903148749</v>
      </c>
      <c r="S9">
        <v>0.1543159096851251</v>
      </c>
      <c r="V9" s="1" t="s">
        <v>47</v>
      </c>
      <c r="X9" t="b">
        <v>0</v>
      </c>
      <c r="Y9">
        <v>4.5242754398155192E-2</v>
      </c>
      <c r="Z9">
        <v>0.95475724560184483</v>
      </c>
      <c r="AC9" s="1" t="s">
        <v>47</v>
      </c>
      <c r="AE9" t="b">
        <v>1</v>
      </c>
      <c r="AF9">
        <v>0.99607802405719548</v>
      </c>
      <c r="AG9">
        <v>3.9219759428045231E-3</v>
      </c>
      <c r="AJ9" s="1" t="s">
        <v>47</v>
      </c>
      <c r="AL9" t="b">
        <v>1</v>
      </c>
      <c r="AM9">
        <v>0.99957755575791973</v>
      </c>
      <c r="AN9">
        <v>4.2244424208026649E-4</v>
      </c>
      <c r="AQ9" s="1" t="s">
        <v>47</v>
      </c>
      <c r="AS9" t="b">
        <v>0</v>
      </c>
      <c r="AT9">
        <v>0.2635370025697461</v>
      </c>
      <c r="AU9">
        <v>0.7364629974302539</v>
      </c>
      <c r="AX9" s="1" t="s">
        <v>47</v>
      </c>
      <c r="AZ9" t="b">
        <v>0</v>
      </c>
      <c r="BA9">
        <v>1.5707544108945839E-2</v>
      </c>
      <c r="BB9">
        <v>0.98429245589105419</v>
      </c>
      <c r="BE9" s="1" t="s">
        <v>47</v>
      </c>
      <c r="BG9" t="b">
        <v>1</v>
      </c>
      <c r="BH9">
        <v>0.93214997014616829</v>
      </c>
      <c r="BI9">
        <v>6.7850029853831706E-2</v>
      </c>
      <c r="BL9" s="1" t="s">
        <v>79</v>
      </c>
      <c r="BN9" t="b">
        <v>1</v>
      </c>
      <c r="BO9">
        <v>0.66353731879488087</v>
      </c>
      <c r="BP9">
        <v>0.33646268120511907</v>
      </c>
    </row>
    <row r="10" spans="1:79" x14ac:dyDescent="0.2">
      <c r="A10" s="1" t="s">
        <v>48</v>
      </c>
      <c r="C10" t="b">
        <v>1</v>
      </c>
      <c r="D10">
        <v>0.99991123474511256</v>
      </c>
      <c r="E10">
        <v>8.8765254887435141E-5</v>
      </c>
      <c r="H10" s="1" t="s">
        <v>48</v>
      </c>
      <c r="J10" t="b">
        <v>1</v>
      </c>
      <c r="K10">
        <v>0.99999921567092687</v>
      </c>
      <c r="L10">
        <v>7.8432907313352729E-7</v>
      </c>
      <c r="O10" s="1" t="s">
        <v>48</v>
      </c>
      <c r="Q10" t="b">
        <v>1</v>
      </c>
      <c r="R10">
        <v>0.99999999390249283</v>
      </c>
      <c r="S10">
        <v>6.0975071658475599E-9</v>
      </c>
      <c r="V10" s="1" t="s">
        <v>48</v>
      </c>
      <c r="X10" t="b">
        <v>1</v>
      </c>
      <c r="Y10">
        <v>0.99843538666029552</v>
      </c>
      <c r="Z10">
        <v>1.564613339704479E-3</v>
      </c>
      <c r="AC10" s="1" t="s">
        <v>48</v>
      </c>
      <c r="AE10" t="b">
        <v>1</v>
      </c>
      <c r="AF10">
        <v>0.99999994104742262</v>
      </c>
      <c r="AG10">
        <v>5.8952577375315229E-8</v>
      </c>
      <c r="AJ10" s="1" t="s">
        <v>48</v>
      </c>
      <c r="AL10" t="b">
        <v>1</v>
      </c>
      <c r="AM10">
        <v>0.99999956070169405</v>
      </c>
      <c r="AN10">
        <v>4.392983059542388E-7</v>
      </c>
      <c r="AQ10" s="1" t="s">
        <v>48</v>
      </c>
      <c r="AS10" t="b">
        <v>1</v>
      </c>
      <c r="AT10">
        <v>0.99798744489676827</v>
      </c>
      <c r="AU10">
        <v>2.0125551032317279E-3</v>
      </c>
      <c r="AX10" s="1" t="s">
        <v>48</v>
      </c>
      <c r="AZ10" t="b">
        <v>1</v>
      </c>
      <c r="BA10">
        <v>0.99940861264440928</v>
      </c>
      <c r="BB10">
        <v>5.9138735559072231E-4</v>
      </c>
      <c r="BE10" s="1" t="s">
        <v>48</v>
      </c>
      <c r="BG10" t="b">
        <v>1</v>
      </c>
      <c r="BH10">
        <v>0.99996913340708937</v>
      </c>
      <c r="BI10">
        <v>3.0866592910627773E-5</v>
      </c>
      <c r="BL10" s="1" t="s">
        <v>48</v>
      </c>
      <c r="BN10" t="b">
        <v>1</v>
      </c>
      <c r="BO10">
        <v>0.99910298930877595</v>
      </c>
      <c r="BP10">
        <v>8.9701069122405386E-4</v>
      </c>
    </row>
    <row r="11" spans="1:79" x14ac:dyDescent="0.2">
      <c r="A11" s="1" t="s">
        <v>49</v>
      </c>
      <c r="C11" t="b">
        <v>0</v>
      </c>
      <c r="D11">
        <v>1.94611019438605E-8</v>
      </c>
      <c r="E11">
        <v>0.99999998053889805</v>
      </c>
      <c r="F11">
        <v>0.64177796887195426</v>
      </c>
      <c r="G11">
        <v>0.8</v>
      </c>
      <c r="H11" s="1" t="s">
        <v>49</v>
      </c>
      <c r="J11" t="b">
        <v>0</v>
      </c>
      <c r="K11">
        <v>5.119744572333793E-7</v>
      </c>
      <c r="L11">
        <v>0.99999948802554273</v>
      </c>
      <c r="M11">
        <v>0.63086446368604121</v>
      </c>
      <c r="N11">
        <v>0.8</v>
      </c>
      <c r="O11" s="1" t="s">
        <v>49</v>
      </c>
      <c r="Q11" t="b">
        <v>0</v>
      </c>
      <c r="R11">
        <v>8.6878186298975961E-9</v>
      </c>
      <c r="S11">
        <v>0.99999999131218142</v>
      </c>
      <c r="T11">
        <v>0.79363531236990847</v>
      </c>
      <c r="U11">
        <v>0.5</v>
      </c>
      <c r="V11" s="1" t="s">
        <v>49</v>
      </c>
      <c r="X11" t="b">
        <v>0</v>
      </c>
      <c r="Y11">
        <v>5.4539563529692597E-6</v>
      </c>
      <c r="Z11">
        <v>0.99999454604364701</v>
      </c>
      <c r="AA11">
        <v>0.68652738820711201</v>
      </c>
      <c r="AB11">
        <v>0.6</v>
      </c>
      <c r="AC11" s="1" t="s">
        <v>49</v>
      </c>
      <c r="AE11" t="b">
        <v>0</v>
      </c>
      <c r="AF11">
        <v>4.8201120246941367E-7</v>
      </c>
      <c r="AG11">
        <v>0.99999951798879749</v>
      </c>
      <c r="AH11">
        <v>0.60356224769780564</v>
      </c>
      <c r="AI11">
        <v>0.8</v>
      </c>
      <c r="AJ11" s="1" t="s">
        <v>49</v>
      </c>
      <c r="AL11" t="b">
        <v>0</v>
      </c>
      <c r="AM11">
        <v>2.27563507474578E-9</v>
      </c>
      <c r="AN11">
        <v>0.99999999772436488</v>
      </c>
      <c r="AO11">
        <v>0.59791136928113753</v>
      </c>
      <c r="AP11">
        <v>0.8</v>
      </c>
      <c r="AQ11" s="1" t="s">
        <v>49</v>
      </c>
      <c r="AS11" t="b">
        <v>0</v>
      </c>
      <c r="AT11">
        <v>1.283239865757113E-9</v>
      </c>
      <c r="AU11">
        <v>0.99999999871676015</v>
      </c>
      <c r="AV11">
        <v>0.69097936060540754</v>
      </c>
      <c r="AW11">
        <v>0.6</v>
      </c>
      <c r="AX11" s="1" t="s">
        <v>49</v>
      </c>
      <c r="AZ11" t="b">
        <v>0</v>
      </c>
      <c r="BA11">
        <v>5.6022844678883391E-5</v>
      </c>
      <c r="BB11">
        <v>0.99994397715532113</v>
      </c>
      <c r="BC11">
        <v>0.76923258985479481</v>
      </c>
      <c r="BD11">
        <v>0.5</v>
      </c>
      <c r="BE11" s="1" t="s">
        <v>49</v>
      </c>
      <c r="BG11" t="b">
        <v>0</v>
      </c>
      <c r="BH11">
        <v>1.241775783755228E-6</v>
      </c>
      <c r="BI11">
        <v>0.99999875822421624</v>
      </c>
      <c r="BJ11">
        <v>0.82503789117213144</v>
      </c>
      <c r="BK11">
        <v>0.4</v>
      </c>
      <c r="BL11" s="1" t="s">
        <v>49</v>
      </c>
      <c r="BN11" t="b">
        <v>0</v>
      </c>
      <c r="BO11">
        <v>1.6667890794919289E-7</v>
      </c>
      <c r="BP11">
        <v>0.9999998333210921</v>
      </c>
      <c r="BQ11">
        <v>0.57891486209099008</v>
      </c>
      <c r="BR11">
        <v>0.7142857142857143</v>
      </c>
    </row>
    <row r="12" spans="1:79" x14ac:dyDescent="0.2">
      <c r="CA12" t="s">
        <v>110</v>
      </c>
    </row>
    <row r="13" spans="1:79" x14ac:dyDescent="0.2">
      <c r="A13" s="1" t="s">
        <v>45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1</v>
      </c>
      <c r="AL13">
        <f>IF(AL7,1,0)</f>
        <v>1</v>
      </c>
      <c r="AS13">
        <f>IF(AS7,1,0)</f>
        <v>1</v>
      </c>
      <c r="AZ13">
        <f>IF(AZ7,1,0)</f>
        <v>1</v>
      </c>
      <c r="BG13">
        <f>IF(BG7,1,0)</f>
        <v>0</v>
      </c>
      <c r="BN13">
        <f>IF(BN7,1,0)</f>
        <v>1</v>
      </c>
      <c r="BU13">
        <f>IF(BU7,1,0)</f>
        <v>0</v>
      </c>
      <c r="BZ13" s="1" t="s">
        <v>45</v>
      </c>
      <c r="CA13">
        <f>SUM(BU13,BN13,BG13,AZ13,AS13,AL13,AE13,X13,Q13,J13,C13)</f>
        <v>9</v>
      </c>
    </row>
    <row r="14" spans="1:79" x14ac:dyDescent="0.2">
      <c r="A14" s="1" t="s">
        <v>46</v>
      </c>
      <c r="C14">
        <f>IF(C8,1,0)</f>
        <v>1</v>
      </c>
      <c r="J14">
        <f>IF(J8,1,0)</f>
        <v>1</v>
      </c>
      <c r="Q14">
        <f t="shared" ref="Q14:Q17" si="0">IF(Q8,1,0)</f>
        <v>1</v>
      </c>
      <c r="X14">
        <f t="shared" ref="X14:X17" si="1">IF(X8,1,0)</f>
        <v>1</v>
      </c>
      <c r="AE14">
        <f t="shared" ref="AE14:AE17" si="2">IF(AE8,1,0)</f>
        <v>1</v>
      </c>
      <c r="AL14">
        <f t="shared" ref="AL14:AL17" si="3">IF(AL8,1,0)</f>
        <v>1</v>
      </c>
      <c r="AS14">
        <f t="shared" ref="AS14:AS17" si="4">IF(AS8,1,0)</f>
        <v>1</v>
      </c>
      <c r="AZ14">
        <f t="shared" ref="AZ14:AZ17" si="5">IF(AZ8,1,0)</f>
        <v>1</v>
      </c>
      <c r="BG14">
        <f t="shared" ref="BG14:BG17" si="6">IF(BG8,1,0)</f>
        <v>1</v>
      </c>
      <c r="BN14">
        <f t="shared" ref="BN14:BN17" si="7">IF(BN8,1,0)</f>
        <v>1</v>
      </c>
      <c r="BU14">
        <f t="shared" ref="BU14:BU17" si="8">IF(BU8,1,0)</f>
        <v>0</v>
      </c>
      <c r="BZ14" s="1" t="s">
        <v>46</v>
      </c>
      <c r="CA14">
        <f>SUM(BU14,BN14,BG14,AZ14,AS14,AL14,AE14,X14,Q14,J14,C14)</f>
        <v>10</v>
      </c>
    </row>
    <row r="15" spans="1:79" x14ac:dyDescent="0.2">
      <c r="A15" s="1" t="s">
        <v>47</v>
      </c>
      <c r="C15">
        <f>IF(C9,1,0)</f>
        <v>1</v>
      </c>
      <c r="J15">
        <f>IF(J9,1,0)</f>
        <v>1</v>
      </c>
      <c r="Q15">
        <f t="shared" si="0"/>
        <v>1</v>
      </c>
      <c r="X15">
        <f t="shared" si="1"/>
        <v>0</v>
      </c>
      <c r="AE15">
        <f t="shared" si="2"/>
        <v>1</v>
      </c>
      <c r="AL15">
        <f t="shared" si="3"/>
        <v>1</v>
      </c>
      <c r="AS15">
        <f t="shared" si="4"/>
        <v>0</v>
      </c>
      <c r="AZ15">
        <f t="shared" si="5"/>
        <v>0</v>
      </c>
      <c r="BG15">
        <f t="shared" si="6"/>
        <v>1</v>
      </c>
      <c r="BN15">
        <f t="shared" si="7"/>
        <v>1</v>
      </c>
      <c r="BU15">
        <f t="shared" si="8"/>
        <v>0</v>
      </c>
      <c r="BZ15" s="1" t="s">
        <v>47</v>
      </c>
      <c r="CA15">
        <f>SUM(BU15,BN15,BG15,AZ15,AS15,AL15,AE15,X15,Q15,J15,C15)</f>
        <v>7</v>
      </c>
    </row>
    <row r="16" spans="1:79" x14ac:dyDescent="0.2">
      <c r="A16" s="1" t="s">
        <v>48</v>
      </c>
      <c r="C16">
        <f>IF(C10,1,0)</f>
        <v>1</v>
      </c>
      <c r="J16">
        <f>IF(J10,1,0)</f>
        <v>1</v>
      </c>
      <c r="Q16">
        <f t="shared" si="0"/>
        <v>1</v>
      </c>
      <c r="X16">
        <f t="shared" si="1"/>
        <v>1</v>
      </c>
      <c r="AE16">
        <f t="shared" si="2"/>
        <v>1</v>
      </c>
      <c r="AL16">
        <f t="shared" si="3"/>
        <v>1</v>
      </c>
      <c r="AS16">
        <f t="shared" si="4"/>
        <v>1</v>
      </c>
      <c r="AZ16">
        <f t="shared" si="5"/>
        <v>1</v>
      </c>
      <c r="BG16">
        <f t="shared" si="6"/>
        <v>1</v>
      </c>
      <c r="BN16">
        <f t="shared" si="7"/>
        <v>1</v>
      </c>
      <c r="BU16">
        <f t="shared" si="8"/>
        <v>0</v>
      </c>
      <c r="BZ16" s="1" t="s">
        <v>48</v>
      </c>
      <c r="CA16">
        <f>SUM(BU16,BN16,BG16,AZ16,AS16,AL16,AE16,X16,Q16,J16,C16)</f>
        <v>10</v>
      </c>
    </row>
    <row r="17" spans="1:79" x14ac:dyDescent="0.2">
      <c r="A17" s="1" t="s">
        <v>49</v>
      </c>
      <c r="C17">
        <f>IF(C11,1,0)</f>
        <v>0</v>
      </c>
      <c r="J17">
        <f>IF(J11,1,0)</f>
        <v>0</v>
      </c>
      <c r="Q17">
        <f t="shared" si="0"/>
        <v>0</v>
      </c>
      <c r="X17">
        <f t="shared" si="1"/>
        <v>0</v>
      </c>
      <c r="AE17">
        <f t="shared" si="2"/>
        <v>0</v>
      </c>
      <c r="AL17">
        <f t="shared" si="3"/>
        <v>0</v>
      </c>
      <c r="AS17">
        <f t="shared" si="4"/>
        <v>0</v>
      </c>
      <c r="AZ17">
        <f t="shared" si="5"/>
        <v>0</v>
      </c>
      <c r="BG17">
        <f t="shared" si="6"/>
        <v>0</v>
      </c>
      <c r="BN17">
        <f t="shared" si="7"/>
        <v>0</v>
      </c>
      <c r="BU17">
        <f t="shared" si="8"/>
        <v>0</v>
      </c>
      <c r="BZ17" s="1" t="s">
        <v>49</v>
      </c>
      <c r="CA17">
        <f>SUM(BU17,BN17,BG17,AZ17,AS17,AL17,AE17,X17,Q17,J17,C17)</f>
        <v>0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0.99997574481087015</v>
      </c>
      <c r="E19">
        <v>0.99997574481087015</v>
      </c>
      <c r="H19" s="1" t="s">
        <v>61</v>
      </c>
      <c r="I19">
        <v>200</v>
      </c>
      <c r="J19" t="b">
        <v>1</v>
      </c>
      <c r="K19">
        <v>2.0502590947479109E-3</v>
      </c>
      <c r="L19">
        <v>2.0502590947479109E-3</v>
      </c>
      <c r="O19" s="1" t="s">
        <v>66</v>
      </c>
      <c r="P19">
        <v>200</v>
      </c>
      <c r="Q19" t="b">
        <v>0</v>
      </c>
      <c r="R19">
        <v>0.99999999999999978</v>
      </c>
      <c r="S19">
        <v>0.99999999999999978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0.99663637991933063</v>
      </c>
      <c r="AG19">
        <v>0.99663637991933063</v>
      </c>
      <c r="AJ19" s="1" t="s">
        <v>81</v>
      </c>
      <c r="AK19">
        <v>200</v>
      </c>
      <c r="AL19" t="b">
        <v>1</v>
      </c>
      <c r="AM19">
        <v>6.376131886284197E-7</v>
      </c>
      <c r="AN19">
        <v>6.376131886284197E-7</v>
      </c>
      <c r="AQ19" s="1" t="s">
        <v>86</v>
      </c>
      <c r="AR19">
        <v>200</v>
      </c>
      <c r="AS19" t="b">
        <v>0</v>
      </c>
      <c r="AT19">
        <v>0.99999998579357996</v>
      </c>
      <c r="AU19">
        <v>0.99999998579357996</v>
      </c>
      <c r="AX19" s="1" t="s">
        <v>91</v>
      </c>
      <c r="AY19">
        <v>200</v>
      </c>
      <c r="AZ19" t="b">
        <v>0</v>
      </c>
      <c r="BA19">
        <v>0.99996563657434279</v>
      </c>
      <c r="BB19">
        <v>0.99996563657434279</v>
      </c>
      <c r="BE19" s="1" t="s">
        <v>96</v>
      </c>
      <c r="BF19">
        <v>200</v>
      </c>
      <c r="BG19" t="b">
        <v>1</v>
      </c>
      <c r="BH19">
        <v>1.0422490712906301E-6</v>
      </c>
      <c r="BI19">
        <v>1.0422490712906301E-6</v>
      </c>
      <c r="BL19" s="1" t="s">
        <v>101</v>
      </c>
      <c r="BM19">
        <v>200</v>
      </c>
      <c r="BN19" t="b">
        <v>1</v>
      </c>
      <c r="BO19">
        <v>5.0597239040446064E-4</v>
      </c>
      <c r="BP19">
        <v>5.0597239040446064E-4</v>
      </c>
      <c r="BS19" s="1" t="s">
        <v>106</v>
      </c>
      <c r="BT19">
        <v>200</v>
      </c>
      <c r="BU19" t="b">
        <v>1</v>
      </c>
      <c r="BV19">
        <v>4.3929725893079467E-2</v>
      </c>
      <c r="BW19">
        <v>4.3929725893079467E-2</v>
      </c>
    </row>
    <row r="20" spans="1:79" x14ac:dyDescent="0.2">
      <c r="A20" s="1" t="s">
        <v>1</v>
      </c>
      <c r="C20" t="b">
        <v>0</v>
      </c>
      <c r="D20">
        <v>0.99977306174625502</v>
      </c>
      <c r="E20">
        <v>0.99977306174625502</v>
      </c>
      <c r="H20" s="1" t="s">
        <v>62</v>
      </c>
      <c r="J20" t="b">
        <v>1</v>
      </c>
      <c r="K20">
        <v>4.1395964049647543E-2</v>
      </c>
      <c r="L20">
        <v>4.1395964049647543E-2</v>
      </c>
      <c r="O20" s="1" t="s">
        <v>67</v>
      </c>
      <c r="Q20" t="b">
        <v>1</v>
      </c>
      <c r="R20">
        <v>2.7195591299729351E-6</v>
      </c>
      <c r="S20">
        <v>2.7195591299729351E-6</v>
      </c>
      <c r="V20" s="1" t="s">
        <v>72</v>
      </c>
      <c r="X20" t="b">
        <v>1</v>
      </c>
      <c r="Y20">
        <v>4.3942103872980837E-2</v>
      </c>
      <c r="Z20">
        <v>4.3942103872980837E-2</v>
      </c>
      <c r="AC20" s="1" t="s">
        <v>77</v>
      </c>
      <c r="AE20" t="b">
        <v>0</v>
      </c>
      <c r="AF20">
        <v>0.9999944592345148</v>
      </c>
      <c r="AG20">
        <v>0.9999944592345148</v>
      </c>
      <c r="AJ20" s="1" t="s">
        <v>82</v>
      </c>
      <c r="AL20" t="b">
        <v>1</v>
      </c>
      <c r="AM20">
        <v>1.9159641850180529E-11</v>
      </c>
      <c r="AN20">
        <v>1.9159641850180529E-11</v>
      </c>
      <c r="AQ20" s="1" t="s">
        <v>87</v>
      </c>
      <c r="AS20" t="b">
        <v>1</v>
      </c>
      <c r="AT20">
        <v>8.566911869604299E-2</v>
      </c>
      <c r="AU20">
        <v>8.566911869604299E-2</v>
      </c>
      <c r="AX20" s="1" t="s">
        <v>92</v>
      </c>
      <c r="AZ20" t="b">
        <v>0</v>
      </c>
      <c r="BA20">
        <v>0.99999999999999978</v>
      </c>
      <c r="BB20">
        <v>0.99999999999999978</v>
      </c>
      <c r="BE20" s="1" t="s">
        <v>97</v>
      </c>
      <c r="BG20" t="b">
        <v>1</v>
      </c>
      <c r="BH20">
        <v>2.3836886238211119E-20</v>
      </c>
      <c r="BI20">
        <v>2.3836886238211119E-20</v>
      </c>
      <c r="BL20" s="1" t="s">
        <v>102</v>
      </c>
      <c r="BN20" t="b">
        <v>0</v>
      </c>
      <c r="BO20">
        <v>0.54843827163523307</v>
      </c>
      <c r="BP20">
        <v>0.54843827163523307</v>
      </c>
      <c r="BS20" s="1" t="s">
        <v>107</v>
      </c>
      <c r="BU20" t="b">
        <v>0</v>
      </c>
      <c r="BV20">
        <v>0.99999999856547572</v>
      </c>
      <c r="BW20">
        <v>0.99999999856547572</v>
      </c>
    </row>
    <row r="21" spans="1:79" x14ac:dyDescent="0.2">
      <c r="A21" s="1" t="s">
        <v>2</v>
      </c>
      <c r="C21" t="b">
        <v>1</v>
      </c>
      <c r="D21">
        <v>7.4231226750917992E-19</v>
      </c>
      <c r="E21">
        <v>7.4231226750917992E-19</v>
      </c>
      <c r="H21" s="1" t="s">
        <v>63</v>
      </c>
      <c r="J21" t="b">
        <v>0</v>
      </c>
      <c r="K21">
        <v>0.8460514057381241</v>
      </c>
      <c r="L21">
        <v>0.8460514057381241</v>
      </c>
      <c r="O21" s="1" t="s">
        <v>68</v>
      </c>
      <c r="Q21" t="b">
        <v>1</v>
      </c>
      <c r="R21">
        <v>1.1280715491778399E-5</v>
      </c>
      <c r="S21">
        <v>1.1280715491778399E-5</v>
      </c>
      <c r="V21" s="1" t="s">
        <v>73</v>
      </c>
      <c r="X21" t="b">
        <v>1</v>
      </c>
      <c r="Y21">
        <v>8.1943885314987266E-2</v>
      </c>
      <c r="Z21">
        <v>8.1943885314987266E-2</v>
      </c>
      <c r="AC21" s="1" t="s">
        <v>78</v>
      </c>
      <c r="AE21" t="b">
        <v>0</v>
      </c>
      <c r="AF21">
        <v>0.99916520448662172</v>
      </c>
      <c r="AG21">
        <v>0.99916520448662172</v>
      </c>
      <c r="AJ21" s="1" t="s">
        <v>83</v>
      </c>
      <c r="AL21" t="b">
        <v>1</v>
      </c>
      <c r="AM21">
        <v>9.7179003619354895E-40</v>
      </c>
      <c r="AN21">
        <v>9.7179003619354895E-40</v>
      </c>
      <c r="AQ21" s="1" t="s">
        <v>88</v>
      </c>
      <c r="AS21" t="b">
        <v>1</v>
      </c>
      <c r="AT21">
        <v>2.7192594758893739E-5</v>
      </c>
      <c r="AU21">
        <v>2.7192594758893739E-5</v>
      </c>
      <c r="AX21" s="1" t="s">
        <v>93</v>
      </c>
      <c r="AZ21" t="b">
        <v>0</v>
      </c>
      <c r="BA21">
        <v>0.9931534836765501</v>
      </c>
      <c r="BB21">
        <v>0.9931534836765501</v>
      </c>
      <c r="BE21" s="1" t="s">
        <v>98</v>
      </c>
      <c r="BG21" t="b">
        <v>1</v>
      </c>
      <c r="BH21">
        <v>2.6552866210943679E-4</v>
      </c>
      <c r="BI21">
        <v>2.6552866210943679E-4</v>
      </c>
      <c r="BL21" s="1" t="s">
        <v>103</v>
      </c>
      <c r="BN21" t="b">
        <v>0</v>
      </c>
      <c r="BO21">
        <v>0.99999999999999978</v>
      </c>
      <c r="BP21">
        <v>0.99999999999999978</v>
      </c>
      <c r="BS21" s="1"/>
    </row>
    <row r="22" spans="1:79" x14ac:dyDescent="0.2">
      <c r="A22" s="1" t="s">
        <v>3</v>
      </c>
      <c r="C22" t="b">
        <v>0</v>
      </c>
      <c r="D22">
        <v>0.99984271534758573</v>
      </c>
      <c r="E22">
        <v>0.99984271534758573</v>
      </c>
      <c r="H22" s="1" t="s">
        <v>64</v>
      </c>
      <c r="J22" t="b">
        <v>1</v>
      </c>
      <c r="K22">
        <v>3.2751156628751638E-6</v>
      </c>
      <c r="L22">
        <v>3.2751156628751638E-6</v>
      </c>
      <c r="O22" s="1" t="s">
        <v>69</v>
      </c>
      <c r="Q22" t="b">
        <v>1</v>
      </c>
      <c r="R22">
        <v>9.8515514160268095E-21</v>
      </c>
      <c r="S22">
        <v>9.8515514160268095E-21</v>
      </c>
      <c r="V22" s="1" t="s">
        <v>74</v>
      </c>
      <c r="X22" t="b">
        <v>0</v>
      </c>
      <c r="Y22">
        <v>0.99914887165946809</v>
      </c>
      <c r="Z22">
        <v>0.99914887165946809</v>
      </c>
      <c r="AC22" s="1" t="s">
        <v>79</v>
      </c>
      <c r="AE22" t="b">
        <v>1</v>
      </c>
      <c r="AF22">
        <v>6.6229452511372346E-5</v>
      </c>
      <c r="AG22">
        <v>6.6229452511372346E-5</v>
      </c>
      <c r="AJ22" s="1" t="s">
        <v>84</v>
      </c>
      <c r="AL22" t="b">
        <v>1</v>
      </c>
      <c r="AM22">
        <v>2.9780632125666092E-16</v>
      </c>
      <c r="AN22">
        <v>2.9780632125666092E-16</v>
      </c>
      <c r="AQ22" s="1" t="s">
        <v>89</v>
      </c>
      <c r="AS22" t="b">
        <v>1</v>
      </c>
      <c r="AT22">
        <v>1.0516480418803211E-24</v>
      </c>
      <c r="AU22">
        <v>1.0516480418803211E-24</v>
      </c>
      <c r="AX22" s="1" t="s">
        <v>94</v>
      </c>
      <c r="AZ22" t="b">
        <v>1</v>
      </c>
      <c r="BA22">
        <v>4.5742703245525337E-30</v>
      </c>
      <c r="BB22">
        <v>4.5742703245525337E-30</v>
      </c>
      <c r="BE22" s="1" t="s">
        <v>99</v>
      </c>
      <c r="BG22" t="b">
        <v>0</v>
      </c>
      <c r="BH22">
        <v>1</v>
      </c>
      <c r="BI22">
        <v>1</v>
      </c>
      <c r="BL22" s="1" t="s">
        <v>104</v>
      </c>
      <c r="BN22" t="b">
        <v>0</v>
      </c>
      <c r="BO22">
        <v>0.99999995230370975</v>
      </c>
      <c r="BP22">
        <v>0.99999995230370975</v>
      </c>
      <c r="BS22" s="1"/>
    </row>
    <row r="23" spans="1:79" x14ac:dyDescent="0.2">
      <c r="A23" s="1" t="s">
        <v>4</v>
      </c>
      <c r="C23" t="b">
        <v>1</v>
      </c>
      <c r="D23">
        <v>0.17115087704697229</v>
      </c>
      <c r="E23">
        <v>0.17115087704697229</v>
      </c>
      <c r="H23" s="1" t="s">
        <v>65</v>
      </c>
      <c r="J23" t="b">
        <v>1</v>
      </c>
      <c r="K23">
        <v>1.05951134541116E-4</v>
      </c>
      <c r="L23">
        <v>1.05951134541116E-4</v>
      </c>
      <c r="O23" s="1" t="s">
        <v>70</v>
      </c>
      <c r="Q23" t="b">
        <v>1</v>
      </c>
      <c r="R23">
        <v>5.1242006463497976E-21</v>
      </c>
      <c r="S23">
        <v>5.1242006463497976E-21</v>
      </c>
      <c r="V23" s="1" t="s">
        <v>75</v>
      </c>
      <c r="X23" t="b">
        <v>1</v>
      </c>
      <c r="Y23">
        <v>2.410149567014158E-12</v>
      </c>
      <c r="Z23">
        <v>2.410149567014158E-12</v>
      </c>
      <c r="AC23" s="1" t="s">
        <v>80</v>
      </c>
      <c r="AE23" t="b">
        <v>1</v>
      </c>
      <c r="AF23">
        <v>2.4090821893911221E-18</v>
      </c>
      <c r="AG23">
        <v>2.4090821893911221E-18</v>
      </c>
      <c r="AJ23" s="1" t="s">
        <v>85</v>
      </c>
      <c r="AL23" t="b">
        <v>1</v>
      </c>
      <c r="AM23">
        <v>1.235257011451029E-6</v>
      </c>
      <c r="AN23">
        <v>1.235257011451029E-6</v>
      </c>
      <c r="AQ23" s="1" t="s">
        <v>90</v>
      </c>
      <c r="AS23" t="b">
        <v>0</v>
      </c>
      <c r="AT23">
        <v>0.99997441101976636</v>
      </c>
      <c r="AU23">
        <v>0.99997441101976636</v>
      </c>
      <c r="AX23" s="1" t="s">
        <v>95</v>
      </c>
      <c r="AZ23" t="b">
        <v>0</v>
      </c>
      <c r="BA23">
        <v>0.99999999511320259</v>
      </c>
      <c r="BB23">
        <v>0.99999999511320259</v>
      </c>
      <c r="BE23" s="1" t="s">
        <v>100</v>
      </c>
      <c r="BG23" t="b">
        <v>0</v>
      </c>
      <c r="BH23">
        <v>0.99995209440477095</v>
      </c>
      <c r="BI23">
        <v>0.99995209440477095</v>
      </c>
      <c r="BL23" s="1" t="s">
        <v>105</v>
      </c>
      <c r="BN23" t="b">
        <v>0</v>
      </c>
      <c r="BO23">
        <v>0.99999999998989342</v>
      </c>
      <c r="BP23">
        <v>0.99999999998989342</v>
      </c>
      <c r="BS23" s="1"/>
    </row>
    <row r="24" spans="1:79" x14ac:dyDescent="0.2">
      <c r="A24" s="1" t="s">
        <v>45</v>
      </c>
      <c r="C24" t="b">
        <v>1</v>
      </c>
      <c r="D24">
        <v>0.64163848499719622</v>
      </c>
      <c r="E24">
        <v>0.35836151500280378</v>
      </c>
      <c r="H24" s="1" t="s">
        <v>45</v>
      </c>
      <c r="J24" t="b">
        <v>1</v>
      </c>
      <c r="K24">
        <v>0.67950420698639535</v>
      </c>
      <c r="L24">
        <v>0.32049579301360459</v>
      </c>
      <c r="O24" s="1" t="s">
        <v>45</v>
      </c>
      <c r="Q24" t="b">
        <v>1</v>
      </c>
      <c r="R24">
        <v>0.97838691782326548</v>
      </c>
      <c r="S24">
        <v>2.1613082176734522E-2</v>
      </c>
      <c r="V24" s="1" t="s">
        <v>45</v>
      </c>
      <c r="X24" t="b">
        <v>1</v>
      </c>
      <c r="Y24">
        <v>0.99999999994389266</v>
      </c>
      <c r="Z24">
        <v>5.6107340995481543E-11</v>
      </c>
      <c r="AC24" s="1" t="s">
        <v>45</v>
      </c>
      <c r="AE24" t="b">
        <v>1</v>
      </c>
      <c r="AF24">
        <v>0.99938081395379885</v>
      </c>
      <c r="AG24">
        <v>6.1918604620114781E-4</v>
      </c>
      <c r="AJ24" s="1" t="s">
        <v>45</v>
      </c>
      <c r="AL24" t="b">
        <v>1</v>
      </c>
      <c r="AM24">
        <v>0.99910944390233636</v>
      </c>
      <c r="AN24">
        <v>8.9055609766364174E-4</v>
      </c>
      <c r="AQ24" s="1" t="s">
        <v>45</v>
      </c>
      <c r="AS24" t="b">
        <v>1</v>
      </c>
      <c r="AT24">
        <v>0.99971011125494813</v>
      </c>
      <c r="AU24">
        <v>2.8988874505186951E-4</v>
      </c>
      <c r="AX24" s="1" t="s">
        <v>45</v>
      </c>
      <c r="AZ24" t="b">
        <v>1</v>
      </c>
      <c r="BA24">
        <v>0.88853354355445124</v>
      </c>
      <c r="BB24">
        <v>0.1114664564455488</v>
      </c>
      <c r="BE24" s="1" t="s">
        <v>45</v>
      </c>
      <c r="BG24" t="b">
        <v>1</v>
      </c>
      <c r="BH24">
        <v>0.87003443666641245</v>
      </c>
      <c r="BI24">
        <v>0.12996556333358761</v>
      </c>
      <c r="BL24" s="1" t="s">
        <v>45</v>
      </c>
      <c r="BN24" t="b">
        <v>1</v>
      </c>
      <c r="BO24">
        <v>0.97993178727266561</v>
      </c>
      <c r="BP24">
        <v>2.0068212727334389E-2</v>
      </c>
      <c r="BS24" s="1" t="s">
        <v>3</v>
      </c>
      <c r="BU24" t="b">
        <v>0</v>
      </c>
      <c r="BV24">
        <v>0.40386501326909918</v>
      </c>
      <c r="BW24">
        <v>0.59613498673090071</v>
      </c>
    </row>
    <row r="25" spans="1:79" x14ac:dyDescent="0.2">
      <c r="A25" s="1" t="s">
        <v>46</v>
      </c>
      <c r="C25" t="b">
        <v>1</v>
      </c>
      <c r="D25">
        <v>0.99999999531398087</v>
      </c>
      <c r="E25">
        <v>4.6860191282860342E-9</v>
      </c>
      <c r="H25" s="1" t="s">
        <v>46</v>
      </c>
      <c r="J25" t="b">
        <v>1</v>
      </c>
      <c r="K25">
        <v>0.99999999999999933</v>
      </c>
      <c r="L25">
        <v>6.6613381477509392E-16</v>
      </c>
      <c r="O25" s="1" t="s">
        <v>46</v>
      </c>
      <c r="Q25" t="b">
        <v>1</v>
      </c>
      <c r="R25">
        <v>0.9999999815035886</v>
      </c>
      <c r="S25">
        <v>1.849641140250213E-8</v>
      </c>
      <c r="V25" s="1" t="s">
        <v>46</v>
      </c>
      <c r="X25" t="b">
        <v>1</v>
      </c>
      <c r="Y25">
        <v>0.99999999995984101</v>
      </c>
      <c r="Z25">
        <v>4.0158987246741162E-11</v>
      </c>
      <c r="AC25" s="1" t="s">
        <v>46</v>
      </c>
      <c r="AE25" t="b">
        <v>1</v>
      </c>
      <c r="AF25">
        <v>0.99999999993133493</v>
      </c>
      <c r="AG25">
        <v>6.8665073627016682E-11</v>
      </c>
      <c r="AJ25" s="1" t="s">
        <v>46</v>
      </c>
      <c r="AL25" t="b">
        <v>1</v>
      </c>
      <c r="AM25">
        <v>0.99999999999904365</v>
      </c>
      <c r="AN25">
        <v>9.5634611341210984E-13</v>
      </c>
      <c r="AQ25" s="1" t="s">
        <v>46</v>
      </c>
      <c r="AS25" t="b">
        <v>1</v>
      </c>
      <c r="AT25">
        <v>0.99999999972158427</v>
      </c>
      <c r="AU25">
        <v>2.7841573491116378E-10</v>
      </c>
      <c r="AX25" s="1" t="s">
        <v>46</v>
      </c>
      <c r="AZ25" t="b">
        <v>1</v>
      </c>
      <c r="BA25">
        <v>0.99999999065361889</v>
      </c>
      <c r="BB25">
        <v>9.3463811134952834E-9</v>
      </c>
      <c r="BE25" s="1" t="s">
        <v>46</v>
      </c>
      <c r="BG25" t="b">
        <v>1</v>
      </c>
      <c r="BH25">
        <v>0.99999969734572314</v>
      </c>
      <c r="BI25">
        <v>3.0265427686249069E-7</v>
      </c>
      <c r="BL25" s="1" t="s">
        <v>46</v>
      </c>
      <c r="BN25" t="b">
        <v>1</v>
      </c>
      <c r="BO25">
        <v>1</v>
      </c>
      <c r="BP25">
        <v>0</v>
      </c>
      <c r="BS25" s="1" t="s">
        <v>103</v>
      </c>
      <c r="BU25" t="b">
        <v>1</v>
      </c>
      <c r="BV25">
        <v>0.99999999957940577</v>
      </c>
      <c r="BW25">
        <v>4.205942261137352E-10</v>
      </c>
    </row>
    <row r="26" spans="1:79" x14ac:dyDescent="0.2">
      <c r="A26" s="1" t="s">
        <v>47</v>
      </c>
      <c r="C26" t="b">
        <v>1</v>
      </c>
      <c r="D26">
        <v>0.99980775743507433</v>
      </c>
      <c r="E26">
        <v>1.9224256492567091E-4</v>
      </c>
      <c r="H26" s="1" t="s">
        <v>47</v>
      </c>
      <c r="J26" t="b">
        <v>0</v>
      </c>
      <c r="K26">
        <v>1.91105734148846E-3</v>
      </c>
      <c r="L26">
        <v>0.99808894265851156</v>
      </c>
      <c r="O26" s="1" t="s">
        <v>47</v>
      </c>
      <c r="Q26" t="b">
        <v>0</v>
      </c>
      <c r="R26">
        <v>2.286123233658304E-4</v>
      </c>
      <c r="S26">
        <v>0.9997713876766342</v>
      </c>
      <c r="V26" s="1" t="s">
        <v>47</v>
      </c>
      <c r="X26" t="b">
        <v>1</v>
      </c>
      <c r="Y26">
        <v>0.99999992949378236</v>
      </c>
      <c r="Z26">
        <v>7.0506217642041236E-8</v>
      </c>
      <c r="AC26" s="1" t="s">
        <v>47</v>
      </c>
      <c r="AE26" t="b">
        <v>1</v>
      </c>
      <c r="AF26">
        <v>0.83640020518261515</v>
      </c>
      <c r="AG26">
        <v>0.16359979481738479</v>
      </c>
      <c r="AJ26" s="1" t="s">
        <v>47</v>
      </c>
      <c r="AL26" t="b">
        <v>1</v>
      </c>
      <c r="AM26">
        <v>0.97134999624788243</v>
      </c>
      <c r="AN26">
        <v>2.865000375211757E-2</v>
      </c>
      <c r="AQ26" s="1" t="s">
        <v>47</v>
      </c>
      <c r="AS26" t="b">
        <v>0</v>
      </c>
      <c r="AT26">
        <v>7.3251598628210511E-3</v>
      </c>
      <c r="AU26">
        <v>0.99267484013717899</v>
      </c>
      <c r="AX26" s="1" t="s">
        <v>47</v>
      </c>
      <c r="AZ26" t="b">
        <v>0</v>
      </c>
      <c r="BA26">
        <v>0.17702862999472599</v>
      </c>
      <c r="BB26">
        <v>0.82297137000527398</v>
      </c>
      <c r="BE26" s="1" t="s">
        <v>47</v>
      </c>
      <c r="BG26" t="b">
        <v>1</v>
      </c>
      <c r="BH26">
        <v>0.67528451861415228</v>
      </c>
      <c r="BI26">
        <v>0.32471548138584772</v>
      </c>
      <c r="BL26" s="1" t="s">
        <v>47</v>
      </c>
      <c r="BN26" t="b">
        <v>0</v>
      </c>
      <c r="BO26">
        <v>0.32185270062619398</v>
      </c>
      <c r="BP26">
        <v>0.67814729937380602</v>
      </c>
      <c r="BS26" s="1" t="s">
        <v>79</v>
      </c>
      <c r="BU26" t="b">
        <v>0</v>
      </c>
      <c r="BV26">
        <v>1.4612026949983301E-2</v>
      </c>
      <c r="BW26">
        <v>0.98538797305001669</v>
      </c>
    </row>
    <row r="27" spans="1:79" x14ac:dyDescent="0.2">
      <c r="A27" s="1" t="s">
        <v>48</v>
      </c>
      <c r="C27" t="b">
        <v>1</v>
      </c>
      <c r="D27">
        <v>0.99999999999999645</v>
      </c>
      <c r="E27">
        <v>3.5527136788005009E-15</v>
      </c>
      <c r="H27" s="1" t="s">
        <v>48</v>
      </c>
      <c r="J27" t="b">
        <v>1</v>
      </c>
      <c r="K27">
        <v>1</v>
      </c>
      <c r="L27">
        <v>0</v>
      </c>
      <c r="O27" s="1" t="s">
        <v>48</v>
      </c>
      <c r="Q27" t="b">
        <v>1</v>
      </c>
      <c r="R27">
        <v>1</v>
      </c>
      <c r="S27">
        <v>0</v>
      </c>
      <c r="V27" s="1" t="s">
        <v>48</v>
      </c>
      <c r="X27" t="b">
        <v>1</v>
      </c>
      <c r="Y27">
        <v>1</v>
      </c>
      <c r="Z27">
        <v>0</v>
      </c>
      <c r="AC27" s="1" t="s">
        <v>48</v>
      </c>
      <c r="AE27" t="b">
        <v>1</v>
      </c>
      <c r="AF27">
        <v>1</v>
      </c>
      <c r="AG27">
        <v>0</v>
      </c>
      <c r="AJ27" s="1" t="s">
        <v>48</v>
      </c>
      <c r="AL27" t="b">
        <v>1</v>
      </c>
      <c r="AM27">
        <v>1</v>
      </c>
      <c r="AN27">
        <v>0</v>
      </c>
      <c r="AQ27" s="1" t="s">
        <v>48</v>
      </c>
      <c r="AS27" t="b">
        <v>1</v>
      </c>
      <c r="AT27">
        <v>0.99999999999999645</v>
      </c>
      <c r="AU27">
        <v>3.5527136788005009E-15</v>
      </c>
      <c r="AX27" s="1" t="s">
        <v>48</v>
      </c>
      <c r="AZ27" t="b">
        <v>1</v>
      </c>
      <c r="BA27">
        <v>1</v>
      </c>
      <c r="BB27">
        <v>0</v>
      </c>
      <c r="BE27" s="1" t="s">
        <v>48</v>
      </c>
      <c r="BG27" t="b">
        <v>1</v>
      </c>
      <c r="BH27">
        <v>1</v>
      </c>
      <c r="BI27">
        <v>0</v>
      </c>
      <c r="BL27" s="1" t="s">
        <v>48</v>
      </c>
      <c r="BN27" t="b">
        <v>1</v>
      </c>
      <c r="BO27">
        <v>1</v>
      </c>
      <c r="BP27">
        <v>0</v>
      </c>
      <c r="BS27" s="1" t="s">
        <v>48</v>
      </c>
      <c r="BU27" t="b">
        <v>1</v>
      </c>
      <c r="BV27">
        <v>1</v>
      </c>
      <c r="BW27">
        <v>0</v>
      </c>
    </row>
    <row r="28" spans="1:79" x14ac:dyDescent="0.2">
      <c r="A28" s="1" t="s">
        <v>49</v>
      </c>
      <c r="C28" t="b">
        <v>0</v>
      </c>
      <c r="D28">
        <v>7.6684821404518269E-5</v>
      </c>
      <c r="E28">
        <v>0.99992331517859545</v>
      </c>
      <c r="F28">
        <v>3.788260698318481</v>
      </c>
      <c r="G28">
        <v>0.6</v>
      </c>
      <c r="H28" s="1" t="s">
        <v>49</v>
      </c>
      <c r="J28" t="b">
        <v>0</v>
      </c>
      <c r="K28">
        <v>9.0667156508203252E-5</v>
      </c>
      <c r="L28">
        <v>0.99990933284349182</v>
      </c>
      <c r="M28">
        <v>1.7870380878448491</v>
      </c>
      <c r="N28">
        <v>0.7</v>
      </c>
      <c r="O28" s="1" t="s">
        <v>49</v>
      </c>
      <c r="Q28" t="b">
        <v>0</v>
      </c>
      <c r="R28">
        <v>3.028568352521578E-5</v>
      </c>
      <c r="S28">
        <v>0.99996971431647474</v>
      </c>
      <c r="T28">
        <v>5.5025491714477539</v>
      </c>
      <c r="U28">
        <v>0.7</v>
      </c>
      <c r="V28" s="1" t="s">
        <v>49</v>
      </c>
      <c r="X28" t="b">
        <v>0</v>
      </c>
      <c r="Y28">
        <v>5.555918848673235E-3</v>
      </c>
      <c r="Z28">
        <v>0.99444408115132676</v>
      </c>
      <c r="AA28">
        <v>5.2805862426757812</v>
      </c>
      <c r="AB28">
        <v>0.7</v>
      </c>
      <c r="AC28" s="1" t="s">
        <v>49</v>
      </c>
      <c r="AE28" t="b">
        <v>0</v>
      </c>
      <c r="AF28">
        <v>0.16344227972890141</v>
      </c>
      <c r="AG28">
        <v>0.83655772027109854</v>
      </c>
      <c r="AH28">
        <v>2.6877067089080811</v>
      </c>
      <c r="AI28">
        <v>0.6</v>
      </c>
      <c r="AJ28" s="1" t="s">
        <v>49</v>
      </c>
      <c r="AL28" t="b">
        <v>0</v>
      </c>
      <c r="AM28">
        <v>2.171158947384322E-4</v>
      </c>
      <c r="AN28">
        <v>0.99978288410526162</v>
      </c>
      <c r="AO28">
        <v>0.84650391340255737</v>
      </c>
      <c r="AP28">
        <v>0.9</v>
      </c>
      <c r="AQ28" s="1" t="s">
        <v>49</v>
      </c>
      <c r="AS28" t="b">
        <v>0</v>
      </c>
      <c r="AT28">
        <v>9.8518907949171185E-4</v>
      </c>
      <c r="AU28">
        <v>0.99901481092050826</v>
      </c>
      <c r="AV28">
        <v>4.0571913719177246</v>
      </c>
      <c r="AW28">
        <v>0.6</v>
      </c>
      <c r="AX28" s="1" t="s">
        <v>49</v>
      </c>
      <c r="AZ28" t="b">
        <v>0</v>
      </c>
      <c r="BA28">
        <v>3.9354044075387968E-8</v>
      </c>
      <c r="BB28">
        <v>0.99999996064595598</v>
      </c>
      <c r="BC28">
        <v>8.8946189880371094</v>
      </c>
      <c r="BD28">
        <v>0.4</v>
      </c>
      <c r="BE28" s="1" t="s">
        <v>49</v>
      </c>
      <c r="BG28" t="b">
        <v>0</v>
      </c>
      <c r="BH28">
        <v>9.7889799686580841E-5</v>
      </c>
      <c r="BI28">
        <v>0.99990211020031339</v>
      </c>
      <c r="BJ28">
        <v>5.7428445816040039</v>
      </c>
      <c r="BK28">
        <v>0.7</v>
      </c>
      <c r="BL28" s="1" t="s">
        <v>49</v>
      </c>
      <c r="BN28" t="b">
        <v>0</v>
      </c>
      <c r="BO28">
        <v>1.4684789158515531E-3</v>
      </c>
      <c r="BP28">
        <v>0.99853152108414844</v>
      </c>
      <c r="BQ28">
        <v>8.6979255676269531</v>
      </c>
      <c r="BR28">
        <v>0.4</v>
      </c>
      <c r="BS28" s="1" t="s">
        <v>49</v>
      </c>
      <c r="BU28" t="b">
        <v>0</v>
      </c>
      <c r="BV28">
        <v>2.158528991484302E-3</v>
      </c>
      <c r="BW28">
        <v>0.99784147100851572</v>
      </c>
      <c r="BX28">
        <v>4.5254673957824707</v>
      </c>
      <c r="BY28">
        <v>0.42857142857142849</v>
      </c>
    </row>
    <row r="29" spans="1:79" x14ac:dyDescent="0.2">
      <c r="CA29" t="s">
        <v>110</v>
      </c>
    </row>
    <row r="30" spans="1:79" x14ac:dyDescent="0.2">
      <c r="A30" s="1" t="s">
        <v>45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0</v>
      </c>
      <c r="BZ30" s="1" t="s">
        <v>45</v>
      </c>
      <c r="CA30">
        <f>SUM(BU30,BN30,BG30,AZ30,AS30,AL30,AE30,X30,Q30,J30,C30)</f>
        <v>10</v>
      </c>
    </row>
    <row r="31" spans="1:79" x14ac:dyDescent="0.2">
      <c r="A31" s="1" t="s">
        <v>46</v>
      </c>
      <c r="C31">
        <f>IF(C25,1,0)</f>
        <v>1</v>
      </c>
      <c r="J31">
        <f>IF(J25,1,0)</f>
        <v>1</v>
      </c>
      <c r="Q31">
        <f>IF(Q25,1,0)</f>
        <v>1</v>
      </c>
      <c r="X31">
        <f t="shared" ref="X31:X34" si="9">IF(X25,1,0)</f>
        <v>1</v>
      </c>
      <c r="AE31">
        <f t="shared" ref="AE31:AE34" si="10">IF(AE25,1,0)</f>
        <v>1</v>
      </c>
      <c r="AL31">
        <f t="shared" ref="AL31:AL34" si="11">IF(AL25,1,0)</f>
        <v>1</v>
      </c>
      <c r="AS31">
        <f t="shared" ref="AS31:AS34" si="12">IF(AS25,1,0)</f>
        <v>1</v>
      </c>
      <c r="AZ31">
        <f t="shared" ref="AZ31:AZ34" si="13">IF(AZ25,1,0)</f>
        <v>1</v>
      </c>
      <c r="BG31">
        <f t="shared" ref="BG31:BG34" si="14">IF(BG25,1,0)</f>
        <v>1</v>
      </c>
      <c r="BN31">
        <f t="shared" ref="BN31:BN34" si="15">IF(BN25,1,0)</f>
        <v>1</v>
      </c>
      <c r="BU31">
        <f t="shared" ref="BU31:BU34" si="16">IF(BU25,1,0)</f>
        <v>1</v>
      </c>
      <c r="BZ31" s="1" t="s">
        <v>46</v>
      </c>
      <c r="CA31">
        <f t="shared" ref="CA31:CA34" si="17">SUM(BU31,BN31,BG31,AZ31,AS31,AL31,AE31,X31,Q31,J31,C31)</f>
        <v>11</v>
      </c>
    </row>
    <row r="32" spans="1:79" x14ac:dyDescent="0.2">
      <c r="A32" s="1" t="s">
        <v>47</v>
      </c>
      <c r="C32">
        <f>IF(C26,1,0)</f>
        <v>1</v>
      </c>
      <c r="J32">
        <f>IF(J26,1,0)</f>
        <v>0</v>
      </c>
      <c r="Q32">
        <f>IF(Q26,1,0)</f>
        <v>0</v>
      </c>
      <c r="X32">
        <f t="shared" si="9"/>
        <v>1</v>
      </c>
      <c r="AE32">
        <f t="shared" si="10"/>
        <v>1</v>
      </c>
      <c r="AL32">
        <f t="shared" si="11"/>
        <v>1</v>
      </c>
      <c r="AS32">
        <f t="shared" si="12"/>
        <v>0</v>
      </c>
      <c r="AZ32">
        <f t="shared" si="13"/>
        <v>0</v>
      </c>
      <c r="BG32">
        <f t="shared" si="14"/>
        <v>1</v>
      </c>
      <c r="BN32">
        <f t="shared" si="15"/>
        <v>0</v>
      </c>
      <c r="BU32">
        <f t="shared" si="16"/>
        <v>0</v>
      </c>
      <c r="BZ32" s="1" t="s">
        <v>47</v>
      </c>
      <c r="CA32">
        <f t="shared" si="17"/>
        <v>5</v>
      </c>
    </row>
    <row r="33" spans="1:79" x14ac:dyDescent="0.2">
      <c r="A33" s="1" t="s">
        <v>48</v>
      </c>
      <c r="C33">
        <f>IF(C27,1,0)</f>
        <v>1</v>
      </c>
      <c r="J33">
        <f>IF(J27,1,0)</f>
        <v>1</v>
      </c>
      <c r="Q33">
        <f>IF(Q27,1,0)</f>
        <v>1</v>
      </c>
      <c r="X33">
        <f t="shared" si="9"/>
        <v>1</v>
      </c>
      <c r="AE33">
        <f t="shared" si="10"/>
        <v>1</v>
      </c>
      <c r="AL33">
        <f t="shared" si="11"/>
        <v>1</v>
      </c>
      <c r="AS33">
        <f t="shared" si="12"/>
        <v>1</v>
      </c>
      <c r="AZ33">
        <f t="shared" si="13"/>
        <v>1</v>
      </c>
      <c r="BG33">
        <f t="shared" si="14"/>
        <v>1</v>
      </c>
      <c r="BN33">
        <f t="shared" si="15"/>
        <v>1</v>
      </c>
      <c r="BU33">
        <f t="shared" si="16"/>
        <v>1</v>
      </c>
      <c r="BZ33" s="1" t="s">
        <v>48</v>
      </c>
      <c r="CA33">
        <f t="shared" si="17"/>
        <v>11</v>
      </c>
    </row>
    <row r="34" spans="1:79" x14ac:dyDescent="0.2">
      <c r="A34" s="1" t="s">
        <v>49</v>
      </c>
      <c r="C34">
        <f>IF(C28,1,0)</f>
        <v>0</v>
      </c>
      <c r="J34">
        <f>IF(J28,1,0)</f>
        <v>0</v>
      </c>
      <c r="Q34">
        <f>IF(Q28,1,0)</f>
        <v>0</v>
      </c>
      <c r="X34">
        <f t="shared" si="9"/>
        <v>0</v>
      </c>
      <c r="AE34">
        <f t="shared" si="10"/>
        <v>0</v>
      </c>
      <c r="AL34">
        <f t="shared" si="11"/>
        <v>0</v>
      </c>
      <c r="AS34">
        <f t="shared" si="12"/>
        <v>0</v>
      </c>
      <c r="AZ34">
        <f t="shared" si="13"/>
        <v>0</v>
      </c>
      <c r="BG34">
        <f t="shared" si="14"/>
        <v>0</v>
      </c>
      <c r="BN34">
        <f t="shared" si="15"/>
        <v>0</v>
      </c>
      <c r="BU34">
        <f t="shared" si="16"/>
        <v>0</v>
      </c>
      <c r="BZ34" s="1" t="s">
        <v>49</v>
      </c>
      <c r="CA34">
        <f t="shared" si="17"/>
        <v>0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0.99465700000000001</v>
      </c>
      <c r="E36" s="11">
        <v>0.99465700000000001</v>
      </c>
      <c r="F36" s="11"/>
      <c r="G36" s="11"/>
      <c r="H36" s="2" t="s">
        <v>61</v>
      </c>
      <c r="I36" s="11">
        <v>200</v>
      </c>
      <c r="J36" s="11" t="b">
        <v>0</v>
      </c>
      <c r="K36" s="11">
        <v>0.99565700000000001</v>
      </c>
      <c r="L36" s="11">
        <v>0.99565700000000001</v>
      </c>
      <c r="M36" s="11"/>
      <c r="N36" s="11"/>
      <c r="O36" s="2" t="s">
        <v>66</v>
      </c>
      <c r="P36" s="11">
        <v>200</v>
      </c>
      <c r="Q36" s="11" t="b">
        <v>0</v>
      </c>
      <c r="R36" s="11">
        <v>0.99692099999999995</v>
      </c>
      <c r="S36" s="11">
        <v>0.99692099999999995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0.99614000000000003</v>
      </c>
      <c r="Z36" s="11">
        <v>0.99614000000000003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0.99641400000000002</v>
      </c>
      <c r="AG36" s="11">
        <v>0.99641400000000002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3.8440000000000002E-3</v>
      </c>
      <c r="AN36" s="11">
        <v>3.8440000000000002E-3</v>
      </c>
      <c r="AO36" s="11"/>
      <c r="AP36" s="11"/>
      <c r="AQ36" s="2" t="s">
        <v>86</v>
      </c>
      <c r="AR36" s="11">
        <v>200</v>
      </c>
      <c r="AS36" s="11" t="b">
        <v>1</v>
      </c>
      <c r="AT36" s="11">
        <v>2.3259999999999999E-2</v>
      </c>
      <c r="AU36" s="11">
        <v>2.3259999999999999E-2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0.996637</v>
      </c>
      <c r="BB36" s="11">
        <v>0.996637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7.2693999999999995E-2</v>
      </c>
      <c r="BI36" s="6">
        <v>7.2693999999999995E-2</v>
      </c>
      <c r="BJ36" s="6"/>
      <c r="BK36" s="6"/>
      <c r="BL36" s="5" t="s">
        <v>101</v>
      </c>
      <c r="BM36" s="6">
        <v>200</v>
      </c>
      <c r="BN36" s="6" t="b">
        <v>0</v>
      </c>
      <c r="BO36" s="6">
        <v>0.99673599999999996</v>
      </c>
      <c r="BP36" s="6">
        <v>0.99673599999999996</v>
      </c>
      <c r="BQ36" s="6"/>
      <c r="BR36" s="6"/>
      <c r="BS36" s="5" t="s">
        <v>106</v>
      </c>
      <c r="BT36" s="6">
        <v>200</v>
      </c>
      <c r="BU36" s="6" t="b">
        <v>1</v>
      </c>
      <c r="BV36" s="6">
        <v>2.9030000000000002E-3</v>
      </c>
      <c r="BW36" s="6">
        <v>2.9030000000000002E-3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0.99683699999999997</v>
      </c>
      <c r="E37" s="11">
        <v>0.99683699999999997</v>
      </c>
      <c r="F37" s="11"/>
      <c r="G37" s="11"/>
      <c r="H37" s="4" t="s">
        <v>62</v>
      </c>
      <c r="I37" s="11"/>
      <c r="J37" s="11" t="b">
        <v>0</v>
      </c>
      <c r="K37" s="11">
        <v>0.99273800000000001</v>
      </c>
      <c r="L37" s="11">
        <v>0.99273800000000001</v>
      </c>
      <c r="M37" s="11"/>
      <c r="N37" s="11"/>
      <c r="O37" s="4" t="s">
        <v>67</v>
      </c>
      <c r="P37" s="11"/>
      <c r="Q37" s="11" t="b">
        <v>1</v>
      </c>
      <c r="R37" s="11">
        <v>2.3830000000000001E-3</v>
      </c>
      <c r="S37" s="11">
        <v>2.3830000000000001E-3</v>
      </c>
      <c r="T37" s="11"/>
      <c r="U37" s="11"/>
      <c r="V37" s="4" t="s">
        <v>72</v>
      </c>
      <c r="W37" s="11"/>
      <c r="X37" s="11" t="b">
        <v>0</v>
      </c>
      <c r="Y37" s="11">
        <v>0.99613200000000002</v>
      </c>
      <c r="Z37" s="11">
        <v>0.99613200000000002</v>
      </c>
      <c r="AA37" s="11"/>
      <c r="AB37" s="11"/>
      <c r="AC37" s="4" t="s">
        <v>77</v>
      </c>
      <c r="AD37" s="11"/>
      <c r="AE37" s="11" t="b">
        <v>1</v>
      </c>
      <c r="AF37" s="11">
        <v>4.1419999999999998E-3</v>
      </c>
      <c r="AG37" s="11">
        <v>4.1419999999999998E-3</v>
      </c>
      <c r="AH37" s="11"/>
      <c r="AI37" s="11"/>
      <c r="AJ37" s="4" t="s">
        <v>82</v>
      </c>
      <c r="AK37" s="11"/>
      <c r="AL37" s="11" t="b">
        <v>1</v>
      </c>
      <c r="AM37" s="11">
        <v>0.109559</v>
      </c>
      <c r="AN37" s="11">
        <v>0.109559</v>
      </c>
      <c r="AO37" s="11"/>
      <c r="AP37" s="11"/>
      <c r="AQ37" s="4" t="s">
        <v>87</v>
      </c>
      <c r="AR37" s="11"/>
      <c r="AS37" s="11" t="b">
        <v>1</v>
      </c>
      <c r="AT37" s="11">
        <v>3.3609999999999998E-3</v>
      </c>
      <c r="AU37" s="11">
        <v>3.3609999999999998E-3</v>
      </c>
      <c r="AV37" s="11"/>
      <c r="AW37" s="11"/>
      <c r="AX37" s="4" t="s">
        <v>92</v>
      </c>
      <c r="AY37" s="11"/>
      <c r="AZ37" s="11" t="b">
        <v>0</v>
      </c>
      <c r="BA37" s="11">
        <v>0.99543400000000004</v>
      </c>
      <c r="BB37" s="11">
        <v>0.99543400000000004</v>
      </c>
      <c r="BC37" s="11"/>
      <c r="BD37" s="11"/>
      <c r="BE37" s="5" t="s">
        <v>97</v>
      </c>
      <c r="BF37" s="6"/>
      <c r="BG37" s="6" t="b">
        <v>1</v>
      </c>
      <c r="BH37" s="6">
        <v>5.3270000000000001E-3</v>
      </c>
      <c r="BI37" s="6">
        <v>5.3270000000000001E-3</v>
      </c>
      <c r="BJ37" s="6"/>
      <c r="BK37" s="6"/>
      <c r="BL37" s="5" t="s">
        <v>102</v>
      </c>
      <c r="BM37" s="6"/>
      <c r="BN37" s="6" t="b">
        <v>1</v>
      </c>
      <c r="BO37" s="6">
        <v>4.0460000000000001E-3</v>
      </c>
      <c r="BP37" s="6">
        <v>4.0460000000000001E-3</v>
      </c>
      <c r="BQ37" s="6"/>
      <c r="BR37" s="6"/>
      <c r="BS37" s="5" t="s">
        <v>107</v>
      </c>
      <c r="BT37" s="6"/>
      <c r="BU37" s="6" t="b">
        <v>0</v>
      </c>
      <c r="BV37" s="6">
        <v>0.99504899999999996</v>
      </c>
      <c r="BW37" s="6">
        <v>0.99504899999999996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3.2659999999999998E-3</v>
      </c>
      <c r="E38" s="11">
        <v>3.2659999999999998E-3</v>
      </c>
      <c r="F38" s="11"/>
      <c r="G38" s="11"/>
      <c r="H38" s="4" t="s">
        <v>63</v>
      </c>
      <c r="I38" s="11"/>
      <c r="J38" s="11" t="b">
        <v>0</v>
      </c>
      <c r="K38" s="11">
        <v>0.99592800000000004</v>
      </c>
      <c r="L38" s="11">
        <v>0.99592800000000004</v>
      </c>
      <c r="M38" s="11"/>
      <c r="N38" s="11"/>
      <c r="O38" s="4" t="s">
        <v>68</v>
      </c>
      <c r="P38" s="11"/>
      <c r="Q38" s="11" t="b">
        <v>1</v>
      </c>
      <c r="R38" s="11">
        <v>2.382E-3</v>
      </c>
      <c r="S38" s="11">
        <v>2.382E-3</v>
      </c>
      <c r="T38" s="11"/>
      <c r="U38" s="11"/>
      <c r="V38" s="4" t="s">
        <v>73</v>
      </c>
      <c r="W38" s="11"/>
      <c r="X38" s="11" t="b">
        <v>0</v>
      </c>
      <c r="Y38" s="11">
        <v>0.97499999999999998</v>
      </c>
      <c r="Z38" s="11">
        <v>0.97499999999999998</v>
      </c>
      <c r="AA38" s="11"/>
      <c r="AB38" s="11"/>
      <c r="AC38" s="4" t="s">
        <v>78</v>
      </c>
      <c r="AD38" s="11"/>
      <c r="AE38" s="11" t="b">
        <v>1</v>
      </c>
      <c r="AF38" s="11">
        <v>0.31081900000000001</v>
      </c>
      <c r="AG38" s="11">
        <v>0.31081900000000001</v>
      </c>
      <c r="AH38" s="11"/>
      <c r="AI38" s="11"/>
      <c r="AJ38" s="4" t="s">
        <v>83</v>
      </c>
      <c r="AK38" s="11"/>
      <c r="AL38" s="11" t="b">
        <v>1</v>
      </c>
      <c r="AM38" s="11">
        <v>3.9389999999999998E-3</v>
      </c>
      <c r="AN38" s="11">
        <v>3.9389999999999998E-3</v>
      </c>
      <c r="AO38" s="11"/>
      <c r="AP38" s="11"/>
      <c r="AQ38" s="4" t="s">
        <v>88</v>
      </c>
      <c r="AR38" s="11"/>
      <c r="AS38" s="11" t="b">
        <v>1</v>
      </c>
      <c r="AT38" s="11">
        <v>3.3470000000000001E-3</v>
      </c>
      <c r="AU38" s="11">
        <v>3.3470000000000001E-3</v>
      </c>
      <c r="AV38" s="11"/>
      <c r="AW38" s="11"/>
      <c r="AX38" s="4" t="s">
        <v>93</v>
      </c>
      <c r="AY38" s="11"/>
      <c r="AZ38" s="11" t="b">
        <v>1</v>
      </c>
      <c r="BA38" s="11">
        <v>4.5769999999999998E-2</v>
      </c>
      <c r="BB38" s="11">
        <v>4.5769999999999998E-2</v>
      </c>
      <c r="BC38" s="11"/>
      <c r="BD38" s="11"/>
      <c r="BE38" s="5" t="s">
        <v>98</v>
      </c>
      <c r="BF38" s="6"/>
      <c r="BG38" s="6" t="b">
        <v>1</v>
      </c>
      <c r="BH38" s="6">
        <v>1.7786E-2</v>
      </c>
      <c r="BI38" s="6">
        <v>1.7786E-2</v>
      </c>
      <c r="BJ38" s="6"/>
      <c r="BK38" s="6"/>
      <c r="BL38" s="5" t="s">
        <v>103</v>
      </c>
      <c r="BM38" s="6"/>
      <c r="BN38" s="6" t="b">
        <v>0</v>
      </c>
      <c r="BO38" s="6">
        <v>0.99673800000000001</v>
      </c>
      <c r="BP38" s="6">
        <v>0.99673800000000001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0.99691600000000002</v>
      </c>
      <c r="E39" s="11">
        <v>0.99691600000000002</v>
      </c>
      <c r="F39" s="11"/>
      <c r="G39" s="11"/>
      <c r="H39" s="4" t="s">
        <v>64</v>
      </c>
      <c r="I39" s="11"/>
      <c r="J39" s="11" t="b">
        <v>1</v>
      </c>
      <c r="K39" s="11">
        <v>4.561E-3</v>
      </c>
      <c r="L39" s="11">
        <v>4.561E-3</v>
      </c>
      <c r="M39" s="11"/>
      <c r="N39" s="11"/>
      <c r="O39" s="4" t="s">
        <v>69</v>
      </c>
      <c r="P39" s="11"/>
      <c r="Q39" s="11" t="b">
        <v>1</v>
      </c>
      <c r="R39" s="11">
        <v>2.3809999999999999E-3</v>
      </c>
      <c r="S39" s="11">
        <v>2.3809999999999999E-3</v>
      </c>
      <c r="T39" s="11"/>
      <c r="U39" s="11"/>
      <c r="V39" s="4" t="s">
        <v>74</v>
      </c>
      <c r="W39" s="11"/>
      <c r="X39" s="11" t="b">
        <v>1</v>
      </c>
      <c r="Y39" s="11">
        <v>0.29947800000000002</v>
      </c>
      <c r="Z39" s="11">
        <v>0.29947800000000002</v>
      </c>
      <c r="AA39" s="11"/>
      <c r="AB39" s="11"/>
      <c r="AC39" s="4" t="s">
        <v>79</v>
      </c>
      <c r="AD39" s="11"/>
      <c r="AE39" s="11" t="b">
        <v>1</v>
      </c>
      <c r="AF39" s="11">
        <v>4.1669999999999997E-3</v>
      </c>
      <c r="AG39" s="11">
        <v>4.1669999999999997E-3</v>
      </c>
      <c r="AH39" s="11"/>
      <c r="AI39" s="11"/>
      <c r="AJ39" s="4" t="s">
        <v>84</v>
      </c>
      <c r="AK39" s="11"/>
      <c r="AL39" s="11" t="b">
        <v>1</v>
      </c>
      <c r="AM39" s="11">
        <v>4.2770000000000004E-3</v>
      </c>
      <c r="AN39" s="11">
        <v>4.2770000000000004E-3</v>
      </c>
      <c r="AO39" s="11"/>
      <c r="AP39" s="11"/>
      <c r="AQ39" s="4" t="s">
        <v>89</v>
      </c>
      <c r="AR39" s="11"/>
      <c r="AS39" s="11" t="b">
        <v>1</v>
      </c>
      <c r="AT39" s="11">
        <v>3.346E-3</v>
      </c>
      <c r="AU39" s="11">
        <v>3.346E-3</v>
      </c>
      <c r="AV39" s="11"/>
      <c r="AW39" s="11"/>
      <c r="AX39" s="4" t="s">
        <v>94</v>
      </c>
      <c r="AY39" s="11"/>
      <c r="AZ39" s="11" t="b">
        <v>1</v>
      </c>
      <c r="BA39" s="11">
        <v>3.1080000000000001E-3</v>
      </c>
      <c r="BB39" s="11">
        <v>3.1080000000000001E-3</v>
      </c>
      <c r="BC39" s="11"/>
      <c r="BD39" s="11"/>
      <c r="BE39" s="5" t="s">
        <v>99</v>
      </c>
      <c r="BF39" s="6"/>
      <c r="BG39" s="6" t="b">
        <v>0</v>
      </c>
      <c r="BH39" s="6">
        <v>0.99386200000000002</v>
      </c>
      <c r="BI39" s="6">
        <v>0.99386200000000002</v>
      </c>
      <c r="BJ39" s="6"/>
      <c r="BK39" s="6"/>
      <c r="BL39" s="5" t="s">
        <v>104</v>
      </c>
      <c r="BM39" s="6"/>
      <c r="BN39" s="6" t="b">
        <v>0</v>
      </c>
      <c r="BO39" s="6">
        <v>0.99673199999999995</v>
      </c>
      <c r="BP39" s="6">
        <v>0.99673199999999995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1</v>
      </c>
      <c r="D40" s="11">
        <v>0.246611</v>
      </c>
      <c r="E40" s="11">
        <v>0.246611</v>
      </c>
      <c r="F40" s="11"/>
      <c r="G40" s="11"/>
      <c r="H40" s="4" t="s">
        <v>65</v>
      </c>
      <c r="I40" s="11"/>
      <c r="J40" s="11" t="b">
        <v>1</v>
      </c>
      <c r="K40" s="11">
        <v>1.0299000000000001E-2</v>
      </c>
      <c r="L40" s="11">
        <v>1.0299000000000001E-2</v>
      </c>
      <c r="M40" s="11"/>
      <c r="N40" s="11"/>
      <c r="O40" s="4" t="s">
        <v>70</v>
      </c>
      <c r="P40" s="11"/>
      <c r="Q40" s="11" t="b">
        <v>1</v>
      </c>
      <c r="R40" s="11">
        <v>2.3809999999999999E-3</v>
      </c>
      <c r="S40" s="11">
        <v>2.3809999999999999E-3</v>
      </c>
      <c r="T40" s="11"/>
      <c r="U40" s="11"/>
      <c r="V40" s="4" t="s">
        <v>75</v>
      </c>
      <c r="W40" s="11"/>
      <c r="X40" s="11" t="b">
        <v>1</v>
      </c>
      <c r="Y40" s="11">
        <v>4.3480000000000003E-3</v>
      </c>
      <c r="Z40" s="11">
        <v>4.3480000000000003E-3</v>
      </c>
      <c r="AA40" s="11"/>
      <c r="AB40" s="11"/>
      <c r="AC40" s="4" t="s">
        <v>80</v>
      </c>
      <c r="AD40" s="11"/>
      <c r="AE40" s="11" t="b">
        <v>1</v>
      </c>
      <c r="AF40" s="11">
        <v>4.1060000000000003E-3</v>
      </c>
      <c r="AG40" s="11">
        <v>4.1060000000000003E-3</v>
      </c>
      <c r="AH40" s="11"/>
      <c r="AI40" s="11"/>
      <c r="AJ40" s="4" t="s">
        <v>85</v>
      </c>
      <c r="AK40" s="11"/>
      <c r="AL40" s="11" t="b">
        <v>1</v>
      </c>
      <c r="AM40" s="11">
        <v>1.8116E-2</v>
      </c>
      <c r="AN40" s="11">
        <v>1.8116E-2</v>
      </c>
      <c r="AO40" s="11"/>
      <c r="AP40" s="11"/>
      <c r="AQ40" s="4" t="s">
        <v>90</v>
      </c>
      <c r="AR40" s="11"/>
      <c r="AS40" s="11" t="b">
        <v>0</v>
      </c>
      <c r="AT40" s="11">
        <v>0.99694700000000003</v>
      </c>
      <c r="AU40" s="11">
        <v>0.99694700000000003</v>
      </c>
      <c r="AV40" s="11"/>
      <c r="AW40" s="11"/>
      <c r="AX40" s="4" t="s">
        <v>95</v>
      </c>
      <c r="AY40" s="11"/>
      <c r="AZ40" s="11" t="b">
        <v>0</v>
      </c>
      <c r="BA40" s="11">
        <v>0.99668299999999999</v>
      </c>
      <c r="BB40" s="11">
        <v>0.99668299999999999</v>
      </c>
      <c r="BC40" s="11"/>
      <c r="BD40" s="11"/>
      <c r="BE40" s="5" t="s">
        <v>100</v>
      </c>
      <c r="BF40" s="6"/>
      <c r="BG40" s="6" t="b">
        <v>1</v>
      </c>
      <c r="BH40" s="6">
        <v>5.4530000000000004E-3</v>
      </c>
      <c r="BI40" s="6">
        <v>5.4530000000000004E-3</v>
      </c>
      <c r="BJ40" s="6"/>
      <c r="BK40" s="6"/>
      <c r="BL40" s="5" t="s">
        <v>105</v>
      </c>
      <c r="BM40" s="6"/>
      <c r="BN40" s="6" t="b">
        <v>0</v>
      </c>
      <c r="BO40" s="6">
        <v>0.99673199999999995</v>
      </c>
      <c r="BP40" s="6">
        <v>0.99673199999999995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45</v>
      </c>
      <c r="B41" s="11"/>
      <c r="C41" s="11" t="b">
        <v>1</v>
      </c>
      <c r="D41" s="11">
        <v>0.99687999999999999</v>
      </c>
      <c r="E41" s="11">
        <v>3.1199999999999999E-3</v>
      </c>
      <c r="F41" s="11"/>
      <c r="G41" s="11"/>
      <c r="H41" s="4" t="s">
        <v>45</v>
      </c>
      <c r="I41" s="11"/>
      <c r="J41" s="11" t="b">
        <v>1</v>
      </c>
      <c r="K41" s="11">
        <v>0.99479399999999996</v>
      </c>
      <c r="L41" s="11">
        <v>5.2059999999999997E-3</v>
      </c>
      <c r="M41" s="11"/>
      <c r="N41" s="11"/>
      <c r="O41" s="4" t="s">
        <v>45</v>
      </c>
      <c r="P41" s="11"/>
      <c r="Q41" s="11" t="b">
        <v>0</v>
      </c>
      <c r="R41" s="11">
        <v>1.3249E-2</v>
      </c>
      <c r="S41" s="11">
        <v>0.98675100000000004</v>
      </c>
      <c r="T41" s="11"/>
      <c r="U41" s="11"/>
      <c r="V41" s="4" t="s">
        <v>45</v>
      </c>
      <c r="W41" s="11"/>
      <c r="X41" s="11" t="b">
        <v>1</v>
      </c>
      <c r="Y41" s="11">
        <v>0.99609300000000001</v>
      </c>
      <c r="Z41" s="11">
        <v>3.9069999999999999E-3</v>
      </c>
      <c r="AA41" s="11"/>
      <c r="AB41" s="11"/>
      <c r="AC41" s="4" t="s">
        <v>45</v>
      </c>
      <c r="AD41" s="11"/>
      <c r="AE41" s="11" t="b">
        <v>1</v>
      </c>
      <c r="AF41" s="11">
        <v>0.88486500000000001</v>
      </c>
      <c r="AG41" s="11">
        <v>0.115135</v>
      </c>
      <c r="AH41" s="11"/>
      <c r="AI41" s="11"/>
      <c r="AJ41" s="4" t="s">
        <v>45</v>
      </c>
      <c r="AK41" s="11"/>
      <c r="AL41" s="11" t="b">
        <v>1</v>
      </c>
      <c r="AM41" s="11">
        <v>0.92833500000000002</v>
      </c>
      <c r="AN41" s="11">
        <v>7.1665000000000006E-2</v>
      </c>
      <c r="AO41" s="11"/>
      <c r="AP41" s="11"/>
      <c r="AQ41" s="4" t="s">
        <v>45</v>
      </c>
      <c r="AR41" s="11"/>
      <c r="AS41" s="11" t="b">
        <v>0</v>
      </c>
      <c r="AT41" s="11">
        <v>3.852E-3</v>
      </c>
      <c r="AU41" s="11">
        <v>0.99614800000000003</v>
      </c>
      <c r="AV41" s="11"/>
      <c r="AW41" s="11"/>
      <c r="AX41" s="4" t="s">
        <v>45</v>
      </c>
      <c r="AY41" s="11"/>
      <c r="AZ41" s="11" t="b">
        <v>0</v>
      </c>
      <c r="BA41" s="11">
        <v>6.6880000000000004E-3</v>
      </c>
      <c r="BB41" s="11">
        <v>0.99331199999999997</v>
      </c>
      <c r="BC41" s="11"/>
      <c r="BD41" s="11"/>
      <c r="BE41" s="5" t="s">
        <v>45</v>
      </c>
      <c r="BF41" s="6"/>
      <c r="BG41" s="6" t="b">
        <v>0</v>
      </c>
      <c r="BH41" s="6">
        <v>0.10655199999999999</v>
      </c>
      <c r="BI41" s="6">
        <v>0.89344800000000002</v>
      </c>
      <c r="BJ41" s="6"/>
      <c r="BK41" s="6"/>
      <c r="BL41" s="5" t="s">
        <v>45</v>
      </c>
      <c r="BM41" s="6"/>
      <c r="BN41" s="6" t="b">
        <v>1</v>
      </c>
      <c r="BO41" s="6">
        <v>0.99598900000000001</v>
      </c>
      <c r="BP41" s="6">
        <v>4.0109999999999998E-3</v>
      </c>
      <c r="BQ41" s="6"/>
      <c r="BR41" s="6"/>
      <c r="BS41" s="5" t="s">
        <v>45</v>
      </c>
      <c r="BT41" s="6"/>
      <c r="BU41" s="6" t="b">
        <v>1</v>
      </c>
      <c r="BV41" s="6">
        <v>0.577318</v>
      </c>
      <c r="BW41" s="6">
        <v>0.422682</v>
      </c>
      <c r="BX41" s="6"/>
      <c r="BY41" s="6"/>
    </row>
    <row r="42" spans="1:79" x14ac:dyDescent="0.2">
      <c r="A42" s="4" t="s">
        <v>46</v>
      </c>
      <c r="B42" s="11"/>
      <c r="C42" s="11" t="b">
        <v>1</v>
      </c>
      <c r="D42" s="11">
        <v>0.99685299999999999</v>
      </c>
      <c r="E42" s="11">
        <v>3.1470000000000001E-3</v>
      </c>
      <c r="F42" s="11"/>
      <c r="G42" s="11"/>
      <c r="H42" s="4" t="s">
        <v>46</v>
      </c>
      <c r="I42" s="11"/>
      <c r="J42" s="11" t="b">
        <v>1</v>
      </c>
      <c r="K42" s="11">
        <v>0.99601399999999995</v>
      </c>
      <c r="L42" s="11">
        <v>3.986E-3</v>
      </c>
      <c r="M42" s="11"/>
      <c r="N42" s="11"/>
      <c r="O42" s="4" t="s">
        <v>46</v>
      </c>
      <c r="P42" s="11"/>
      <c r="Q42" s="11" t="b">
        <v>1</v>
      </c>
      <c r="R42" s="11">
        <v>0.99759399999999998</v>
      </c>
      <c r="S42" s="11">
        <v>2.4060000000000002E-3</v>
      </c>
      <c r="T42" s="11"/>
      <c r="U42" s="11"/>
      <c r="V42" s="4" t="s">
        <v>46</v>
      </c>
      <c r="W42" s="11"/>
      <c r="X42" s="11" t="b">
        <v>1</v>
      </c>
      <c r="Y42" s="11">
        <v>0.99613300000000005</v>
      </c>
      <c r="Z42" s="11">
        <v>3.8670000000000002E-3</v>
      </c>
      <c r="AA42" s="11"/>
      <c r="AB42" s="11"/>
      <c r="AC42" s="4" t="s">
        <v>46</v>
      </c>
      <c r="AD42" s="11"/>
      <c r="AE42" s="11" t="b">
        <v>0</v>
      </c>
      <c r="AF42" s="11">
        <v>1.5519E-2</v>
      </c>
      <c r="AG42" s="11">
        <v>0.98448100000000005</v>
      </c>
      <c r="AH42" s="11"/>
      <c r="AI42" s="11"/>
      <c r="AJ42" s="4" t="s">
        <v>46</v>
      </c>
      <c r="AK42" s="11"/>
      <c r="AL42" s="11" t="b">
        <v>1</v>
      </c>
      <c r="AM42" s="11">
        <v>0.99603799999999998</v>
      </c>
      <c r="AN42" s="11">
        <v>3.9620000000000002E-3</v>
      </c>
      <c r="AO42" s="11"/>
      <c r="AP42" s="11"/>
      <c r="AQ42" s="4" t="s">
        <v>46</v>
      </c>
      <c r="AR42" s="11"/>
      <c r="AS42" s="11" t="b">
        <v>1</v>
      </c>
      <c r="AT42" s="11">
        <v>0.99694700000000003</v>
      </c>
      <c r="AU42" s="11">
        <v>3.0530000000000002E-3</v>
      </c>
      <c r="AV42" s="11"/>
      <c r="AW42" s="11"/>
      <c r="AX42" s="4" t="s">
        <v>46</v>
      </c>
      <c r="AY42" s="11"/>
      <c r="AZ42" s="11" t="b">
        <v>1</v>
      </c>
      <c r="BA42" s="11">
        <v>0.99658800000000003</v>
      </c>
      <c r="BB42" s="11">
        <v>3.4120000000000001E-3</v>
      </c>
      <c r="BC42" s="11"/>
      <c r="BD42" s="11"/>
      <c r="BE42" s="5" t="s">
        <v>46</v>
      </c>
      <c r="BF42" s="6"/>
      <c r="BG42" s="6" t="b">
        <v>1</v>
      </c>
      <c r="BH42" s="6">
        <v>0.99387300000000001</v>
      </c>
      <c r="BI42" s="6">
        <v>6.1269999999999996E-3</v>
      </c>
      <c r="BJ42" s="6"/>
      <c r="BK42" s="6"/>
      <c r="BL42" s="5" t="s">
        <v>46</v>
      </c>
      <c r="BM42" s="6"/>
      <c r="BN42" s="6" t="b">
        <v>1</v>
      </c>
      <c r="BO42" s="6">
        <v>0.99673199999999995</v>
      </c>
      <c r="BP42" s="6">
        <v>3.2680000000000001E-3</v>
      </c>
      <c r="BQ42" s="6"/>
      <c r="BR42" s="6"/>
      <c r="BS42" s="5" t="s">
        <v>46</v>
      </c>
      <c r="BT42" s="6"/>
      <c r="BU42" s="6" t="b">
        <v>1</v>
      </c>
      <c r="BV42" s="6">
        <v>0.99757899999999999</v>
      </c>
      <c r="BW42" s="6">
        <v>2.421E-3</v>
      </c>
      <c r="BX42" s="6"/>
      <c r="BY42" s="6"/>
    </row>
    <row r="43" spans="1:79" x14ac:dyDescent="0.2">
      <c r="A43" s="4" t="s">
        <v>47</v>
      </c>
      <c r="B43" s="11"/>
      <c r="C43" s="11" t="b">
        <v>1</v>
      </c>
      <c r="D43" s="11">
        <v>0.99685400000000002</v>
      </c>
      <c r="E43" s="11">
        <v>3.1459999999999999E-3</v>
      </c>
      <c r="F43" s="11"/>
      <c r="G43" s="11"/>
      <c r="H43" s="4" t="s">
        <v>47</v>
      </c>
      <c r="I43" s="11"/>
      <c r="J43" s="11" t="b">
        <v>1</v>
      </c>
      <c r="K43" s="11">
        <v>0.94833500000000004</v>
      </c>
      <c r="L43" s="11">
        <v>5.1665000000000003E-2</v>
      </c>
      <c r="M43" s="11"/>
      <c r="N43" s="11"/>
      <c r="O43" s="4" t="s">
        <v>47</v>
      </c>
      <c r="P43" s="11"/>
      <c r="Q43" s="11" t="b">
        <v>1</v>
      </c>
      <c r="R43" s="11">
        <v>0.99507699999999999</v>
      </c>
      <c r="S43" s="11">
        <v>4.9230000000000003E-3</v>
      </c>
      <c r="T43" s="11"/>
      <c r="U43" s="11"/>
      <c r="V43" s="4" t="s">
        <v>47</v>
      </c>
      <c r="W43" s="11"/>
      <c r="X43" s="11" t="b">
        <v>1</v>
      </c>
      <c r="Y43" s="11">
        <v>0.99612900000000004</v>
      </c>
      <c r="Z43" s="11">
        <v>3.8709999999999999E-3</v>
      </c>
      <c r="AA43" s="11"/>
      <c r="AB43" s="11"/>
      <c r="AC43" s="4" t="s">
        <v>47</v>
      </c>
      <c r="AD43" s="11"/>
      <c r="AE43" s="11" t="b">
        <v>0</v>
      </c>
      <c r="AF43" s="11">
        <v>5.4809999999999998E-3</v>
      </c>
      <c r="AG43" s="11">
        <v>0.99451900000000004</v>
      </c>
      <c r="AH43" s="11"/>
      <c r="AI43" s="11"/>
      <c r="AJ43" s="4" t="s">
        <v>47</v>
      </c>
      <c r="AK43" s="11"/>
      <c r="AL43" s="11" t="b">
        <v>1</v>
      </c>
      <c r="AM43" s="11">
        <v>0.61494899999999997</v>
      </c>
      <c r="AN43" s="11">
        <v>0.38505099999999998</v>
      </c>
      <c r="AO43" s="11"/>
      <c r="AP43" s="11"/>
      <c r="AQ43" s="4" t="s">
        <v>47</v>
      </c>
      <c r="AR43" s="11"/>
      <c r="AS43" s="11" t="b">
        <v>1</v>
      </c>
      <c r="AT43" s="11">
        <v>0.99681600000000004</v>
      </c>
      <c r="AU43" s="11">
        <v>3.1840000000000002E-3</v>
      </c>
      <c r="AV43" s="11"/>
      <c r="AW43" s="11"/>
      <c r="AX43" s="4" t="s">
        <v>47</v>
      </c>
      <c r="AY43" s="11"/>
      <c r="AZ43" s="11" t="b">
        <v>0</v>
      </c>
      <c r="BA43" s="11">
        <v>8.5699999999999995E-3</v>
      </c>
      <c r="BB43" s="11">
        <v>0.99143000000000003</v>
      </c>
      <c r="BC43" s="11"/>
      <c r="BD43" s="11"/>
      <c r="BE43" s="5" t="s">
        <v>47</v>
      </c>
      <c r="BF43" s="6"/>
      <c r="BG43" s="6" t="b">
        <v>1</v>
      </c>
      <c r="BH43" s="6">
        <v>0.99385999999999997</v>
      </c>
      <c r="BI43" s="6">
        <v>6.1399999999999996E-3</v>
      </c>
      <c r="BJ43" s="6"/>
      <c r="BK43" s="6"/>
      <c r="BL43" s="5" t="s">
        <v>47</v>
      </c>
      <c r="BM43" s="6"/>
      <c r="BN43" s="6" t="b">
        <v>1</v>
      </c>
      <c r="BO43" s="6">
        <v>0.99673199999999995</v>
      </c>
      <c r="BP43" s="6">
        <v>3.2680000000000001E-3</v>
      </c>
      <c r="BQ43" s="6"/>
      <c r="BR43" s="6"/>
      <c r="BS43" s="5" t="s">
        <v>47</v>
      </c>
      <c r="BT43" s="6"/>
      <c r="BU43" s="6" t="b">
        <v>0</v>
      </c>
      <c r="BV43" s="6">
        <v>3.4131000000000002E-2</v>
      </c>
      <c r="BW43" s="6">
        <v>0.96586899999999998</v>
      </c>
      <c r="BX43" s="6"/>
      <c r="BY43" s="6"/>
    </row>
    <row r="44" spans="1:79" x14ac:dyDescent="0.2">
      <c r="A44" s="4" t="s">
        <v>48</v>
      </c>
      <c r="B44" s="11"/>
      <c r="C44" s="11" t="b">
        <v>1</v>
      </c>
      <c r="D44" s="11">
        <v>0.99685400000000002</v>
      </c>
      <c r="E44" s="11">
        <v>3.1459999999999999E-3</v>
      </c>
      <c r="F44" s="11"/>
      <c r="G44" s="11"/>
      <c r="H44" s="4" t="s">
        <v>48</v>
      </c>
      <c r="I44" s="11"/>
      <c r="J44" s="11" t="b">
        <v>1</v>
      </c>
      <c r="K44" s="11">
        <v>0.99601499999999998</v>
      </c>
      <c r="L44" s="11">
        <v>3.9849999999999998E-3</v>
      </c>
      <c r="M44" s="11"/>
      <c r="N44" s="11"/>
      <c r="O44" s="4" t="s">
        <v>48</v>
      </c>
      <c r="P44" s="11"/>
      <c r="Q44" s="11" t="b">
        <v>1</v>
      </c>
      <c r="R44" s="11">
        <v>0.99759600000000004</v>
      </c>
      <c r="S44" s="11">
        <v>2.4039999999999999E-3</v>
      </c>
      <c r="T44" s="11"/>
      <c r="U44" s="11"/>
      <c r="V44" s="4" t="s">
        <v>48</v>
      </c>
      <c r="W44" s="11"/>
      <c r="X44" s="11" t="b">
        <v>1</v>
      </c>
      <c r="Y44" s="11">
        <v>0.99613300000000005</v>
      </c>
      <c r="Z44" s="11">
        <v>3.8670000000000002E-3</v>
      </c>
      <c r="AA44" s="11"/>
      <c r="AB44" s="11"/>
      <c r="AC44" s="4" t="s">
        <v>48</v>
      </c>
      <c r="AD44" s="11"/>
      <c r="AE44" s="11" t="b">
        <v>1</v>
      </c>
      <c r="AF44" s="11">
        <v>0.99641400000000002</v>
      </c>
      <c r="AG44" s="11">
        <v>3.5860000000000002E-3</v>
      </c>
      <c r="AH44" s="11"/>
      <c r="AI44" s="11"/>
      <c r="AJ44" s="4" t="s">
        <v>48</v>
      </c>
      <c r="AK44" s="11"/>
      <c r="AL44" s="11" t="b">
        <v>1</v>
      </c>
      <c r="AM44" s="11">
        <v>0.99637299999999995</v>
      </c>
      <c r="AN44" s="11">
        <v>3.627E-3</v>
      </c>
      <c r="AO44" s="11"/>
      <c r="AP44" s="11"/>
      <c r="AQ44" s="4" t="s">
        <v>48</v>
      </c>
      <c r="AR44" s="11"/>
      <c r="AS44" s="11" t="b">
        <v>1</v>
      </c>
      <c r="AT44" s="11">
        <v>0.99697999999999998</v>
      </c>
      <c r="AU44" s="11">
        <v>3.0200000000000001E-3</v>
      </c>
      <c r="AV44" s="11"/>
      <c r="AW44" s="11"/>
      <c r="AX44" s="4" t="s">
        <v>48</v>
      </c>
      <c r="AY44" s="11"/>
      <c r="AZ44" s="11" t="b">
        <v>1</v>
      </c>
      <c r="BA44" s="11">
        <v>0.99671500000000002</v>
      </c>
      <c r="BB44" s="11">
        <v>3.2850000000000002E-3</v>
      </c>
      <c r="BC44" s="11"/>
      <c r="BD44" s="11"/>
      <c r="BE44" s="5" t="s">
        <v>48</v>
      </c>
      <c r="BF44" s="6"/>
      <c r="BG44" s="6" t="b">
        <v>1</v>
      </c>
      <c r="BH44" s="6">
        <v>0.99386099999999999</v>
      </c>
      <c r="BI44" s="6">
        <v>6.1390000000000004E-3</v>
      </c>
      <c r="BJ44" s="6"/>
      <c r="BK44" s="6"/>
      <c r="BL44" s="5" t="s">
        <v>48</v>
      </c>
      <c r="BM44" s="6"/>
      <c r="BN44" s="6" t="b">
        <v>1</v>
      </c>
      <c r="BO44" s="6">
        <v>0.99673199999999995</v>
      </c>
      <c r="BP44" s="6">
        <v>3.2680000000000001E-3</v>
      </c>
      <c r="BQ44" s="6"/>
      <c r="BR44" s="6"/>
      <c r="BS44" s="5" t="s">
        <v>48</v>
      </c>
      <c r="BT44" s="6"/>
      <c r="BU44" s="6" t="b">
        <v>1</v>
      </c>
      <c r="BV44" s="6">
        <v>0.99736800000000003</v>
      </c>
      <c r="BW44" s="6">
        <v>2.6319999999999998E-3</v>
      </c>
      <c r="BX44" s="6"/>
      <c r="BY44" s="6"/>
    </row>
    <row r="45" spans="1:79" x14ac:dyDescent="0.2">
      <c r="A45" s="4" t="s">
        <v>49</v>
      </c>
      <c r="B45" s="11"/>
      <c r="C45" s="11" t="b">
        <v>0</v>
      </c>
      <c r="D45" s="11">
        <v>3.2669999999999999E-3</v>
      </c>
      <c r="E45" s="11">
        <v>0.99673299999999998</v>
      </c>
      <c r="F45" s="11">
        <v>2.2792870000000001</v>
      </c>
      <c r="G45" s="11">
        <v>0.6</v>
      </c>
      <c r="H45" s="4" t="s">
        <v>49</v>
      </c>
      <c r="I45" s="11"/>
      <c r="J45" s="11" t="b">
        <v>0</v>
      </c>
      <c r="K45" s="11">
        <v>4.5620000000000001E-3</v>
      </c>
      <c r="L45" s="11">
        <v>0.99543800000000005</v>
      </c>
      <c r="M45" s="11">
        <v>2.133902</v>
      </c>
      <c r="N45" s="11">
        <v>0.6</v>
      </c>
      <c r="O45" s="4" t="s">
        <v>49</v>
      </c>
      <c r="P45" s="11"/>
      <c r="Q45" s="11" t="b">
        <v>0</v>
      </c>
      <c r="R45" s="11">
        <v>2.3830000000000001E-3</v>
      </c>
      <c r="S45" s="11">
        <v>0.99761699999999998</v>
      </c>
      <c r="T45" s="11">
        <v>1.6165860000000001</v>
      </c>
      <c r="U45" s="11">
        <v>0.7</v>
      </c>
      <c r="V45" s="4" t="s">
        <v>49</v>
      </c>
      <c r="W45" s="11"/>
      <c r="X45" s="11" t="b">
        <v>0</v>
      </c>
      <c r="Y45" s="11">
        <v>4.483E-3</v>
      </c>
      <c r="Z45" s="11">
        <v>0.99551699999999999</v>
      </c>
      <c r="AA45" s="11">
        <v>2.0584199999999999</v>
      </c>
      <c r="AB45" s="11">
        <v>0.6</v>
      </c>
      <c r="AC45" s="4" t="s">
        <v>49</v>
      </c>
      <c r="AD45" s="11"/>
      <c r="AE45" s="11" t="b">
        <v>0</v>
      </c>
      <c r="AF45" s="11">
        <v>4.1070000000000004E-3</v>
      </c>
      <c r="AG45" s="11">
        <v>0.99589300000000003</v>
      </c>
      <c r="AH45" s="11">
        <v>2.1008779999999998</v>
      </c>
      <c r="AI45" s="11">
        <v>0.6</v>
      </c>
      <c r="AJ45" s="4" t="s">
        <v>49</v>
      </c>
      <c r="AK45" s="11"/>
      <c r="AL45" s="11" t="b">
        <v>0</v>
      </c>
      <c r="AM45" s="11">
        <v>3.8089999999999999E-3</v>
      </c>
      <c r="AN45" s="11">
        <v>0.99619100000000005</v>
      </c>
      <c r="AO45" s="11">
        <v>0.62849600000000005</v>
      </c>
      <c r="AP45" s="11">
        <v>0.9</v>
      </c>
      <c r="AQ45" s="4" t="s">
        <v>49</v>
      </c>
      <c r="AR45" s="11"/>
      <c r="AS45" s="11" t="b">
        <v>0</v>
      </c>
      <c r="AT45" s="11">
        <v>3.382E-3</v>
      </c>
      <c r="AU45" s="11">
        <v>0.996618</v>
      </c>
      <c r="AV45" s="11">
        <v>1.708302</v>
      </c>
      <c r="AW45" s="11">
        <v>0.7</v>
      </c>
      <c r="AX45" s="4" t="s">
        <v>49</v>
      </c>
      <c r="AY45" s="11"/>
      <c r="AZ45" s="11" t="b">
        <v>0</v>
      </c>
      <c r="BA45" s="11">
        <v>3.1080000000000001E-3</v>
      </c>
      <c r="BB45" s="11">
        <v>0.996892</v>
      </c>
      <c r="BC45" s="11">
        <v>3.2390089999999998</v>
      </c>
      <c r="BD45" s="11">
        <v>0.4</v>
      </c>
      <c r="BE45" s="5" t="s">
        <v>49</v>
      </c>
      <c r="BF45" s="6"/>
      <c r="BG45" s="6" t="b">
        <v>0</v>
      </c>
      <c r="BH45" s="6">
        <v>5.3179999999999998E-3</v>
      </c>
      <c r="BI45" s="6">
        <v>0.99468199999999996</v>
      </c>
      <c r="BJ45" s="6">
        <v>1.26918</v>
      </c>
      <c r="BK45" s="6">
        <v>0.7</v>
      </c>
      <c r="BL45" s="5" t="s">
        <v>49</v>
      </c>
      <c r="BM45" s="6"/>
      <c r="BN45" s="6" t="b">
        <v>0</v>
      </c>
      <c r="BO45" s="6">
        <v>3.7190000000000001E-3</v>
      </c>
      <c r="BP45" s="6">
        <v>0.99628099999999997</v>
      </c>
      <c r="BQ45" s="6">
        <v>2.8509169999999999</v>
      </c>
      <c r="BR45" s="6">
        <v>0.5</v>
      </c>
      <c r="BS45" s="5" t="s">
        <v>49</v>
      </c>
      <c r="BT45" s="6"/>
      <c r="BU45" s="6" t="b">
        <v>0</v>
      </c>
      <c r="BV45" s="6">
        <v>3.094E-3</v>
      </c>
      <c r="BW45" s="6">
        <v>0.99690599999999996</v>
      </c>
      <c r="BX45" s="6">
        <v>2.145921</v>
      </c>
      <c r="BY45" s="6">
        <v>0.57142899999999996</v>
      </c>
    </row>
    <row r="46" spans="1:79" x14ac:dyDescent="0.2">
      <c r="CA46" t="s">
        <v>110</v>
      </c>
    </row>
    <row r="47" spans="1:79" x14ac:dyDescent="0.2">
      <c r="A47" s="1" t="s">
        <v>45</v>
      </c>
      <c r="C47">
        <f>IF(C41,1,0)</f>
        <v>1</v>
      </c>
      <c r="J47">
        <f>IF(J41,1,0)</f>
        <v>1</v>
      </c>
      <c r="Q47">
        <f>IF(Q41,1,0)</f>
        <v>0</v>
      </c>
      <c r="X47">
        <f>IF(X41,1,0)</f>
        <v>1</v>
      </c>
      <c r="AE47">
        <f>IF(AE41,1,0)</f>
        <v>1</v>
      </c>
      <c r="AL47">
        <f>IF(AL41,1,0)</f>
        <v>1</v>
      </c>
      <c r="AS47">
        <f>IF(AS41,1,0)</f>
        <v>0</v>
      </c>
      <c r="AZ47">
        <f>IF(AZ41,1,0)</f>
        <v>0</v>
      </c>
      <c r="BG47">
        <f>IF(BG41,1,0)</f>
        <v>0</v>
      </c>
      <c r="BN47">
        <f>IF(BN41,1,0)</f>
        <v>1</v>
      </c>
      <c r="BU47">
        <f>IF(BU41,1,0)</f>
        <v>1</v>
      </c>
      <c r="BZ47" s="1" t="s">
        <v>45</v>
      </c>
      <c r="CA47">
        <f>SUM(BU47,BN47,BG47,AZ47,AS47,AL47,AE47,X47,Q47,J47,C47)</f>
        <v>7</v>
      </c>
    </row>
    <row r="48" spans="1:79" x14ac:dyDescent="0.2">
      <c r="A48" s="1" t="s">
        <v>46</v>
      </c>
      <c r="C48">
        <f t="shared" ref="C48:C51" si="18">IF(C42,1,0)</f>
        <v>1</v>
      </c>
      <c r="J48">
        <f t="shared" ref="J48:J51" si="19">IF(J42,1,0)</f>
        <v>1</v>
      </c>
      <c r="Q48">
        <f t="shared" ref="Q48:Q51" si="20">IF(Q42,1,0)</f>
        <v>1</v>
      </c>
      <c r="X48">
        <f t="shared" ref="X48:X51" si="21">IF(X42,1,0)</f>
        <v>1</v>
      </c>
      <c r="AE48">
        <f t="shared" ref="AE48:AE51" si="22">IF(AE42,1,0)</f>
        <v>0</v>
      </c>
      <c r="AL48">
        <f t="shared" ref="AL48:AL51" si="23">IF(AL42,1,0)</f>
        <v>1</v>
      </c>
      <c r="AS48">
        <f t="shared" ref="AS48:AS51" si="24">IF(AS42,1,0)</f>
        <v>1</v>
      </c>
      <c r="AZ48">
        <f t="shared" ref="AZ48:AZ51" si="25">IF(AZ42,1,0)</f>
        <v>1</v>
      </c>
      <c r="BG48">
        <f t="shared" ref="BG48:BG51" si="26">IF(BG42,1,0)</f>
        <v>1</v>
      </c>
      <c r="BN48">
        <f t="shared" ref="BN48:BN51" si="27">IF(BN42,1,0)</f>
        <v>1</v>
      </c>
      <c r="BU48">
        <f t="shared" ref="BU48:BU51" si="28">IF(BU42,1,0)</f>
        <v>1</v>
      </c>
      <c r="BZ48" s="1" t="s">
        <v>46</v>
      </c>
      <c r="CA48">
        <f t="shared" ref="CA48:CA51" si="29">SUM(BU48,BN48,BG48,AZ48,AS48,AL48,AE48,X48,Q48,J48,C48)</f>
        <v>10</v>
      </c>
    </row>
    <row r="49" spans="1:79" x14ac:dyDescent="0.2">
      <c r="A49" s="1" t="s">
        <v>47</v>
      </c>
      <c r="C49">
        <f t="shared" si="18"/>
        <v>1</v>
      </c>
      <c r="J49">
        <f t="shared" si="19"/>
        <v>1</v>
      </c>
      <c r="Q49">
        <f t="shared" si="20"/>
        <v>1</v>
      </c>
      <c r="X49">
        <f t="shared" si="21"/>
        <v>1</v>
      </c>
      <c r="AE49">
        <f t="shared" si="22"/>
        <v>0</v>
      </c>
      <c r="AL49">
        <f t="shared" si="23"/>
        <v>1</v>
      </c>
      <c r="AS49">
        <f t="shared" si="24"/>
        <v>1</v>
      </c>
      <c r="AZ49">
        <f t="shared" si="25"/>
        <v>0</v>
      </c>
      <c r="BG49">
        <f t="shared" si="26"/>
        <v>1</v>
      </c>
      <c r="BN49">
        <f t="shared" si="27"/>
        <v>1</v>
      </c>
      <c r="BU49">
        <f t="shared" si="28"/>
        <v>0</v>
      </c>
      <c r="BZ49" s="1" t="s">
        <v>47</v>
      </c>
      <c r="CA49">
        <f t="shared" si="29"/>
        <v>8</v>
      </c>
    </row>
    <row r="50" spans="1:79" x14ac:dyDescent="0.2">
      <c r="A50" s="1" t="s">
        <v>48</v>
      </c>
      <c r="C50">
        <f t="shared" si="18"/>
        <v>1</v>
      </c>
      <c r="J50">
        <f t="shared" si="19"/>
        <v>1</v>
      </c>
      <c r="Q50">
        <f t="shared" si="20"/>
        <v>1</v>
      </c>
      <c r="X50">
        <f t="shared" si="21"/>
        <v>1</v>
      </c>
      <c r="AE50">
        <f t="shared" si="22"/>
        <v>1</v>
      </c>
      <c r="AL50">
        <f t="shared" si="23"/>
        <v>1</v>
      </c>
      <c r="AS50">
        <f t="shared" si="24"/>
        <v>1</v>
      </c>
      <c r="AZ50">
        <f t="shared" si="25"/>
        <v>1</v>
      </c>
      <c r="BG50">
        <f t="shared" si="26"/>
        <v>1</v>
      </c>
      <c r="BN50">
        <f t="shared" si="27"/>
        <v>1</v>
      </c>
      <c r="BU50">
        <f t="shared" si="28"/>
        <v>1</v>
      </c>
      <c r="BZ50" s="1" t="s">
        <v>48</v>
      </c>
      <c r="CA50">
        <f t="shared" si="29"/>
        <v>11</v>
      </c>
    </row>
    <row r="51" spans="1:79" x14ac:dyDescent="0.2">
      <c r="A51" s="1" t="s">
        <v>49</v>
      </c>
      <c r="C51">
        <f t="shared" si="18"/>
        <v>0</v>
      </c>
      <c r="J51">
        <f t="shared" si="19"/>
        <v>0</v>
      </c>
      <c r="Q51">
        <f t="shared" si="20"/>
        <v>0</v>
      </c>
      <c r="X51">
        <f t="shared" si="21"/>
        <v>0</v>
      </c>
      <c r="AE51">
        <f t="shared" si="22"/>
        <v>0</v>
      </c>
      <c r="AL51">
        <f t="shared" si="23"/>
        <v>0</v>
      </c>
      <c r="AS51">
        <f t="shared" si="24"/>
        <v>0</v>
      </c>
      <c r="AZ51">
        <f t="shared" si="25"/>
        <v>0</v>
      </c>
      <c r="BG51">
        <f t="shared" si="26"/>
        <v>0</v>
      </c>
      <c r="BN51">
        <f t="shared" si="27"/>
        <v>0</v>
      </c>
      <c r="BU51">
        <f t="shared" si="28"/>
        <v>0</v>
      </c>
      <c r="BZ51" s="1" t="s">
        <v>49</v>
      </c>
      <c r="CA51">
        <f t="shared" si="29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4BFD-5351-7E41-BCF3-34BA4A248EF4}">
  <dimension ref="A1:CA51"/>
  <sheetViews>
    <sheetView topLeftCell="BN29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1</v>
      </c>
      <c r="D2">
        <v>9.1233876786039042E-6</v>
      </c>
      <c r="E2">
        <v>9.1233876786039042E-6</v>
      </c>
      <c r="H2" s="1" t="s">
        <v>61</v>
      </c>
      <c r="I2">
        <v>200</v>
      </c>
      <c r="J2" t="b">
        <v>0</v>
      </c>
      <c r="K2">
        <v>0.99592861224020024</v>
      </c>
      <c r="L2">
        <v>0.99592861224020024</v>
      </c>
      <c r="O2" s="1" t="s">
        <v>66</v>
      </c>
      <c r="P2">
        <v>200</v>
      </c>
      <c r="Q2" t="b">
        <v>0</v>
      </c>
      <c r="R2">
        <v>0.99999999999999534</v>
      </c>
      <c r="S2">
        <v>0.99999999999999534</v>
      </c>
      <c r="V2" s="1" t="s">
        <v>71</v>
      </c>
      <c r="W2">
        <v>200</v>
      </c>
      <c r="X2" t="b">
        <v>1</v>
      </c>
      <c r="Y2">
        <v>5.0331919628129322E-2</v>
      </c>
      <c r="Z2">
        <v>5.0331919628129322E-2</v>
      </c>
      <c r="AC2" s="1" t="s">
        <v>76</v>
      </c>
      <c r="AD2">
        <v>200</v>
      </c>
      <c r="AE2" t="b">
        <v>1</v>
      </c>
      <c r="AF2">
        <v>2.437805796718416E-3</v>
      </c>
      <c r="AG2">
        <v>2.437805796718416E-3</v>
      </c>
      <c r="AJ2" s="1" t="s">
        <v>81</v>
      </c>
      <c r="AK2">
        <v>200</v>
      </c>
      <c r="AL2" t="b">
        <v>1</v>
      </c>
      <c r="AM2">
        <v>3.0893909689795623E-11</v>
      </c>
      <c r="AN2">
        <v>3.0893909689795623E-11</v>
      </c>
      <c r="AQ2" s="1" t="s">
        <v>86</v>
      </c>
      <c r="AR2">
        <v>200</v>
      </c>
      <c r="AS2" t="b">
        <v>1</v>
      </c>
      <c r="AT2">
        <v>9.9350311834958654E-2</v>
      </c>
      <c r="AU2">
        <v>9.9350311834958654E-2</v>
      </c>
      <c r="AX2" s="1" t="s">
        <v>91</v>
      </c>
      <c r="AY2">
        <v>200</v>
      </c>
      <c r="AZ2" t="b">
        <v>1</v>
      </c>
      <c r="BA2">
        <v>4.0685100564968713E-2</v>
      </c>
      <c r="BB2">
        <v>4.0685100564968713E-2</v>
      </c>
      <c r="BE2" s="1" t="s">
        <v>96</v>
      </c>
      <c r="BF2">
        <v>200</v>
      </c>
      <c r="BG2" t="b">
        <v>0</v>
      </c>
      <c r="BH2">
        <v>0.99999999960961494</v>
      </c>
      <c r="BI2">
        <v>0.99999999960961494</v>
      </c>
      <c r="BL2" s="1" t="s">
        <v>101</v>
      </c>
      <c r="BM2">
        <v>200</v>
      </c>
      <c r="BN2" t="b">
        <v>1</v>
      </c>
      <c r="BO2">
        <v>0.11085901263806951</v>
      </c>
      <c r="BP2">
        <v>0.11085901263806951</v>
      </c>
      <c r="BS2" s="1" t="s">
        <v>106</v>
      </c>
      <c r="BT2">
        <v>200</v>
      </c>
      <c r="BU2" t="b">
        <v>0</v>
      </c>
      <c r="BV2">
        <v>0.99999993299544987</v>
      </c>
      <c r="BW2">
        <v>0.99999993299544987</v>
      </c>
    </row>
    <row r="3" spans="1:79" x14ac:dyDescent="0.2">
      <c r="A3" s="1" t="s">
        <v>1</v>
      </c>
      <c r="C3" t="b">
        <v>0</v>
      </c>
      <c r="D3">
        <v>0.88932427572178385</v>
      </c>
      <c r="E3">
        <v>0.88932427572178385</v>
      </c>
      <c r="H3" s="1" t="s">
        <v>62</v>
      </c>
      <c r="J3" t="b">
        <v>1</v>
      </c>
      <c r="K3">
        <v>5.2436099649259403E-2</v>
      </c>
      <c r="L3">
        <v>5.2436099649259403E-2</v>
      </c>
      <c r="O3" s="1" t="s">
        <v>67</v>
      </c>
      <c r="Q3" t="b">
        <v>1</v>
      </c>
      <c r="R3">
        <v>7.302396262919347E-30</v>
      </c>
      <c r="S3">
        <v>7.302396262919347E-30</v>
      </c>
      <c r="V3" s="1" t="s">
        <v>72</v>
      </c>
      <c r="X3" t="b">
        <v>1</v>
      </c>
      <c r="Y3">
        <v>6.4818752708224823E-4</v>
      </c>
      <c r="Z3">
        <v>6.4818752708224823E-4</v>
      </c>
      <c r="AC3" s="1" t="s">
        <v>77</v>
      </c>
      <c r="AE3" t="b">
        <v>1</v>
      </c>
      <c r="AF3">
        <v>2.8907962255743311E-3</v>
      </c>
      <c r="AG3">
        <v>2.8907962255743311E-3</v>
      </c>
      <c r="AJ3" s="1" t="s">
        <v>82</v>
      </c>
      <c r="AL3" t="b">
        <v>1</v>
      </c>
      <c r="AM3">
        <v>6.4571925439901564E-3</v>
      </c>
      <c r="AN3">
        <v>6.4571925439901564E-3</v>
      </c>
      <c r="AQ3" s="1" t="s">
        <v>87</v>
      </c>
      <c r="AS3" t="b">
        <v>0</v>
      </c>
      <c r="AT3">
        <v>0.99693537721998948</v>
      </c>
      <c r="AU3">
        <v>0.99693537721998948</v>
      </c>
      <c r="AX3" s="1" t="s">
        <v>92</v>
      </c>
      <c r="AZ3" t="b">
        <v>0</v>
      </c>
      <c r="BA3">
        <v>0.99999999902830017</v>
      </c>
      <c r="BB3">
        <v>0.99999999902830017</v>
      </c>
      <c r="BE3" s="1" t="s">
        <v>97</v>
      </c>
      <c r="BG3" t="b">
        <v>1</v>
      </c>
      <c r="BH3">
        <v>1.7703204554210081E-5</v>
      </c>
      <c r="BI3">
        <v>1.7703204554210081E-5</v>
      </c>
      <c r="BL3" s="1" t="s">
        <v>102</v>
      </c>
      <c r="BN3" t="b">
        <v>1</v>
      </c>
      <c r="BO3">
        <v>1.9632758124495601E-13</v>
      </c>
      <c r="BP3">
        <v>1.9632758124495601E-13</v>
      </c>
      <c r="BS3" s="1" t="s">
        <v>107</v>
      </c>
      <c r="BU3" t="b">
        <v>1</v>
      </c>
      <c r="BV3">
        <v>1.6703027433295049E-5</v>
      </c>
      <c r="BW3">
        <v>1.6703027433295049E-5</v>
      </c>
    </row>
    <row r="4" spans="1:79" x14ac:dyDescent="0.2">
      <c r="A4" s="1" t="s">
        <v>2</v>
      </c>
      <c r="C4" t="b">
        <v>1</v>
      </c>
      <c r="D4">
        <v>6.876708570298236E-49</v>
      </c>
      <c r="E4">
        <v>6.876708570298236E-49</v>
      </c>
      <c r="H4" s="1" t="s">
        <v>63</v>
      </c>
      <c r="J4" t="b">
        <v>1</v>
      </c>
      <c r="K4">
        <v>5.1134064357950988E-4</v>
      </c>
      <c r="L4">
        <v>5.1134064357950988E-4</v>
      </c>
      <c r="O4" s="1" t="s">
        <v>68</v>
      </c>
      <c r="Q4" t="b">
        <v>0</v>
      </c>
      <c r="R4">
        <v>0.99236075805316692</v>
      </c>
      <c r="S4">
        <v>0.99236075805316692</v>
      </c>
      <c r="V4" s="1" t="s">
        <v>73</v>
      </c>
      <c r="X4" t="b">
        <v>0</v>
      </c>
      <c r="Y4">
        <v>0.99999994684122095</v>
      </c>
      <c r="Z4">
        <v>0.99999994684122095</v>
      </c>
      <c r="AC4" s="1" t="s">
        <v>78</v>
      </c>
      <c r="AE4" t="b">
        <v>1</v>
      </c>
      <c r="AF4">
        <v>1.1469839866184951E-3</v>
      </c>
      <c r="AG4">
        <v>1.1469839866184951E-3</v>
      </c>
      <c r="AJ4" s="1" t="s">
        <v>83</v>
      </c>
      <c r="AL4" t="b">
        <v>0</v>
      </c>
      <c r="AM4">
        <v>0.99059701040050696</v>
      </c>
      <c r="AN4">
        <v>0.99059701040050696</v>
      </c>
      <c r="AQ4" s="1" t="s">
        <v>88</v>
      </c>
      <c r="AS4" t="b">
        <v>1</v>
      </c>
      <c r="AT4">
        <v>8.7787240027126354E-4</v>
      </c>
      <c r="AU4">
        <v>8.7787240027126354E-4</v>
      </c>
      <c r="AX4" s="1" t="s">
        <v>93</v>
      </c>
      <c r="AZ4" t="b">
        <v>1</v>
      </c>
      <c r="BA4">
        <v>1.4093607002502879E-13</v>
      </c>
      <c r="BB4">
        <v>1.4093607002502879E-13</v>
      </c>
      <c r="BE4" s="1" t="s">
        <v>98</v>
      </c>
      <c r="BG4" t="b">
        <v>1</v>
      </c>
      <c r="BH4">
        <v>3.9662748995042803E-26</v>
      </c>
      <c r="BI4">
        <v>3.9662748995042803E-26</v>
      </c>
      <c r="BL4" s="1" t="s">
        <v>103</v>
      </c>
      <c r="BN4" t="b">
        <v>0</v>
      </c>
      <c r="BO4">
        <v>0.98094403421698106</v>
      </c>
      <c r="BP4">
        <v>0.98094403421698106</v>
      </c>
    </row>
    <row r="5" spans="1:79" x14ac:dyDescent="0.2">
      <c r="A5" s="1" t="s">
        <v>3</v>
      </c>
      <c r="C5" t="b">
        <v>0</v>
      </c>
      <c r="D5">
        <v>0.99998920636875144</v>
      </c>
      <c r="E5">
        <v>0.99998920636875144</v>
      </c>
      <c r="H5" s="1" t="s">
        <v>64</v>
      </c>
      <c r="J5" t="b">
        <v>0</v>
      </c>
      <c r="K5">
        <v>0.99951883966067168</v>
      </c>
      <c r="L5">
        <v>0.99951883966067168</v>
      </c>
      <c r="O5" s="1" t="s">
        <v>69</v>
      </c>
      <c r="Q5" t="b">
        <v>0</v>
      </c>
      <c r="R5">
        <v>0.99999982097239315</v>
      </c>
      <c r="S5">
        <v>0.99999982097239315</v>
      </c>
      <c r="V5" s="1" t="s">
        <v>74</v>
      </c>
      <c r="X5" t="b">
        <v>1</v>
      </c>
      <c r="Y5">
        <v>1.013617976892565E-3</v>
      </c>
      <c r="Z5">
        <v>1.013617976892565E-3</v>
      </c>
      <c r="AC5" s="1" t="s">
        <v>79</v>
      </c>
      <c r="AE5" t="b">
        <v>1</v>
      </c>
      <c r="AF5">
        <v>1.3578042899082259E-3</v>
      </c>
      <c r="AG5">
        <v>1.3578042899082259E-3</v>
      </c>
      <c r="AJ5" s="1" t="s">
        <v>84</v>
      </c>
      <c r="AL5" t="b">
        <v>1</v>
      </c>
      <c r="AM5">
        <v>1.9473684345718398E-36</v>
      </c>
      <c r="AN5">
        <v>1.9473684345718398E-36</v>
      </c>
      <c r="AQ5" s="1" t="s">
        <v>89</v>
      </c>
      <c r="AS5" t="b">
        <v>1</v>
      </c>
      <c r="AT5">
        <v>1.8384947420086559E-19</v>
      </c>
      <c r="AU5">
        <v>1.8384947420086559E-19</v>
      </c>
      <c r="AX5" s="1" t="s">
        <v>94</v>
      </c>
      <c r="AZ5" t="b">
        <v>0</v>
      </c>
      <c r="BA5">
        <v>0.9999999999757001</v>
      </c>
      <c r="BB5">
        <v>0.9999999999757001</v>
      </c>
      <c r="BE5" s="1" t="s">
        <v>99</v>
      </c>
      <c r="BG5" t="b">
        <v>0</v>
      </c>
      <c r="BH5">
        <v>0.99999998810219293</v>
      </c>
      <c r="BI5">
        <v>0.99999998810219293</v>
      </c>
      <c r="BL5" s="1" t="s">
        <v>104</v>
      </c>
      <c r="BN5" t="b">
        <v>1</v>
      </c>
      <c r="BO5">
        <v>1.077142475121497E-2</v>
      </c>
      <c r="BP5">
        <v>1.077142475121497E-2</v>
      </c>
    </row>
    <row r="6" spans="1:79" x14ac:dyDescent="0.2">
      <c r="A6" s="1" t="s">
        <v>4</v>
      </c>
      <c r="C6" t="b">
        <v>1</v>
      </c>
      <c r="D6">
        <v>9.8386685946804719E-2</v>
      </c>
      <c r="E6">
        <v>9.8386685946804719E-2</v>
      </c>
      <c r="H6" s="1" t="s">
        <v>65</v>
      </c>
      <c r="J6" t="b">
        <v>1</v>
      </c>
      <c r="K6">
        <v>0.16572943087666001</v>
      </c>
      <c r="L6">
        <v>0.16572943087666001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1.5733320722789491E-9</v>
      </c>
      <c r="Z6">
        <v>1.5733320722789491E-9</v>
      </c>
      <c r="AC6" s="1" t="s">
        <v>80</v>
      </c>
      <c r="AE6" t="b">
        <v>0</v>
      </c>
      <c r="AF6">
        <v>0.99993018080784224</v>
      </c>
      <c r="AG6">
        <v>0.99993018080784224</v>
      </c>
      <c r="AJ6" s="1" t="s">
        <v>85</v>
      </c>
      <c r="AL6" t="b">
        <v>1</v>
      </c>
      <c r="AM6">
        <v>4.9075795028257968E-7</v>
      </c>
      <c r="AN6">
        <v>4.9075795028257968E-7</v>
      </c>
      <c r="AQ6" s="1" t="s">
        <v>90</v>
      </c>
      <c r="AS6" t="b">
        <v>1</v>
      </c>
      <c r="AT6">
        <v>1.7354030824423039E-25</v>
      </c>
      <c r="AU6">
        <v>1.7354030824423039E-25</v>
      </c>
      <c r="AX6" s="1" t="s">
        <v>95</v>
      </c>
      <c r="AZ6" t="b">
        <v>1</v>
      </c>
      <c r="BA6">
        <v>4.1282183641593632E-2</v>
      </c>
      <c r="BB6">
        <v>4.1282183641593632E-2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0.9998559019647032</v>
      </c>
      <c r="BP6">
        <v>0.9998559019647032</v>
      </c>
    </row>
    <row r="7" spans="1:79" x14ac:dyDescent="0.2">
      <c r="A7" s="1" t="s">
        <v>50</v>
      </c>
      <c r="C7" t="b">
        <v>0</v>
      </c>
      <c r="D7">
        <v>2.3255936742902751E-2</v>
      </c>
      <c r="E7">
        <v>0.97674406325709728</v>
      </c>
      <c r="H7" s="1" t="s">
        <v>50</v>
      </c>
      <c r="J7" t="b">
        <v>0</v>
      </c>
      <c r="K7">
        <v>1.681368470330485E-3</v>
      </c>
      <c r="L7">
        <v>0.99831863152966949</v>
      </c>
      <c r="O7" s="1" t="s">
        <v>50</v>
      </c>
      <c r="Q7" t="b">
        <v>0</v>
      </c>
      <c r="R7">
        <v>8.9709599213751538E-3</v>
      </c>
      <c r="S7">
        <v>0.9910290400786248</v>
      </c>
      <c r="V7" s="1" t="s">
        <v>50</v>
      </c>
      <c r="X7" t="b">
        <v>0</v>
      </c>
      <c r="Y7">
        <v>5.3027143475456546E-3</v>
      </c>
      <c r="Z7">
        <v>0.9946972856524543</v>
      </c>
      <c r="AC7" s="1" t="s">
        <v>50</v>
      </c>
      <c r="AE7" t="b">
        <v>0</v>
      </c>
      <c r="AF7">
        <v>8.1788739407894669E-3</v>
      </c>
      <c r="AG7">
        <v>0.99182112605921058</v>
      </c>
      <c r="AJ7" s="1" t="s">
        <v>50</v>
      </c>
      <c r="AL7" t="b">
        <v>0</v>
      </c>
      <c r="AM7">
        <v>0.16448221299772131</v>
      </c>
      <c r="AN7">
        <v>0.83551778700227874</v>
      </c>
      <c r="AQ7" s="1" t="s">
        <v>50</v>
      </c>
      <c r="AS7" t="b">
        <v>0</v>
      </c>
      <c r="AT7">
        <v>3.377790219737766E-3</v>
      </c>
      <c r="AU7">
        <v>0.99662220978026228</v>
      </c>
      <c r="AX7" s="1" t="s">
        <v>50</v>
      </c>
      <c r="AZ7" t="b">
        <v>0</v>
      </c>
      <c r="BA7">
        <v>2.372914383567046E-3</v>
      </c>
      <c r="BB7">
        <v>0.99762708561643298</v>
      </c>
      <c r="BE7" s="1" t="s">
        <v>50</v>
      </c>
      <c r="BG7" t="b">
        <v>0</v>
      </c>
      <c r="BH7">
        <v>8.1336616804204018E-4</v>
      </c>
      <c r="BI7">
        <v>0.99918663383195794</v>
      </c>
      <c r="BL7" s="1" t="s">
        <v>50</v>
      </c>
      <c r="BN7" t="b">
        <v>0</v>
      </c>
      <c r="BO7">
        <v>2.4744540848138708E-3</v>
      </c>
      <c r="BP7">
        <v>0.99752554591518616</v>
      </c>
      <c r="BS7" s="1" t="s">
        <v>82</v>
      </c>
      <c r="BU7" t="b">
        <v>0</v>
      </c>
      <c r="BV7">
        <v>8.81133270271711E-3</v>
      </c>
      <c r="BW7">
        <v>0.99118866729728294</v>
      </c>
    </row>
    <row r="8" spans="1:79" x14ac:dyDescent="0.2">
      <c r="A8" s="1" t="s">
        <v>51</v>
      </c>
      <c r="C8" t="b">
        <v>1</v>
      </c>
      <c r="D8">
        <v>0.99909342391459688</v>
      </c>
      <c r="E8">
        <v>9.0657608540312129E-4</v>
      </c>
      <c r="H8" s="1" t="s">
        <v>51</v>
      </c>
      <c r="J8" t="b">
        <v>1</v>
      </c>
      <c r="K8">
        <v>0.99531408581846692</v>
      </c>
      <c r="L8">
        <v>4.6859141815330796E-3</v>
      </c>
      <c r="O8" s="1" t="s">
        <v>51</v>
      </c>
      <c r="Q8" t="b">
        <v>1</v>
      </c>
      <c r="R8">
        <v>0.99917911446027619</v>
      </c>
      <c r="S8">
        <v>8.2088553972381462E-4</v>
      </c>
      <c r="V8" s="1" t="s">
        <v>51</v>
      </c>
      <c r="X8" t="b">
        <v>1</v>
      </c>
      <c r="Y8">
        <v>0.98747935687741495</v>
      </c>
      <c r="Z8">
        <v>1.2520643122585049E-2</v>
      </c>
      <c r="AC8" s="1" t="s">
        <v>51</v>
      </c>
      <c r="AE8" t="b">
        <v>1</v>
      </c>
      <c r="AF8">
        <v>0.99817965426756095</v>
      </c>
      <c r="AG8">
        <v>1.8203457324390551E-3</v>
      </c>
      <c r="AJ8" s="1" t="s">
        <v>51</v>
      </c>
      <c r="AL8" t="b">
        <v>1</v>
      </c>
      <c r="AM8">
        <v>0.90758438514383588</v>
      </c>
      <c r="AN8">
        <v>9.2415614856164119E-2</v>
      </c>
      <c r="AQ8" s="1" t="s">
        <v>51</v>
      </c>
      <c r="AS8" t="b">
        <v>1</v>
      </c>
      <c r="AT8">
        <v>0.99746394996297649</v>
      </c>
      <c r="AU8">
        <v>2.5360500370235069E-3</v>
      </c>
      <c r="AX8" s="1" t="s">
        <v>51</v>
      </c>
      <c r="AZ8" t="b">
        <v>1</v>
      </c>
      <c r="BA8">
        <v>0.99789913571084821</v>
      </c>
      <c r="BB8">
        <v>2.1008642891517941E-3</v>
      </c>
      <c r="BE8" s="1" t="s">
        <v>51</v>
      </c>
      <c r="BG8" t="b">
        <v>1</v>
      </c>
      <c r="BH8">
        <v>0.87084451625918746</v>
      </c>
      <c r="BI8">
        <v>0.12915548374081251</v>
      </c>
      <c r="BL8" s="1" t="s">
        <v>51</v>
      </c>
      <c r="BN8" t="b">
        <v>1</v>
      </c>
      <c r="BO8">
        <v>0.99073000458328486</v>
      </c>
      <c r="BP8">
        <v>9.2699954167151377E-3</v>
      </c>
      <c r="BS8" s="1" t="s">
        <v>105</v>
      </c>
      <c r="BU8" t="b">
        <v>1</v>
      </c>
      <c r="BV8">
        <v>0.99936033000644264</v>
      </c>
      <c r="BW8">
        <v>6.3966999355735688E-4</v>
      </c>
    </row>
    <row r="9" spans="1:79" x14ac:dyDescent="0.2">
      <c r="A9" s="1" t="s">
        <v>52</v>
      </c>
      <c r="C9" t="b">
        <v>0</v>
      </c>
      <c r="D9">
        <v>1.695815947642349E-3</v>
      </c>
      <c r="E9">
        <v>0.99830418405235766</v>
      </c>
      <c r="H9" s="1" t="s">
        <v>52</v>
      </c>
      <c r="J9" t="b">
        <v>0</v>
      </c>
      <c r="K9">
        <v>3.215093653004969E-2</v>
      </c>
      <c r="L9">
        <v>0.96784906346995037</v>
      </c>
      <c r="O9" s="1" t="s">
        <v>52</v>
      </c>
      <c r="Q9" t="b">
        <v>0</v>
      </c>
      <c r="R9">
        <v>1.848775587698354E-4</v>
      </c>
      <c r="S9">
        <v>0.99981512244123016</v>
      </c>
      <c r="V9" s="1" t="s">
        <v>52</v>
      </c>
      <c r="X9" t="b">
        <v>0</v>
      </c>
      <c r="Y9">
        <v>4.677606185823513E-2</v>
      </c>
      <c r="Z9">
        <v>0.95322393814176487</v>
      </c>
      <c r="AC9" s="1" t="s">
        <v>52</v>
      </c>
      <c r="AE9" t="b">
        <v>0</v>
      </c>
      <c r="AF9">
        <v>2.7209997606291138E-2</v>
      </c>
      <c r="AG9">
        <v>0.97279000239370883</v>
      </c>
      <c r="AJ9" s="1" t="s">
        <v>52</v>
      </c>
      <c r="AL9" t="b">
        <v>0</v>
      </c>
      <c r="AM9">
        <v>5.911586710669171E-3</v>
      </c>
      <c r="AN9">
        <v>0.99408841328933084</v>
      </c>
      <c r="AQ9" s="1" t="s">
        <v>52</v>
      </c>
      <c r="AS9" t="b">
        <v>0</v>
      </c>
      <c r="AT9">
        <v>1.056235352160143E-3</v>
      </c>
      <c r="AU9">
        <v>0.99894376464783985</v>
      </c>
      <c r="AX9" s="1" t="s">
        <v>52</v>
      </c>
      <c r="AZ9" t="b">
        <v>0</v>
      </c>
      <c r="BA9">
        <v>1.6359044010601429E-2</v>
      </c>
      <c r="BB9">
        <v>0.9836409559893986</v>
      </c>
      <c r="BE9" s="1" t="s">
        <v>52</v>
      </c>
      <c r="BG9" t="b">
        <v>0</v>
      </c>
      <c r="BH9">
        <v>5.2328134720173433E-2</v>
      </c>
      <c r="BI9">
        <v>0.94767186527982661</v>
      </c>
      <c r="BL9" s="1" t="s">
        <v>52</v>
      </c>
      <c r="BN9" t="b">
        <v>0</v>
      </c>
      <c r="BO9">
        <v>4.0673499089535211E-4</v>
      </c>
      <c r="BP9">
        <v>0.99959326500910461</v>
      </c>
      <c r="BS9" s="1" t="s">
        <v>84</v>
      </c>
      <c r="BU9" t="b">
        <v>0</v>
      </c>
      <c r="BV9">
        <v>1.2000650726268589E-3</v>
      </c>
      <c r="BW9">
        <v>0.99879993492737318</v>
      </c>
    </row>
    <row r="10" spans="1:79" x14ac:dyDescent="0.2">
      <c r="A10" s="1" t="s">
        <v>53</v>
      </c>
      <c r="C10" t="b">
        <v>1</v>
      </c>
      <c r="D10">
        <v>0.99999733215253794</v>
      </c>
      <c r="E10">
        <v>2.6678474620567272E-6</v>
      </c>
      <c r="H10" s="1" t="s">
        <v>53</v>
      </c>
      <c r="J10" t="b">
        <v>1</v>
      </c>
      <c r="K10">
        <v>0.99999977230136439</v>
      </c>
      <c r="L10">
        <v>2.276986356131161E-7</v>
      </c>
      <c r="O10" s="1" t="s">
        <v>53</v>
      </c>
      <c r="Q10" t="b">
        <v>1</v>
      </c>
      <c r="R10">
        <v>0.9999999971567517</v>
      </c>
      <c r="S10">
        <v>2.843248303463497E-9</v>
      </c>
      <c r="V10" s="1" t="s">
        <v>53</v>
      </c>
      <c r="X10" t="b">
        <v>1</v>
      </c>
      <c r="Y10">
        <v>0.99999993824402211</v>
      </c>
      <c r="Z10">
        <v>6.1755977887045788E-8</v>
      </c>
      <c r="AC10" s="1" t="s">
        <v>53</v>
      </c>
      <c r="AE10" t="b">
        <v>1</v>
      </c>
      <c r="AF10">
        <v>0.9999632548547287</v>
      </c>
      <c r="AG10">
        <v>3.6745145271299677E-5</v>
      </c>
      <c r="AJ10" s="1" t="s">
        <v>53</v>
      </c>
      <c r="AL10" t="b">
        <v>1</v>
      </c>
      <c r="AM10">
        <v>0.99999989357951669</v>
      </c>
      <c r="AN10">
        <v>1.0642048331455101E-7</v>
      </c>
      <c r="AQ10" s="1" t="s">
        <v>53</v>
      </c>
      <c r="AS10" t="b">
        <v>1</v>
      </c>
      <c r="AT10">
        <v>0.99999989835712777</v>
      </c>
      <c r="AU10">
        <v>1.016428722300233E-7</v>
      </c>
      <c r="AX10" s="1" t="s">
        <v>53</v>
      </c>
      <c r="AZ10" t="b">
        <v>1</v>
      </c>
      <c r="BA10">
        <v>0.99999994573528339</v>
      </c>
      <c r="BB10">
        <v>5.4264716609075947E-8</v>
      </c>
      <c r="BE10" s="1" t="s">
        <v>53</v>
      </c>
      <c r="BG10" t="b">
        <v>1</v>
      </c>
      <c r="BH10">
        <v>0.99999996917502798</v>
      </c>
      <c r="BI10">
        <v>3.0824972019338759E-8</v>
      </c>
      <c r="BL10" s="1" t="s">
        <v>53</v>
      </c>
      <c r="BN10" t="b">
        <v>1</v>
      </c>
      <c r="BO10">
        <v>0.999999136878162</v>
      </c>
      <c r="BP10">
        <v>8.631218380017458E-7</v>
      </c>
      <c r="BS10" s="1" t="s">
        <v>53</v>
      </c>
      <c r="BU10" t="b">
        <v>1</v>
      </c>
      <c r="BV10">
        <v>0.99999993638326989</v>
      </c>
      <c r="BW10">
        <v>6.3616730106019759E-8</v>
      </c>
    </row>
    <row r="11" spans="1:79" x14ac:dyDescent="0.2">
      <c r="A11" s="1" t="s">
        <v>54</v>
      </c>
      <c r="C11" t="b">
        <v>0</v>
      </c>
      <c r="D11">
        <v>5.0393490546520182E-2</v>
      </c>
      <c r="E11">
        <v>0.9496065094534798</v>
      </c>
      <c r="F11">
        <v>0.73456007263019885</v>
      </c>
      <c r="G11">
        <v>0.5</v>
      </c>
      <c r="H11" s="1" t="s">
        <v>54</v>
      </c>
      <c r="J11" t="b">
        <v>0</v>
      </c>
      <c r="K11">
        <v>2.8544567966170328E-4</v>
      </c>
      <c r="L11">
        <v>0.99971455432033829</v>
      </c>
      <c r="M11">
        <v>0.75060479387467516</v>
      </c>
      <c r="N11">
        <v>0.5</v>
      </c>
      <c r="O11" s="1" t="s">
        <v>54</v>
      </c>
      <c r="Q11" t="b">
        <v>0</v>
      </c>
      <c r="R11">
        <v>4.7091207359089306E-6</v>
      </c>
      <c r="S11">
        <v>0.99999529087926409</v>
      </c>
      <c r="T11">
        <v>0.86422303546441248</v>
      </c>
      <c r="U11">
        <v>0.3</v>
      </c>
      <c r="V11" s="1" t="s">
        <v>54</v>
      </c>
      <c r="X11" t="b">
        <v>0</v>
      </c>
      <c r="Y11">
        <v>1.207918876563167E-3</v>
      </c>
      <c r="Z11">
        <v>0.99879208112343687</v>
      </c>
      <c r="AA11">
        <v>0.67951455629443502</v>
      </c>
      <c r="AB11">
        <v>0.6</v>
      </c>
      <c r="AC11" s="1" t="s">
        <v>54</v>
      </c>
      <c r="AE11" t="b">
        <v>0</v>
      </c>
      <c r="AF11">
        <v>7.05120221123023E-2</v>
      </c>
      <c r="AG11">
        <v>0.92948797788769766</v>
      </c>
      <c r="AH11">
        <v>0.67439547616551709</v>
      </c>
      <c r="AI11">
        <v>0.6</v>
      </c>
      <c r="AJ11" s="1" t="s">
        <v>54</v>
      </c>
      <c r="AL11" t="b">
        <v>1</v>
      </c>
      <c r="AM11">
        <v>0.99986574435461106</v>
      </c>
      <c r="AN11">
        <v>1.342556453889365E-4</v>
      </c>
      <c r="AO11">
        <v>0.63522258765706019</v>
      </c>
      <c r="AP11">
        <v>0.7</v>
      </c>
      <c r="AQ11" s="1" t="s">
        <v>54</v>
      </c>
      <c r="AS11" t="b">
        <v>1</v>
      </c>
      <c r="AT11">
        <v>0.98894133345868063</v>
      </c>
      <c r="AU11">
        <v>1.105866654131937E-2</v>
      </c>
      <c r="AV11">
        <v>0.64624912680784907</v>
      </c>
      <c r="AW11">
        <v>0.7</v>
      </c>
      <c r="AX11" s="1" t="s">
        <v>54</v>
      </c>
      <c r="AZ11" t="b">
        <v>1</v>
      </c>
      <c r="BA11">
        <v>0.99841469603009614</v>
      </c>
      <c r="BB11">
        <v>1.585303969903862E-3</v>
      </c>
      <c r="BC11">
        <v>0.7065108125017312</v>
      </c>
      <c r="BD11">
        <v>0.6</v>
      </c>
      <c r="BE11" s="1" t="s">
        <v>54</v>
      </c>
      <c r="BG11" t="b">
        <v>1</v>
      </c>
      <c r="BH11">
        <v>0.99999999999883715</v>
      </c>
      <c r="BI11">
        <v>1.162847595992389E-12</v>
      </c>
      <c r="BJ11">
        <v>0.76623465636329047</v>
      </c>
      <c r="BK11">
        <v>0.5</v>
      </c>
      <c r="BL11" s="1" t="s">
        <v>54</v>
      </c>
      <c r="BN11" t="b">
        <v>0</v>
      </c>
      <c r="BO11">
        <v>5.1372718258192188E-8</v>
      </c>
      <c r="BP11">
        <v>0.9999999486272817</v>
      </c>
      <c r="BQ11">
        <v>0.74613563606315658</v>
      </c>
      <c r="BR11">
        <v>0.5</v>
      </c>
      <c r="BS11" s="1" t="s">
        <v>54</v>
      </c>
      <c r="BU11" t="b">
        <v>0</v>
      </c>
      <c r="BV11">
        <v>1.956835619648625E-5</v>
      </c>
      <c r="BW11">
        <v>0.99998043164380357</v>
      </c>
      <c r="BX11">
        <v>0.67250694005314604</v>
      </c>
      <c r="BY11">
        <v>0.42857142857142849</v>
      </c>
    </row>
    <row r="12" spans="1:79" x14ac:dyDescent="0.2">
      <c r="CA12" t="s">
        <v>110</v>
      </c>
    </row>
    <row r="13" spans="1:79" x14ac:dyDescent="0.2">
      <c r="A13" s="1" t="s">
        <v>50</v>
      </c>
      <c r="C13">
        <f>IF(C7,1,0)</f>
        <v>0</v>
      </c>
      <c r="J13">
        <f>IF(J7,1,0)</f>
        <v>0</v>
      </c>
      <c r="Q13">
        <f>IF(Q7,1,0)</f>
        <v>0</v>
      </c>
      <c r="X13">
        <f>IF(X7,1,0)</f>
        <v>0</v>
      </c>
      <c r="AE13">
        <f>IF(AE7,1,0)</f>
        <v>0</v>
      </c>
      <c r="AL13">
        <f>IF(AL7,1,0)</f>
        <v>0</v>
      </c>
      <c r="AS13">
        <f>IF(AS7,1,0)</f>
        <v>0</v>
      </c>
      <c r="AZ13">
        <f>IF(AZ7,1,0)</f>
        <v>0</v>
      </c>
      <c r="BG13">
        <f>IF(BG7,1,0)</f>
        <v>0</v>
      </c>
      <c r="BN13">
        <f>IF(BN7,1,0)</f>
        <v>0</v>
      </c>
      <c r="BU13">
        <f>IF(BU7,1,0)</f>
        <v>0</v>
      </c>
      <c r="BZ13" s="1" t="s">
        <v>50</v>
      </c>
      <c r="CA13">
        <f>SUM(BU13,BN13,BG13,AZ13,AS13,AL13,AE13,X13,Q13,J13,C13)</f>
        <v>0</v>
      </c>
    </row>
    <row r="14" spans="1:79" x14ac:dyDescent="0.2">
      <c r="A14" s="1" t="s">
        <v>51</v>
      </c>
      <c r="C14">
        <f t="shared" ref="C14:C17" si="0">IF(C8,1,0)</f>
        <v>1</v>
      </c>
      <c r="J14">
        <f t="shared" ref="J14:J17" si="1">IF(J8,1,0)</f>
        <v>1</v>
      </c>
      <c r="Q14">
        <f t="shared" ref="Q14:Q17" si="2">IF(Q8,1,0)</f>
        <v>1</v>
      </c>
      <c r="X14">
        <f t="shared" ref="X14:X17" si="3">IF(X8,1,0)</f>
        <v>1</v>
      </c>
      <c r="AE14">
        <f t="shared" ref="AE14:AE17" si="4">IF(AE8,1,0)</f>
        <v>1</v>
      </c>
      <c r="AL14">
        <f t="shared" ref="AL14:AL17" si="5">IF(AL8,1,0)</f>
        <v>1</v>
      </c>
      <c r="AS14">
        <f t="shared" ref="AS14:AS17" si="6">IF(AS8,1,0)</f>
        <v>1</v>
      </c>
      <c r="AZ14">
        <f t="shared" ref="AZ14:AZ17" si="7">IF(AZ8,1,0)</f>
        <v>1</v>
      </c>
      <c r="BG14">
        <f t="shared" ref="BG14:BG17" si="8">IF(BG8,1,0)</f>
        <v>1</v>
      </c>
      <c r="BN14">
        <f t="shared" ref="BN14:BN17" si="9">IF(BN8,1,0)</f>
        <v>1</v>
      </c>
      <c r="BU14">
        <f t="shared" ref="BU14:BU17" si="10">IF(BU8,1,0)</f>
        <v>1</v>
      </c>
      <c r="BZ14" s="1" t="s">
        <v>51</v>
      </c>
      <c r="CA14">
        <f t="shared" ref="CA14:CA17" si="11">SUM(BU14,BN14,BG14,AZ14,AS14,AL14,AE14,X14,Q14,J14,C14)</f>
        <v>11</v>
      </c>
    </row>
    <row r="15" spans="1:79" x14ac:dyDescent="0.2">
      <c r="A15" s="1" t="s">
        <v>52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BZ15" s="1" t="s">
        <v>52</v>
      </c>
      <c r="CA15">
        <f t="shared" si="11"/>
        <v>0</v>
      </c>
    </row>
    <row r="16" spans="1:79" x14ac:dyDescent="0.2">
      <c r="A16" s="1" t="s">
        <v>53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53</v>
      </c>
      <c r="CA16">
        <f t="shared" si="11"/>
        <v>11</v>
      </c>
    </row>
    <row r="17" spans="1:79" x14ac:dyDescent="0.2">
      <c r="A17" s="1" t="s">
        <v>54</v>
      </c>
      <c r="C17">
        <f t="shared" si="0"/>
        <v>0</v>
      </c>
      <c r="J17">
        <f t="shared" si="1"/>
        <v>0</v>
      </c>
      <c r="Q17">
        <f t="shared" si="2"/>
        <v>0</v>
      </c>
      <c r="X17">
        <f t="shared" si="3"/>
        <v>0</v>
      </c>
      <c r="AE17">
        <f t="shared" si="4"/>
        <v>0</v>
      </c>
      <c r="AL17">
        <f t="shared" si="5"/>
        <v>1</v>
      </c>
      <c r="AS17">
        <f t="shared" si="6"/>
        <v>1</v>
      </c>
      <c r="AZ17">
        <f t="shared" si="7"/>
        <v>1</v>
      </c>
      <c r="BG17">
        <f t="shared" si="8"/>
        <v>1</v>
      </c>
      <c r="BN17">
        <f t="shared" si="9"/>
        <v>0</v>
      </c>
      <c r="BU17">
        <f t="shared" si="10"/>
        <v>0</v>
      </c>
      <c r="BZ17" s="1" t="s">
        <v>54</v>
      </c>
      <c r="CA17">
        <f t="shared" si="11"/>
        <v>4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0.99999999999973355</v>
      </c>
      <c r="E19">
        <v>0.99999999999973355</v>
      </c>
      <c r="H19" s="1" t="s">
        <v>61</v>
      </c>
      <c r="I19">
        <v>200</v>
      </c>
      <c r="J19" t="b">
        <v>0</v>
      </c>
      <c r="K19">
        <v>0.99944476850386377</v>
      </c>
      <c r="L19">
        <v>0.99944476850386377</v>
      </c>
      <c r="O19" s="1" t="s">
        <v>66</v>
      </c>
      <c r="P19">
        <v>200</v>
      </c>
      <c r="Q19" t="b">
        <v>0</v>
      </c>
      <c r="R19">
        <v>0.99999999675353579</v>
      </c>
      <c r="S19">
        <v>0.99999999675353579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0.99999995915972273</v>
      </c>
      <c r="AG19">
        <v>0.99999995915972273</v>
      </c>
      <c r="AJ19" s="1" t="s">
        <v>81</v>
      </c>
      <c r="AK19">
        <v>200</v>
      </c>
      <c r="AL19" t="b">
        <v>1</v>
      </c>
      <c r="AM19">
        <v>1.6746997317886879E-8</v>
      </c>
      <c r="AN19">
        <v>1.6746997317886879E-8</v>
      </c>
      <c r="AQ19" s="1" t="s">
        <v>86</v>
      </c>
      <c r="AR19">
        <v>200</v>
      </c>
      <c r="AS19" t="b">
        <v>0</v>
      </c>
      <c r="AT19">
        <v>0.99917788756627546</v>
      </c>
      <c r="AU19">
        <v>0.99917788756627546</v>
      </c>
      <c r="AX19" s="1" t="s">
        <v>91</v>
      </c>
      <c r="AY19">
        <v>200</v>
      </c>
      <c r="AZ19" t="b">
        <v>1</v>
      </c>
      <c r="BA19">
        <v>0.37784825889151741</v>
      </c>
      <c r="BB19">
        <v>0.37784825889151741</v>
      </c>
      <c r="BE19" s="1" t="s">
        <v>96</v>
      </c>
      <c r="BF19">
        <v>200</v>
      </c>
      <c r="BG19" t="b">
        <v>1</v>
      </c>
      <c r="BH19">
        <v>2.8231960823024289E-7</v>
      </c>
      <c r="BI19">
        <v>2.8231960823024289E-7</v>
      </c>
      <c r="BL19" s="1" t="s">
        <v>101</v>
      </c>
      <c r="BM19">
        <v>200</v>
      </c>
      <c r="BN19" t="b">
        <v>0</v>
      </c>
      <c r="BO19">
        <v>0.9999889018061825</v>
      </c>
      <c r="BP19">
        <v>0.9999889018061825</v>
      </c>
      <c r="BS19" s="1" t="s">
        <v>106</v>
      </c>
      <c r="BT19">
        <v>200</v>
      </c>
      <c r="BU19" t="b">
        <v>0</v>
      </c>
      <c r="BV19">
        <v>0.7030905772754108</v>
      </c>
      <c r="BW19">
        <v>0.7030905772754108</v>
      </c>
    </row>
    <row r="20" spans="1:79" x14ac:dyDescent="0.2">
      <c r="A20" s="1" t="s">
        <v>1</v>
      </c>
      <c r="C20" t="b">
        <v>0</v>
      </c>
      <c r="D20">
        <v>0.98889867581676982</v>
      </c>
      <c r="E20">
        <v>0.98889867581676982</v>
      </c>
      <c r="H20" s="1" t="s">
        <v>62</v>
      </c>
      <c r="J20" t="b">
        <v>1</v>
      </c>
      <c r="K20">
        <v>0.26115195226127691</v>
      </c>
      <c r="L20">
        <v>0.26115195226127691</v>
      </c>
      <c r="O20" s="1" t="s">
        <v>67</v>
      </c>
      <c r="Q20" t="b">
        <v>1</v>
      </c>
      <c r="R20">
        <v>1.3301199955254539E-10</v>
      </c>
      <c r="S20">
        <v>1.3301199955254539E-10</v>
      </c>
      <c r="V20" s="1" t="s">
        <v>72</v>
      </c>
      <c r="X20" t="b">
        <v>0</v>
      </c>
      <c r="Y20">
        <v>0.99999296096945478</v>
      </c>
      <c r="Z20">
        <v>0.99999296096945478</v>
      </c>
      <c r="AC20" s="1" t="s">
        <v>77</v>
      </c>
      <c r="AE20" t="b">
        <v>0</v>
      </c>
      <c r="AF20">
        <v>0.99794272762981928</v>
      </c>
      <c r="AG20">
        <v>0.99794272762981928</v>
      </c>
      <c r="AJ20" s="1" t="s">
        <v>82</v>
      </c>
      <c r="AL20" t="b">
        <v>0</v>
      </c>
      <c r="AM20">
        <v>0.95536931539386349</v>
      </c>
      <c r="AN20">
        <v>0.95536931539386349</v>
      </c>
      <c r="AQ20" s="1" t="s">
        <v>87</v>
      </c>
      <c r="AS20" t="b">
        <v>1</v>
      </c>
      <c r="AT20">
        <v>2.8932904814441381E-2</v>
      </c>
      <c r="AU20">
        <v>2.8932904814441381E-2</v>
      </c>
      <c r="AX20" s="1" t="s">
        <v>92</v>
      </c>
      <c r="AZ20" t="b">
        <v>0</v>
      </c>
      <c r="BA20">
        <v>1</v>
      </c>
      <c r="BB20">
        <v>1</v>
      </c>
      <c r="BE20" s="1" t="s">
        <v>97</v>
      </c>
      <c r="BG20" t="b">
        <v>1</v>
      </c>
      <c r="BH20">
        <v>1.051127207600311E-29</v>
      </c>
      <c r="BI20">
        <v>1.051127207600311E-29</v>
      </c>
      <c r="BL20" s="1" t="s">
        <v>102</v>
      </c>
      <c r="BN20" t="b">
        <v>0</v>
      </c>
      <c r="BO20">
        <v>0.96193898889477081</v>
      </c>
      <c r="BP20">
        <v>0.96193898889477081</v>
      </c>
      <c r="BS20" s="1" t="s">
        <v>107</v>
      </c>
      <c r="BU20" t="b">
        <v>0</v>
      </c>
      <c r="BV20">
        <v>0.99999999999986411</v>
      </c>
      <c r="BW20">
        <v>0.99999999999986411</v>
      </c>
    </row>
    <row r="21" spans="1:79" x14ac:dyDescent="0.2">
      <c r="A21" s="1" t="s">
        <v>2</v>
      </c>
      <c r="C21" t="b">
        <v>1</v>
      </c>
      <c r="D21">
        <v>1.728378736124487E-17</v>
      </c>
      <c r="E21">
        <v>1.728378736124487E-17</v>
      </c>
      <c r="H21" s="1" t="s">
        <v>63</v>
      </c>
      <c r="J21" t="b">
        <v>1</v>
      </c>
      <c r="K21">
        <v>2.956829407479268E-6</v>
      </c>
      <c r="L21">
        <v>2.956829407479268E-6</v>
      </c>
      <c r="O21" s="1" t="s">
        <v>68</v>
      </c>
      <c r="Q21" t="b">
        <v>1</v>
      </c>
      <c r="R21">
        <v>0.45932208851458878</v>
      </c>
      <c r="S21">
        <v>0.45932208851458878</v>
      </c>
      <c r="V21" s="1" t="s">
        <v>73</v>
      </c>
      <c r="X21" t="b">
        <v>1</v>
      </c>
      <c r="Y21">
        <v>1.0975435265433721E-8</v>
      </c>
      <c r="Z21">
        <v>1.0975435265433721E-8</v>
      </c>
      <c r="AC21" s="1" t="s">
        <v>78</v>
      </c>
      <c r="AE21" t="b">
        <v>0</v>
      </c>
      <c r="AF21">
        <v>0.99999542154791765</v>
      </c>
      <c r="AG21">
        <v>0.99999542154791765</v>
      </c>
      <c r="AJ21" s="1" t="s">
        <v>83</v>
      </c>
      <c r="AL21" t="b">
        <v>1</v>
      </c>
      <c r="AM21">
        <v>1.6625037435914011E-29</v>
      </c>
      <c r="AN21">
        <v>1.6625037435914011E-29</v>
      </c>
      <c r="AQ21" s="1" t="s">
        <v>88</v>
      </c>
      <c r="AS21" t="b">
        <v>1</v>
      </c>
      <c r="AT21">
        <v>5.6026111435260274E-3</v>
      </c>
      <c r="AU21">
        <v>5.6026111435260274E-3</v>
      </c>
      <c r="AX21" s="1" t="s">
        <v>93</v>
      </c>
      <c r="AZ21" t="b">
        <v>1</v>
      </c>
      <c r="BA21">
        <v>3.2026820923307671E-2</v>
      </c>
      <c r="BB21">
        <v>3.2026820923307671E-2</v>
      </c>
      <c r="BE21" s="1" t="s">
        <v>98</v>
      </c>
      <c r="BG21" t="b">
        <v>1</v>
      </c>
      <c r="BH21">
        <v>3.5031297262646051E-6</v>
      </c>
      <c r="BI21">
        <v>3.5031297262646051E-6</v>
      </c>
      <c r="BL21" s="1" t="s">
        <v>103</v>
      </c>
      <c r="BN21" t="b">
        <v>0</v>
      </c>
      <c r="BO21">
        <v>0.99999999919891724</v>
      </c>
      <c r="BP21">
        <v>0.99999999919891724</v>
      </c>
      <c r="BS21" s="1"/>
    </row>
    <row r="22" spans="1:79" x14ac:dyDescent="0.2">
      <c r="A22" s="1" t="s">
        <v>3</v>
      </c>
      <c r="C22" t="b">
        <v>1</v>
      </c>
      <c r="D22">
        <v>0.26973192300552118</v>
      </c>
      <c r="E22">
        <v>0.26973192300552118</v>
      </c>
      <c r="H22" s="1" t="s">
        <v>64</v>
      </c>
      <c r="J22" t="b">
        <v>1</v>
      </c>
      <c r="K22">
        <v>2.6076384501405259E-5</v>
      </c>
      <c r="L22">
        <v>2.6076384501405259E-5</v>
      </c>
      <c r="O22" s="1" t="s">
        <v>69</v>
      </c>
      <c r="Q22" t="b">
        <v>1</v>
      </c>
      <c r="R22">
        <v>1.5440895098635039E-10</v>
      </c>
      <c r="S22">
        <v>1.5440895098635039E-10</v>
      </c>
      <c r="V22" s="1" t="s">
        <v>74</v>
      </c>
      <c r="X22" t="b">
        <v>0</v>
      </c>
      <c r="Y22">
        <v>0.99498551364045673</v>
      </c>
      <c r="Z22">
        <v>0.99498551364045673</v>
      </c>
      <c r="AC22" s="1" t="s">
        <v>79</v>
      </c>
      <c r="AE22" t="b">
        <v>1</v>
      </c>
      <c r="AF22">
        <v>9.8023450011085399E-6</v>
      </c>
      <c r="AG22">
        <v>9.8023450011085399E-6</v>
      </c>
      <c r="AJ22" s="1" t="s">
        <v>84</v>
      </c>
      <c r="AL22" t="b">
        <v>1</v>
      </c>
      <c r="AM22">
        <v>8.5936094935715488E-17</v>
      </c>
      <c r="AN22">
        <v>8.5936094935715488E-17</v>
      </c>
      <c r="AQ22" s="1" t="s">
        <v>89</v>
      </c>
      <c r="AS22" t="b">
        <v>1</v>
      </c>
      <c r="AT22">
        <v>5.0608993336802971E-26</v>
      </c>
      <c r="AU22">
        <v>5.0608993336802971E-26</v>
      </c>
      <c r="AX22" s="1" t="s">
        <v>94</v>
      </c>
      <c r="AZ22" t="b">
        <v>1</v>
      </c>
      <c r="BA22">
        <v>8.2263548078559622E-16</v>
      </c>
      <c r="BB22">
        <v>8.2263548078559622E-16</v>
      </c>
      <c r="BE22" s="1" t="s">
        <v>99</v>
      </c>
      <c r="BG22" t="b">
        <v>1</v>
      </c>
      <c r="BH22">
        <v>2.7442073868027972E-12</v>
      </c>
      <c r="BI22">
        <v>2.7442073868027972E-12</v>
      </c>
      <c r="BL22" s="1" t="s">
        <v>104</v>
      </c>
      <c r="BN22" t="b">
        <v>0</v>
      </c>
      <c r="BO22">
        <v>0.99999334671666829</v>
      </c>
      <c r="BP22">
        <v>0.99999334671666829</v>
      </c>
      <c r="BS22" s="1"/>
    </row>
    <row r="23" spans="1:79" x14ac:dyDescent="0.2">
      <c r="A23" s="1" t="s">
        <v>4</v>
      </c>
      <c r="C23" t="b">
        <v>0</v>
      </c>
      <c r="D23">
        <v>0.99994298828882022</v>
      </c>
      <c r="E23">
        <v>0.99994298828882022</v>
      </c>
      <c r="H23" s="1" t="s">
        <v>65</v>
      </c>
      <c r="J23" t="b">
        <v>1</v>
      </c>
      <c r="K23">
        <v>5.162966633458819E-6</v>
      </c>
      <c r="L23">
        <v>5.162966633458819E-6</v>
      </c>
      <c r="O23" s="1" t="s">
        <v>70</v>
      </c>
      <c r="Q23" t="b">
        <v>1</v>
      </c>
      <c r="R23">
        <v>5.331024535555335E-13</v>
      </c>
      <c r="S23">
        <v>5.331024535555335E-13</v>
      </c>
      <c r="V23" s="1" t="s">
        <v>75</v>
      </c>
      <c r="X23" t="b">
        <v>1</v>
      </c>
      <c r="Y23">
        <v>5.3729604277321706E-25</v>
      </c>
      <c r="Z23">
        <v>5.3729604277321706E-25</v>
      </c>
      <c r="AC23" s="1" t="s">
        <v>80</v>
      </c>
      <c r="AE23" t="b">
        <v>1</v>
      </c>
      <c r="AF23">
        <v>3.449938975475445E-19</v>
      </c>
      <c r="AG23">
        <v>3.449938975475445E-19</v>
      </c>
      <c r="AJ23" s="1" t="s">
        <v>85</v>
      </c>
      <c r="AL23" t="b">
        <v>1</v>
      </c>
      <c r="AM23">
        <v>1.9508072287862858E-6</v>
      </c>
      <c r="AN23">
        <v>1.9508072287862858E-6</v>
      </c>
      <c r="AQ23" s="1" t="s">
        <v>90</v>
      </c>
      <c r="AS23" t="b">
        <v>0</v>
      </c>
      <c r="AT23">
        <v>1</v>
      </c>
      <c r="AU23">
        <v>1</v>
      </c>
      <c r="AX23" s="1" t="s">
        <v>95</v>
      </c>
      <c r="AZ23" t="b">
        <v>0</v>
      </c>
      <c r="BA23">
        <v>0.99999999999578315</v>
      </c>
      <c r="BB23">
        <v>0.99999999999578315</v>
      </c>
      <c r="BE23" s="1" t="s">
        <v>100</v>
      </c>
      <c r="BG23" t="b">
        <v>0</v>
      </c>
      <c r="BH23">
        <v>0.99999969026901625</v>
      </c>
      <c r="BI23">
        <v>0.99999969026901625</v>
      </c>
      <c r="BL23" s="1" t="s">
        <v>105</v>
      </c>
      <c r="BN23" t="b">
        <v>0</v>
      </c>
      <c r="BO23">
        <v>0.99999999977165932</v>
      </c>
      <c r="BP23">
        <v>0.99999999977165932</v>
      </c>
      <c r="BS23" s="1"/>
    </row>
    <row r="24" spans="1:79" x14ac:dyDescent="0.2">
      <c r="A24" s="1" t="s">
        <v>50</v>
      </c>
      <c r="C24" t="b">
        <v>0</v>
      </c>
      <c r="D24">
        <v>3.6308400436241431E-3</v>
      </c>
      <c r="E24">
        <v>0.99636915995637587</v>
      </c>
      <c r="H24" s="1" t="s">
        <v>50</v>
      </c>
      <c r="J24" t="b">
        <v>0</v>
      </c>
      <c r="K24">
        <v>3.9918271341620577E-2</v>
      </c>
      <c r="L24">
        <v>0.96008172865837937</v>
      </c>
      <c r="O24" s="1" t="s">
        <v>50</v>
      </c>
      <c r="Q24" t="b">
        <v>0</v>
      </c>
      <c r="R24">
        <v>3.0600615305709803E-4</v>
      </c>
      <c r="S24">
        <v>0.99969399384694291</v>
      </c>
      <c r="V24" s="1" t="s">
        <v>50</v>
      </c>
      <c r="X24" t="b">
        <v>0</v>
      </c>
      <c r="Y24">
        <v>1.954666142867786E-3</v>
      </c>
      <c r="Z24">
        <v>0.99804533385713223</v>
      </c>
      <c r="AC24" s="1" t="s">
        <v>50</v>
      </c>
      <c r="AE24" t="b">
        <v>0</v>
      </c>
      <c r="AF24">
        <v>5.8076212801553249E-3</v>
      </c>
      <c r="AG24">
        <v>0.99419237871984467</v>
      </c>
      <c r="AJ24" s="1" t="s">
        <v>50</v>
      </c>
      <c r="AL24" t="b">
        <v>0</v>
      </c>
      <c r="AM24">
        <v>9.6931260376883193E-3</v>
      </c>
      <c r="AN24">
        <v>0.99030687396231165</v>
      </c>
      <c r="AQ24" s="1" t="s">
        <v>50</v>
      </c>
      <c r="AS24" t="b">
        <v>0</v>
      </c>
      <c r="AT24">
        <v>3.6304671217635927E-2</v>
      </c>
      <c r="AU24">
        <v>0.96369532878236408</v>
      </c>
      <c r="AX24" s="1" t="s">
        <v>50</v>
      </c>
      <c r="AZ24" t="b">
        <v>0</v>
      </c>
      <c r="BA24">
        <v>6.8160306241086738E-2</v>
      </c>
      <c r="BB24">
        <v>0.93183969375891329</v>
      </c>
      <c r="BE24" s="1" t="s">
        <v>50</v>
      </c>
      <c r="BG24" t="b">
        <v>0</v>
      </c>
      <c r="BH24">
        <v>5.4473006300803121E-3</v>
      </c>
      <c r="BI24">
        <v>0.99455269936991963</v>
      </c>
      <c r="BL24" s="1" t="s">
        <v>50</v>
      </c>
      <c r="BN24" t="b">
        <v>1</v>
      </c>
      <c r="BO24">
        <v>0.99992082135768179</v>
      </c>
      <c r="BP24">
        <v>7.9178642318211701E-5</v>
      </c>
      <c r="BS24" s="1" t="s">
        <v>82</v>
      </c>
      <c r="BU24" t="b">
        <v>0</v>
      </c>
      <c r="BV24">
        <v>3.8272552765263083E-2</v>
      </c>
      <c r="BW24">
        <v>0.96172744723473691</v>
      </c>
    </row>
    <row r="25" spans="1:79" x14ac:dyDescent="0.2">
      <c r="A25" s="1" t="s">
        <v>51</v>
      </c>
      <c r="C25" t="b">
        <v>0</v>
      </c>
      <c r="D25">
        <v>0.1198090990938788</v>
      </c>
      <c r="E25">
        <v>0.88019090090612118</v>
      </c>
      <c r="H25" s="1" t="s">
        <v>51</v>
      </c>
      <c r="J25" t="b">
        <v>1</v>
      </c>
      <c r="K25">
        <v>0.99975785631940906</v>
      </c>
      <c r="L25">
        <v>2.421436805909449E-4</v>
      </c>
      <c r="O25" s="1" t="s">
        <v>51</v>
      </c>
      <c r="Q25" t="b">
        <v>0</v>
      </c>
      <c r="R25">
        <v>0.1070809803179449</v>
      </c>
      <c r="S25">
        <v>0.89291901968205512</v>
      </c>
      <c r="V25" s="1" t="s">
        <v>51</v>
      </c>
      <c r="X25" t="b">
        <v>0</v>
      </c>
      <c r="Y25">
        <v>3.7770597745762882E-4</v>
      </c>
      <c r="Z25">
        <v>0.99962229402254232</v>
      </c>
      <c r="AC25" s="1" t="s">
        <v>51</v>
      </c>
      <c r="AE25" t="b">
        <v>1</v>
      </c>
      <c r="AF25">
        <v>0.9998910583375471</v>
      </c>
      <c r="AG25">
        <v>1.0894166245289941E-4</v>
      </c>
      <c r="AJ25" s="1" t="s">
        <v>51</v>
      </c>
      <c r="AL25" t="b">
        <v>0</v>
      </c>
      <c r="AM25">
        <v>5.5200552022769328E-2</v>
      </c>
      <c r="AN25">
        <v>0.9447994479772307</v>
      </c>
      <c r="AQ25" s="1" t="s">
        <v>51</v>
      </c>
      <c r="AS25" t="b">
        <v>0</v>
      </c>
      <c r="AT25">
        <v>0.43048097648395001</v>
      </c>
      <c r="AU25">
        <v>0.5695190235160501</v>
      </c>
      <c r="AX25" s="1" t="s">
        <v>51</v>
      </c>
      <c r="AZ25" t="b">
        <v>0</v>
      </c>
      <c r="BA25">
        <v>2.0216354675438371E-2</v>
      </c>
      <c r="BB25">
        <v>0.97978364532456164</v>
      </c>
      <c r="BE25" s="1" t="s">
        <v>51</v>
      </c>
      <c r="BG25" t="b">
        <v>1</v>
      </c>
      <c r="BH25">
        <v>0.59833053653016555</v>
      </c>
      <c r="BI25">
        <v>0.40166946346983451</v>
      </c>
      <c r="BL25" s="1" t="s">
        <v>51</v>
      </c>
      <c r="BN25" t="b">
        <v>1</v>
      </c>
      <c r="BO25">
        <v>0.93248204693227676</v>
      </c>
      <c r="BP25">
        <v>6.7517953067723235E-2</v>
      </c>
      <c r="BS25" s="1" t="s">
        <v>105</v>
      </c>
      <c r="BU25" t="b">
        <v>1</v>
      </c>
      <c r="BV25">
        <v>0.99616466741506449</v>
      </c>
      <c r="BW25">
        <v>3.835332584935514E-3</v>
      </c>
    </row>
    <row r="26" spans="1:79" x14ac:dyDescent="0.2">
      <c r="A26" s="1" t="s">
        <v>52</v>
      </c>
      <c r="C26" t="b">
        <v>1</v>
      </c>
      <c r="D26">
        <v>1</v>
      </c>
      <c r="E26">
        <v>0</v>
      </c>
      <c r="H26" s="1" t="s">
        <v>52</v>
      </c>
      <c r="J26" t="b">
        <v>1</v>
      </c>
      <c r="K26">
        <v>1</v>
      </c>
      <c r="L26">
        <v>0</v>
      </c>
      <c r="O26" s="1" t="s">
        <v>52</v>
      </c>
      <c r="Q26" t="b">
        <v>1</v>
      </c>
      <c r="R26">
        <v>0.99999999999999978</v>
      </c>
      <c r="S26">
        <v>2.2204460492503131E-16</v>
      </c>
      <c r="V26" s="1" t="s">
        <v>52</v>
      </c>
      <c r="X26" t="b">
        <v>1</v>
      </c>
      <c r="Y26">
        <v>1</v>
      </c>
      <c r="Z26">
        <v>0</v>
      </c>
      <c r="AC26" s="1" t="s">
        <v>52</v>
      </c>
      <c r="AE26" t="b">
        <v>1</v>
      </c>
      <c r="AF26">
        <v>1</v>
      </c>
      <c r="AG26">
        <v>0</v>
      </c>
      <c r="AJ26" s="1" t="s">
        <v>52</v>
      </c>
      <c r="AL26" t="b">
        <v>1</v>
      </c>
      <c r="AM26">
        <v>1</v>
      </c>
      <c r="AN26">
        <v>0</v>
      </c>
      <c r="AQ26" s="1" t="s">
        <v>52</v>
      </c>
      <c r="AS26" t="b">
        <v>1</v>
      </c>
      <c r="AT26">
        <v>1</v>
      </c>
      <c r="AU26">
        <v>0</v>
      </c>
      <c r="AX26" s="1" t="s">
        <v>52</v>
      </c>
      <c r="AZ26" t="b">
        <v>1</v>
      </c>
      <c r="BA26">
        <v>0.9999999999988205</v>
      </c>
      <c r="BB26">
        <v>1.1795009413617659E-12</v>
      </c>
      <c r="BE26" s="1" t="s">
        <v>52</v>
      </c>
      <c r="BG26" t="b">
        <v>1</v>
      </c>
      <c r="BH26">
        <v>1</v>
      </c>
      <c r="BI26">
        <v>0</v>
      </c>
      <c r="BL26" s="1" t="s">
        <v>52</v>
      </c>
      <c r="BN26" t="b">
        <v>1</v>
      </c>
      <c r="BO26">
        <v>1</v>
      </c>
      <c r="BP26">
        <v>0</v>
      </c>
      <c r="BS26" s="1" t="s">
        <v>84</v>
      </c>
      <c r="BU26" t="b">
        <v>1</v>
      </c>
      <c r="BV26">
        <v>1</v>
      </c>
      <c r="BW26">
        <v>0</v>
      </c>
    </row>
    <row r="27" spans="1:79" x14ac:dyDescent="0.2">
      <c r="A27" s="1" t="s">
        <v>53</v>
      </c>
      <c r="C27" t="b">
        <v>0</v>
      </c>
      <c r="D27">
        <v>2.9962211269297898E-9</v>
      </c>
      <c r="E27">
        <v>0.99999999700377884</v>
      </c>
      <c r="H27" s="1" t="s">
        <v>53</v>
      </c>
      <c r="J27" t="b">
        <v>0</v>
      </c>
      <c r="K27">
        <v>5.3029742220760447E-6</v>
      </c>
      <c r="L27">
        <v>0.99999469702577792</v>
      </c>
      <c r="O27" s="1" t="s">
        <v>53</v>
      </c>
      <c r="Q27" t="b">
        <v>0</v>
      </c>
      <c r="R27">
        <v>7.7019747037878626E-10</v>
      </c>
      <c r="S27">
        <v>0.99999999922980254</v>
      </c>
      <c r="V27" s="1" t="s">
        <v>53</v>
      </c>
      <c r="X27" t="b">
        <v>0</v>
      </c>
      <c r="Y27">
        <v>2.0753648595813641E-8</v>
      </c>
      <c r="Z27">
        <v>0.99999997924635142</v>
      </c>
      <c r="AC27" s="1" t="s">
        <v>53</v>
      </c>
      <c r="AE27" t="b">
        <v>0</v>
      </c>
      <c r="AF27">
        <v>2.3588071454266079E-6</v>
      </c>
      <c r="AG27">
        <v>0.99999764119285461</v>
      </c>
      <c r="AJ27" s="1" t="s">
        <v>53</v>
      </c>
      <c r="AL27" t="b">
        <v>0</v>
      </c>
      <c r="AM27">
        <v>1.059803155756155E-10</v>
      </c>
      <c r="AN27">
        <v>0.99999999989401966</v>
      </c>
      <c r="AQ27" s="1" t="s">
        <v>53</v>
      </c>
      <c r="AS27" t="b">
        <v>0</v>
      </c>
      <c r="AT27">
        <v>4.1137335741972882E-7</v>
      </c>
      <c r="AU27">
        <v>0.99999958862664262</v>
      </c>
      <c r="AX27" s="1" t="s">
        <v>53</v>
      </c>
      <c r="AZ27" t="b">
        <v>0</v>
      </c>
      <c r="BA27">
        <v>8.9279821852794387E-6</v>
      </c>
      <c r="BB27">
        <v>0.99999107201781468</v>
      </c>
      <c r="BE27" s="1" t="s">
        <v>53</v>
      </c>
      <c r="BG27" t="b">
        <v>0</v>
      </c>
      <c r="BH27">
        <v>6.1123625954740234E-7</v>
      </c>
      <c r="BI27">
        <v>0.9999993887637405</v>
      </c>
      <c r="BL27" s="1" t="s">
        <v>53</v>
      </c>
      <c r="BN27" t="b">
        <v>0</v>
      </c>
      <c r="BO27">
        <v>4.1364400629954448E-7</v>
      </c>
      <c r="BP27">
        <v>0.99999958635599373</v>
      </c>
      <c r="BS27" s="1" t="s">
        <v>53</v>
      </c>
      <c r="BU27" t="b">
        <v>0</v>
      </c>
      <c r="BV27">
        <v>4.9636374664777022E-8</v>
      </c>
      <c r="BW27">
        <v>0.99999995036362532</v>
      </c>
    </row>
    <row r="28" spans="1:79" x14ac:dyDescent="0.2">
      <c r="A28" s="1" t="s">
        <v>54</v>
      </c>
      <c r="C28" t="b">
        <v>0</v>
      </c>
      <c r="D28">
        <v>0.2030065749798198</v>
      </c>
      <c r="E28">
        <v>0.79699342502018022</v>
      </c>
      <c r="F28">
        <v>7.2501287460327148</v>
      </c>
      <c r="G28">
        <v>0.3</v>
      </c>
      <c r="H28" s="1" t="s">
        <v>54</v>
      </c>
      <c r="J28" t="b">
        <v>0</v>
      </c>
      <c r="K28">
        <v>1.1608509744413459E-2</v>
      </c>
      <c r="L28">
        <v>0.98839149025558659</v>
      </c>
      <c r="M28">
        <v>2.7623248100280762</v>
      </c>
      <c r="N28">
        <v>0.6</v>
      </c>
      <c r="O28" s="1" t="s">
        <v>54</v>
      </c>
      <c r="Q28" t="b">
        <v>1</v>
      </c>
      <c r="R28">
        <v>0.99775340618876174</v>
      </c>
      <c r="S28">
        <v>2.2465938112382622E-3</v>
      </c>
      <c r="T28">
        <v>5.1473336219787598</v>
      </c>
      <c r="U28">
        <v>0.6</v>
      </c>
      <c r="V28" s="1" t="s">
        <v>54</v>
      </c>
      <c r="X28" t="b">
        <v>1</v>
      </c>
      <c r="Y28">
        <v>0.9871018342453185</v>
      </c>
      <c r="Z28">
        <v>1.2898165754681499E-2</v>
      </c>
      <c r="AA28">
        <v>9.507899284362793</v>
      </c>
      <c r="AB28">
        <v>0.4</v>
      </c>
      <c r="AC28" s="1" t="s">
        <v>54</v>
      </c>
      <c r="AE28" t="b">
        <v>0</v>
      </c>
      <c r="AF28">
        <v>0.35614933903100587</v>
      </c>
      <c r="AG28">
        <v>0.64385066096899402</v>
      </c>
      <c r="AH28">
        <v>5.4632587432861328</v>
      </c>
      <c r="AI28">
        <v>0.4</v>
      </c>
      <c r="AJ28" s="1" t="s">
        <v>54</v>
      </c>
      <c r="AL28" t="b">
        <v>1</v>
      </c>
      <c r="AM28">
        <v>0.99990497277675339</v>
      </c>
      <c r="AN28">
        <v>9.5027223246613168E-5</v>
      </c>
      <c r="AO28">
        <v>3.3610320091247559</v>
      </c>
      <c r="AP28">
        <v>0.6</v>
      </c>
      <c r="AQ28" s="1" t="s">
        <v>54</v>
      </c>
      <c r="AS28" t="b">
        <v>1</v>
      </c>
      <c r="AT28">
        <v>0.99626122618325386</v>
      </c>
      <c r="AU28">
        <v>3.7387738167461442E-3</v>
      </c>
      <c r="AV28">
        <v>8.2071161270141602</v>
      </c>
      <c r="AW28">
        <v>0.5</v>
      </c>
      <c r="AX28" s="1" t="s">
        <v>54</v>
      </c>
      <c r="AZ28" t="b">
        <v>1</v>
      </c>
      <c r="BA28">
        <v>0.99456357918774219</v>
      </c>
      <c r="BB28">
        <v>5.4364208122578139E-3</v>
      </c>
      <c r="BC28">
        <v>8.2903499603271484</v>
      </c>
      <c r="BD28">
        <v>0.5</v>
      </c>
      <c r="BE28" s="1" t="s">
        <v>54</v>
      </c>
      <c r="BG28" t="b">
        <v>1</v>
      </c>
      <c r="BH28">
        <v>0.99991437293434893</v>
      </c>
      <c r="BI28">
        <v>8.5627065651072698E-5</v>
      </c>
      <c r="BJ28">
        <v>3.5021674633026119</v>
      </c>
      <c r="BK28">
        <v>0.7</v>
      </c>
      <c r="BL28" s="1" t="s">
        <v>54</v>
      </c>
      <c r="BN28" t="b">
        <v>0</v>
      </c>
      <c r="BO28">
        <v>0.17179316779348269</v>
      </c>
      <c r="BP28">
        <v>0.82820683220651725</v>
      </c>
      <c r="BQ28">
        <v>8.6272640228271484</v>
      </c>
      <c r="BR28">
        <v>0.3</v>
      </c>
      <c r="BS28" s="1" t="s">
        <v>54</v>
      </c>
      <c r="BU28" t="b">
        <v>1</v>
      </c>
      <c r="BV28">
        <v>0.7951472461859298</v>
      </c>
      <c r="BW28">
        <v>0.2048527538140702</v>
      </c>
      <c r="BX28">
        <v>7.3080592155456543</v>
      </c>
      <c r="BY28">
        <v>0.42857142857142849</v>
      </c>
    </row>
    <row r="29" spans="1:79" x14ac:dyDescent="0.2">
      <c r="CA29" t="s">
        <v>110</v>
      </c>
    </row>
    <row r="30" spans="1:79" x14ac:dyDescent="0.2">
      <c r="A30" s="1" t="s">
        <v>50</v>
      </c>
      <c r="C30">
        <f>IF(C24,1,0)</f>
        <v>0</v>
      </c>
      <c r="J30">
        <f>IF(J24,1,0)</f>
        <v>0</v>
      </c>
      <c r="Q30">
        <f>IF(Q24,1,0)</f>
        <v>0</v>
      </c>
      <c r="X30">
        <f>IF(X24,1,0)</f>
        <v>0</v>
      </c>
      <c r="AE30">
        <f>IF(AE24,1,0)</f>
        <v>0</v>
      </c>
      <c r="AL30">
        <f>IF(AL24,1,0)</f>
        <v>0</v>
      </c>
      <c r="AS30">
        <f>IF(AS24,1,0)</f>
        <v>0</v>
      </c>
      <c r="AZ30">
        <f>IF(AZ24,1,0)</f>
        <v>0</v>
      </c>
      <c r="BG30">
        <f>IF(BG24,1,0)</f>
        <v>0</v>
      </c>
      <c r="BN30">
        <f>IF(BN24,1,0)</f>
        <v>1</v>
      </c>
      <c r="BU30">
        <f>IF(BU24,1,0)</f>
        <v>0</v>
      </c>
      <c r="BZ30" s="1" t="s">
        <v>50</v>
      </c>
      <c r="CA30">
        <f>SUM(BU30,BN30,BG30,AZ30,AS30,AL30,AE30,X30,Q30,J30,C30)</f>
        <v>1</v>
      </c>
    </row>
    <row r="31" spans="1:79" x14ac:dyDescent="0.2">
      <c r="A31" s="1" t="s">
        <v>51</v>
      </c>
      <c r="C31">
        <f t="shared" ref="C31:C34" si="12">IF(C25,1,0)</f>
        <v>0</v>
      </c>
      <c r="J31">
        <f>IF(J25,1,0)</f>
        <v>1</v>
      </c>
      <c r="Q31">
        <f t="shared" ref="Q31:Q34" si="13">IF(Q25,1,0)</f>
        <v>0</v>
      </c>
      <c r="X31">
        <f t="shared" ref="X31:X34" si="14">IF(X25,1,0)</f>
        <v>0</v>
      </c>
      <c r="AE31">
        <f t="shared" ref="AE31:AE34" si="15">IF(AE25,1,0)</f>
        <v>1</v>
      </c>
      <c r="AL31">
        <f t="shared" ref="AL31:AL34" si="16">IF(AL25,1,0)</f>
        <v>0</v>
      </c>
      <c r="AS31">
        <f t="shared" ref="AS31:AS34" si="17">IF(AS25,1,0)</f>
        <v>0</v>
      </c>
      <c r="AZ31">
        <f t="shared" ref="AZ31:AZ34" si="18">IF(AZ25,1,0)</f>
        <v>0</v>
      </c>
      <c r="BG31">
        <f t="shared" ref="BG31:BG34" si="19">IF(BG25,1,0)</f>
        <v>1</v>
      </c>
      <c r="BN31">
        <f t="shared" ref="BN31:BN34" si="20">IF(BN25,1,0)</f>
        <v>1</v>
      </c>
      <c r="BU31">
        <f t="shared" ref="BU31:BU34" si="21">IF(BU25,1,0)</f>
        <v>1</v>
      </c>
      <c r="BZ31" s="1" t="s">
        <v>51</v>
      </c>
      <c r="CA31">
        <f t="shared" ref="CA31:CA34" si="22">SUM(BU31,BN31,BG31,AZ31,AS31,AL31,AE31,X31,Q31,J31,C31)</f>
        <v>5</v>
      </c>
    </row>
    <row r="32" spans="1:79" x14ac:dyDescent="0.2">
      <c r="A32" s="1" t="s">
        <v>52</v>
      </c>
      <c r="C32">
        <f t="shared" si="12"/>
        <v>1</v>
      </c>
      <c r="J32">
        <f>IF(J26,1,0)</f>
        <v>1</v>
      </c>
      <c r="Q32">
        <f t="shared" si="13"/>
        <v>1</v>
      </c>
      <c r="X32">
        <f t="shared" si="14"/>
        <v>1</v>
      </c>
      <c r="AE32">
        <f t="shared" si="15"/>
        <v>1</v>
      </c>
      <c r="AL32">
        <f t="shared" si="16"/>
        <v>1</v>
      </c>
      <c r="AS32">
        <f t="shared" si="17"/>
        <v>1</v>
      </c>
      <c r="AZ32">
        <f t="shared" si="18"/>
        <v>1</v>
      </c>
      <c r="BG32">
        <f t="shared" si="19"/>
        <v>1</v>
      </c>
      <c r="BN32">
        <f t="shared" si="20"/>
        <v>1</v>
      </c>
      <c r="BU32">
        <f t="shared" si="21"/>
        <v>1</v>
      </c>
      <c r="BZ32" s="1" t="s">
        <v>52</v>
      </c>
      <c r="CA32">
        <f t="shared" si="22"/>
        <v>11</v>
      </c>
    </row>
    <row r="33" spans="1:79" x14ac:dyDescent="0.2">
      <c r="A33" s="1" t="s">
        <v>53</v>
      </c>
      <c r="C33">
        <f t="shared" si="12"/>
        <v>0</v>
      </c>
      <c r="J33">
        <f>IF(J27,1,0)</f>
        <v>0</v>
      </c>
      <c r="Q33">
        <f t="shared" si="13"/>
        <v>0</v>
      </c>
      <c r="X33">
        <f t="shared" si="14"/>
        <v>0</v>
      </c>
      <c r="AE33">
        <f t="shared" si="15"/>
        <v>0</v>
      </c>
      <c r="AL33">
        <f t="shared" si="16"/>
        <v>0</v>
      </c>
      <c r="AS33">
        <f t="shared" si="17"/>
        <v>0</v>
      </c>
      <c r="AZ33">
        <f t="shared" si="18"/>
        <v>0</v>
      </c>
      <c r="BG33">
        <f t="shared" si="19"/>
        <v>0</v>
      </c>
      <c r="BN33">
        <f t="shared" si="20"/>
        <v>0</v>
      </c>
      <c r="BU33">
        <f t="shared" si="21"/>
        <v>0</v>
      </c>
      <c r="BZ33" s="1" t="s">
        <v>53</v>
      </c>
      <c r="CA33">
        <f t="shared" si="22"/>
        <v>0</v>
      </c>
    </row>
    <row r="34" spans="1:79" x14ac:dyDescent="0.2">
      <c r="A34" s="1" t="s">
        <v>54</v>
      </c>
      <c r="C34">
        <f t="shared" si="12"/>
        <v>0</v>
      </c>
      <c r="J34">
        <f>IF(J28,1,0)</f>
        <v>0</v>
      </c>
      <c r="Q34">
        <f t="shared" si="13"/>
        <v>1</v>
      </c>
      <c r="X34">
        <f t="shared" si="14"/>
        <v>1</v>
      </c>
      <c r="AE34">
        <f t="shared" si="15"/>
        <v>0</v>
      </c>
      <c r="AL34">
        <f t="shared" si="16"/>
        <v>1</v>
      </c>
      <c r="AS34">
        <f t="shared" si="17"/>
        <v>1</v>
      </c>
      <c r="AZ34">
        <f t="shared" si="18"/>
        <v>1</v>
      </c>
      <c r="BG34">
        <f t="shared" si="19"/>
        <v>1</v>
      </c>
      <c r="BN34">
        <f t="shared" si="20"/>
        <v>0</v>
      </c>
      <c r="BU34">
        <f t="shared" si="21"/>
        <v>1</v>
      </c>
      <c r="BZ34" s="1" t="s">
        <v>54</v>
      </c>
      <c r="CA34">
        <f t="shared" si="22"/>
        <v>7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0.99549900000000002</v>
      </c>
      <c r="E36" s="11">
        <v>0.99549900000000002</v>
      </c>
      <c r="F36" s="11"/>
      <c r="G36" s="11"/>
      <c r="H36" s="2" t="s">
        <v>61</v>
      </c>
      <c r="I36" s="11">
        <v>200</v>
      </c>
      <c r="J36" s="11" t="b">
        <v>1</v>
      </c>
      <c r="K36" s="11">
        <v>1.7631999999999998E-2</v>
      </c>
      <c r="L36" s="11">
        <v>1.7631999999999998E-2</v>
      </c>
      <c r="M36" s="11"/>
      <c r="N36" s="11"/>
      <c r="O36" s="2" t="s">
        <v>66</v>
      </c>
      <c r="P36" s="11">
        <v>200</v>
      </c>
      <c r="Q36" s="11" t="b">
        <v>0</v>
      </c>
      <c r="R36" s="11">
        <v>0.993838</v>
      </c>
      <c r="S36" s="11">
        <v>0.993838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0.99753800000000004</v>
      </c>
      <c r="Z36" s="11">
        <v>0.99753800000000004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0.99466600000000005</v>
      </c>
      <c r="AG36" s="11">
        <v>0.99466600000000005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4.5869999999999999E-3</v>
      </c>
      <c r="AN36" s="11">
        <v>4.5869999999999999E-3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0.86816199999999999</v>
      </c>
      <c r="AU36" s="11">
        <v>0.86816199999999999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0.99341000000000002</v>
      </c>
      <c r="BB36" s="11">
        <v>0.99341000000000002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2.2460000000000002E-3</v>
      </c>
      <c r="BI36" s="6">
        <v>2.2460000000000002E-3</v>
      </c>
      <c r="BJ36" s="6"/>
      <c r="BK36" s="6"/>
      <c r="BL36" s="5" t="s">
        <v>101</v>
      </c>
      <c r="BM36" s="6">
        <v>200</v>
      </c>
      <c r="BN36" s="6" t="b">
        <v>0</v>
      </c>
      <c r="BO36" s="6">
        <v>0.99666200000000005</v>
      </c>
      <c r="BP36" s="6">
        <v>0.99666200000000005</v>
      </c>
      <c r="BQ36" s="6"/>
      <c r="BR36" s="6"/>
      <c r="BS36" s="5" t="s">
        <v>106</v>
      </c>
      <c r="BT36" s="6">
        <v>200</v>
      </c>
      <c r="BU36" s="6" t="b">
        <v>1</v>
      </c>
      <c r="BV36" s="6">
        <v>1.0454E-2</v>
      </c>
      <c r="BW36" s="6">
        <v>1.0454E-2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0.99579099999999998</v>
      </c>
      <c r="E37" s="11">
        <v>0.99579099999999998</v>
      </c>
      <c r="F37" s="11"/>
      <c r="G37" s="11"/>
      <c r="H37" s="4" t="s">
        <v>62</v>
      </c>
      <c r="I37" s="11"/>
      <c r="J37" s="11" t="b">
        <v>0</v>
      </c>
      <c r="K37" s="11">
        <v>0.99680500000000005</v>
      </c>
      <c r="L37" s="11">
        <v>0.99680500000000005</v>
      </c>
      <c r="M37" s="11"/>
      <c r="N37" s="11"/>
      <c r="O37" s="4" t="s">
        <v>67</v>
      </c>
      <c r="P37" s="11"/>
      <c r="Q37" s="11" t="b">
        <v>1</v>
      </c>
      <c r="R37" s="11">
        <v>5.2839999999999996E-3</v>
      </c>
      <c r="S37" s="11">
        <v>5.2839999999999996E-3</v>
      </c>
      <c r="T37" s="11"/>
      <c r="U37" s="11"/>
      <c r="V37" s="4" t="s">
        <v>72</v>
      </c>
      <c r="W37" s="11"/>
      <c r="X37" s="11" t="b">
        <v>0</v>
      </c>
      <c r="Y37" s="11">
        <v>0.99753700000000001</v>
      </c>
      <c r="Z37" s="11">
        <v>0.99753700000000001</v>
      </c>
      <c r="AA37" s="11"/>
      <c r="AB37" s="11"/>
      <c r="AC37" s="4" t="s">
        <v>77</v>
      </c>
      <c r="AD37" s="11"/>
      <c r="AE37" s="11" t="b">
        <v>1</v>
      </c>
      <c r="AF37" s="11">
        <v>0.25637500000000002</v>
      </c>
      <c r="AG37" s="11">
        <v>0.25637500000000002</v>
      </c>
      <c r="AH37" s="11"/>
      <c r="AI37" s="11"/>
      <c r="AJ37" s="4" t="s">
        <v>82</v>
      </c>
      <c r="AK37" s="11"/>
      <c r="AL37" s="11" t="b">
        <v>1</v>
      </c>
      <c r="AM37" s="11">
        <v>4.5440000000000003E-3</v>
      </c>
      <c r="AN37" s="11">
        <v>4.5440000000000003E-3</v>
      </c>
      <c r="AO37" s="11"/>
      <c r="AP37" s="11"/>
      <c r="AQ37" s="4" t="s">
        <v>87</v>
      </c>
      <c r="AR37" s="11"/>
      <c r="AS37" s="11" t="b">
        <v>1</v>
      </c>
      <c r="AT37" s="11">
        <v>3.0739999999999999E-3</v>
      </c>
      <c r="AU37" s="11">
        <v>3.0739999999999999E-3</v>
      </c>
      <c r="AV37" s="11"/>
      <c r="AW37" s="11"/>
      <c r="AX37" s="4" t="s">
        <v>92</v>
      </c>
      <c r="AY37" s="11"/>
      <c r="AZ37" s="11" t="b">
        <v>0</v>
      </c>
      <c r="BA37" s="11">
        <v>0.99560899999999997</v>
      </c>
      <c r="BB37" s="11">
        <v>0.99560899999999997</v>
      </c>
      <c r="BC37" s="11"/>
      <c r="BD37" s="11"/>
      <c r="BE37" s="5" t="s">
        <v>97</v>
      </c>
      <c r="BF37" s="6"/>
      <c r="BG37" s="6" t="b">
        <v>1</v>
      </c>
      <c r="BH37" s="6">
        <v>2.1870000000000001E-3</v>
      </c>
      <c r="BI37" s="6">
        <v>2.1870000000000001E-3</v>
      </c>
      <c r="BJ37" s="6"/>
      <c r="BK37" s="6"/>
      <c r="BL37" s="5" t="s">
        <v>102</v>
      </c>
      <c r="BM37" s="6"/>
      <c r="BN37" s="6" t="b">
        <v>0</v>
      </c>
      <c r="BO37" s="6">
        <v>0.99666100000000002</v>
      </c>
      <c r="BP37" s="6">
        <v>0.99666100000000002</v>
      </c>
      <c r="BQ37" s="6"/>
      <c r="BR37" s="6"/>
      <c r="BS37" s="5" t="s">
        <v>107</v>
      </c>
      <c r="BT37" s="6"/>
      <c r="BU37" s="6" t="b">
        <v>0</v>
      </c>
      <c r="BV37" s="6">
        <v>0.99614899999999995</v>
      </c>
      <c r="BW37" s="6">
        <v>0.99614899999999995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3.9439999999999996E-3</v>
      </c>
      <c r="E38" s="11">
        <v>3.9439999999999996E-3</v>
      </c>
      <c r="F38" s="11"/>
      <c r="G38" s="11"/>
      <c r="H38" s="4" t="s">
        <v>63</v>
      </c>
      <c r="I38" s="11"/>
      <c r="J38" s="11" t="b">
        <v>0</v>
      </c>
      <c r="K38" s="11">
        <v>0.99704300000000001</v>
      </c>
      <c r="L38" s="11">
        <v>0.99704300000000001</v>
      </c>
      <c r="M38" s="11"/>
      <c r="N38" s="11"/>
      <c r="O38" s="4" t="s">
        <v>68</v>
      </c>
      <c r="P38" s="11"/>
      <c r="Q38" s="11" t="b">
        <v>1</v>
      </c>
      <c r="R38" s="11">
        <v>5.2839999999999996E-3</v>
      </c>
      <c r="S38" s="11">
        <v>5.2839999999999996E-3</v>
      </c>
      <c r="T38" s="11"/>
      <c r="U38" s="11"/>
      <c r="V38" s="4" t="s">
        <v>73</v>
      </c>
      <c r="W38" s="11"/>
      <c r="X38" s="11" t="b">
        <v>1</v>
      </c>
      <c r="Y38" s="11">
        <v>6.0879999999999997E-3</v>
      </c>
      <c r="Z38" s="11">
        <v>6.0879999999999997E-3</v>
      </c>
      <c r="AA38" s="11"/>
      <c r="AB38" s="11"/>
      <c r="AC38" s="4" t="s">
        <v>78</v>
      </c>
      <c r="AD38" s="11"/>
      <c r="AE38" s="11" t="b">
        <v>0</v>
      </c>
      <c r="AF38" s="11">
        <v>0.93127499999999996</v>
      </c>
      <c r="AG38" s="11">
        <v>0.93127499999999996</v>
      </c>
      <c r="AH38" s="11"/>
      <c r="AI38" s="11"/>
      <c r="AJ38" s="4" t="s">
        <v>83</v>
      </c>
      <c r="AK38" s="11"/>
      <c r="AL38" s="11" t="b">
        <v>1</v>
      </c>
      <c r="AM38" s="11">
        <v>4.5030000000000001E-3</v>
      </c>
      <c r="AN38" s="11">
        <v>4.5030000000000001E-3</v>
      </c>
      <c r="AO38" s="11"/>
      <c r="AP38" s="11"/>
      <c r="AQ38" s="4" t="s">
        <v>88</v>
      </c>
      <c r="AR38" s="11"/>
      <c r="AS38" s="11" t="b">
        <v>1</v>
      </c>
      <c r="AT38" s="11">
        <v>6.5929999999999999E-3</v>
      </c>
      <c r="AU38" s="11">
        <v>6.5929999999999999E-3</v>
      </c>
      <c r="AV38" s="11"/>
      <c r="AW38" s="11"/>
      <c r="AX38" s="4" t="s">
        <v>93</v>
      </c>
      <c r="AY38" s="11"/>
      <c r="AZ38" s="11" t="b">
        <v>0</v>
      </c>
      <c r="BA38" s="11">
        <v>0.99251800000000001</v>
      </c>
      <c r="BB38" s="11">
        <v>0.99251800000000001</v>
      </c>
      <c r="BC38" s="11"/>
      <c r="BD38" s="11"/>
      <c r="BE38" s="5" t="s">
        <v>98</v>
      </c>
      <c r="BF38" s="6"/>
      <c r="BG38" s="6" t="b">
        <v>1</v>
      </c>
      <c r="BH38" s="6">
        <v>2.2079999999999999E-3</v>
      </c>
      <c r="BI38" s="6">
        <v>2.2079999999999999E-3</v>
      </c>
      <c r="BJ38" s="6"/>
      <c r="BK38" s="6"/>
      <c r="BL38" s="5" t="s">
        <v>103</v>
      </c>
      <c r="BM38" s="6"/>
      <c r="BN38" s="6" t="b">
        <v>0</v>
      </c>
      <c r="BO38" s="6">
        <v>0.99666200000000005</v>
      </c>
      <c r="BP38" s="6">
        <v>0.99666200000000005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0.99590500000000004</v>
      </c>
      <c r="E39" s="11">
        <v>0.99590500000000004</v>
      </c>
      <c r="F39" s="11"/>
      <c r="G39" s="11"/>
      <c r="H39" s="4" t="s">
        <v>64</v>
      </c>
      <c r="I39" s="11"/>
      <c r="J39" s="11" t="b">
        <v>1</v>
      </c>
      <c r="K39" s="11">
        <v>2.8879999999999999E-3</v>
      </c>
      <c r="L39" s="11">
        <v>2.8879999999999999E-3</v>
      </c>
      <c r="M39" s="11"/>
      <c r="N39" s="11"/>
      <c r="O39" s="4" t="s">
        <v>69</v>
      </c>
      <c r="P39" s="11"/>
      <c r="Q39" s="11" t="b">
        <v>1</v>
      </c>
      <c r="R39" s="11">
        <v>5.2839999999999996E-3</v>
      </c>
      <c r="S39" s="11">
        <v>5.2839999999999996E-3</v>
      </c>
      <c r="T39" s="11"/>
      <c r="U39" s="11"/>
      <c r="V39" s="4" t="s">
        <v>74</v>
      </c>
      <c r="W39" s="11"/>
      <c r="X39" s="11" t="b">
        <v>1</v>
      </c>
      <c r="Y39" s="11">
        <v>9.1170000000000001E-3</v>
      </c>
      <c r="Z39" s="11">
        <v>9.1170000000000001E-3</v>
      </c>
      <c r="AA39" s="11"/>
      <c r="AB39" s="11"/>
      <c r="AC39" s="4" t="s">
        <v>79</v>
      </c>
      <c r="AD39" s="11"/>
      <c r="AE39" s="11" t="b">
        <v>1</v>
      </c>
      <c r="AF39" s="11">
        <v>5.0930000000000003E-3</v>
      </c>
      <c r="AG39" s="11">
        <v>5.0930000000000003E-3</v>
      </c>
      <c r="AH39" s="11"/>
      <c r="AI39" s="11"/>
      <c r="AJ39" s="4" t="s">
        <v>84</v>
      </c>
      <c r="AK39" s="11"/>
      <c r="AL39" s="11" t="b">
        <v>1</v>
      </c>
      <c r="AM39" s="11">
        <v>4.5030000000000001E-3</v>
      </c>
      <c r="AN39" s="11">
        <v>4.5030000000000001E-3</v>
      </c>
      <c r="AO39" s="11"/>
      <c r="AP39" s="11"/>
      <c r="AQ39" s="4" t="s">
        <v>89</v>
      </c>
      <c r="AR39" s="11"/>
      <c r="AS39" s="11" t="b">
        <v>1</v>
      </c>
      <c r="AT39" s="11">
        <v>2.8289999999999999E-3</v>
      </c>
      <c r="AU39" s="11">
        <v>2.8289999999999999E-3</v>
      </c>
      <c r="AV39" s="11"/>
      <c r="AW39" s="11"/>
      <c r="AX39" s="4" t="s">
        <v>94</v>
      </c>
      <c r="AY39" s="11"/>
      <c r="AZ39" s="11" t="b">
        <v>1</v>
      </c>
      <c r="BA39" s="11">
        <v>4.1120000000000002E-3</v>
      </c>
      <c r="BB39" s="11">
        <v>4.1120000000000002E-3</v>
      </c>
      <c r="BC39" s="11"/>
      <c r="BD39" s="11"/>
      <c r="BE39" s="5" t="s">
        <v>99</v>
      </c>
      <c r="BF39" s="6"/>
      <c r="BG39" s="6" t="b">
        <v>1</v>
      </c>
      <c r="BH39" s="6">
        <v>2.1979999999999999E-3</v>
      </c>
      <c r="BI39" s="6">
        <v>2.1979999999999999E-3</v>
      </c>
      <c r="BJ39" s="6"/>
      <c r="BK39" s="6"/>
      <c r="BL39" s="5" t="s">
        <v>104</v>
      </c>
      <c r="BM39" s="6"/>
      <c r="BN39" s="6" t="b">
        <v>0</v>
      </c>
      <c r="BO39" s="6">
        <v>0.99662499999999998</v>
      </c>
      <c r="BP39" s="6">
        <v>0.99662499999999998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0</v>
      </c>
      <c r="D40" s="11">
        <v>0.99544999999999995</v>
      </c>
      <c r="E40" s="11">
        <v>0.99544999999999995</v>
      </c>
      <c r="F40" s="11"/>
      <c r="G40" s="11"/>
      <c r="H40" s="4" t="s">
        <v>65</v>
      </c>
      <c r="I40" s="11"/>
      <c r="J40" s="11" t="b">
        <v>0</v>
      </c>
      <c r="K40" s="11">
        <v>0.98461100000000001</v>
      </c>
      <c r="L40" s="11">
        <v>0.98461100000000001</v>
      </c>
      <c r="M40" s="11"/>
      <c r="N40" s="11"/>
      <c r="O40" s="4" t="s">
        <v>70</v>
      </c>
      <c r="P40" s="11"/>
      <c r="Q40" s="11" t="b">
        <v>1</v>
      </c>
      <c r="R40" s="11">
        <v>5.2839999999999996E-3</v>
      </c>
      <c r="S40" s="11">
        <v>5.2839999999999996E-3</v>
      </c>
      <c r="T40" s="11"/>
      <c r="U40" s="11"/>
      <c r="V40" s="4" t="s">
        <v>75</v>
      </c>
      <c r="W40" s="11"/>
      <c r="X40" s="11" t="b">
        <v>1</v>
      </c>
      <c r="Y40" s="11">
        <v>2.7859999999999998E-3</v>
      </c>
      <c r="Z40" s="11">
        <v>2.7859999999999998E-3</v>
      </c>
      <c r="AA40" s="11"/>
      <c r="AB40" s="11"/>
      <c r="AC40" s="4" t="s">
        <v>80</v>
      </c>
      <c r="AD40" s="11"/>
      <c r="AE40" s="11" t="b">
        <v>1</v>
      </c>
      <c r="AF40" s="11">
        <v>5.0920000000000002E-3</v>
      </c>
      <c r="AG40" s="11">
        <v>5.0920000000000002E-3</v>
      </c>
      <c r="AH40" s="11"/>
      <c r="AI40" s="11"/>
      <c r="AJ40" s="4" t="s">
        <v>85</v>
      </c>
      <c r="AK40" s="11"/>
      <c r="AL40" s="11" t="b">
        <v>1</v>
      </c>
      <c r="AM40" s="11">
        <v>2.1093000000000001E-2</v>
      </c>
      <c r="AN40" s="11">
        <v>2.1093000000000001E-2</v>
      </c>
      <c r="AO40" s="11"/>
      <c r="AP40" s="11"/>
      <c r="AQ40" s="4" t="s">
        <v>90</v>
      </c>
      <c r="AR40" s="11"/>
      <c r="AS40" s="11" t="b">
        <v>0</v>
      </c>
      <c r="AT40" s="11">
        <v>0.99678599999999995</v>
      </c>
      <c r="AU40" s="11">
        <v>0.99678599999999995</v>
      </c>
      <c r="AV40" s="11"/>
      <c r="AW40" s="11"/>
      <c r="AX40" s="4" t="s">
        <v>95</v>
      </c>
      <c r="AY40" s="11"/>
      <c r="AZ40" s="11" t="b">
        <v>0</v>
      </c>
      <c r="BA40" s="11">
        <v>0.99584099999999998</v>
      </c>
      <c r="BB40" s="11">
        <v>0.99584099999999998</v>
      </c>
      <c r="BC40" s="11"/>
      <c r="BD40" s="11"/>
      <c r="BE40" s="5" t="s">
        <v>100</v>
      </c>
      <c r="BF40" s="6"/>
      <c r="BG40" s="6" t="b">
        <v>1</v>
      </c>
      <c r="BH40" s="6">
        <v>3.643E-3</v>
      </c>
      <c r="BI40" s="6">
        <v>3.643E-3</v>
      </c>
      <c r="BJ40" s="6"/>
      <c r="BK40" s="6"/>
      <c r="BL40" s="5" t="s">
        <v>105</v>
      </c>
      <c r="BM40" s="6"/>
      <c r="BN40" s="6" t="b">
        <v>0</v>
      </c>
      <c r="BO40" s="6">
        <v>0.99666200000000005</v>
      </c>
      <c r="BP40" s="6">
        <v>0.99666200000000005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50</v>
      </c>
      <c r="B41" s="11"/>
      <c r="C41" s="11" t="b">
        <v>0</v>
      </c>
      <c r="D41" s="11">
        <v>9.0799999999999995E-3</v>
      </c>
      <c r="E41" s="11">
        <v>0.99092000000000002</v>
      </c>
      <c r="F41" s="11"/>
      <c r="G41" s="11"/>
      <c r="H41" s="4" t="s">
        <v>50</v>
      </c>
      <c r="I41" s="11"/>
      <c r="J41" s="11" t="b">
        <v>1</v>
      </c>
      <c r="K41" s="11">
        <v>0.98788200000000004</v>
      </c>
      <c r="L41" s="11">
        <v>1.2118E-2</v>
      </c>
      <c r="M41" s="11"/>
      <c r="N41" s="11"/>
      <c r="O41" s="4" t="s">
        <v>50</v>
      </c>
      <c r="P41" s="11"/>
      <c r="Q41" s="11" t="b">
        <v>0</v>
      </c>
      <c r="R41" s="11">
        <v>8.0219999999999996E-3</v>
      </c>
      <c r="S41" s="11">
        <v>0.99197800000000003</v>
      </c>
      <c r="T41" s="11"/>
      <c r="U41" s="11"/>
      <c r="V41" s="4" t="s">
        <v>50</v>
      </c>
      <c r="W41" s="11"/>
      <c r="X41" s="11" t="b">
        <v>1</v>
      </c>
      <c r="Y41" s="11">
        <v>0.99266100000000002</v>
      </c>
      <c r="Z41" s="11">
        <v>7.339E-3</v>
      </c>
      <c r="AA41" s="11"/>
      <c r="AB41" s="11"/>
      <c r="AC41" s="4" t="s">
        <v>50</v>
      </c>
      <c r="AD41" s="11"/>
      <c r="AE41" s="11" t="b">
        <v>0</v>
      </c>
      <c r="AF41" s="11">
        <v>1.1443999999999999E-2</v>
      </c>
      <c r="AG41" s="11">
        <v>0.98855599999999999</v>
      </c>
      <c r="AH41" s="11"/>
      <c r="AI41" s="11"/>
      <c r="AJ41" s="4" t="s">
        <v>50</v>
      </c>
      <c r="AK41" s="11"/>
      <c r="AL41" s="11" t="b">
        <v>1</v>
      </c>
      <c r="AM41" s="11">
        <v>0.51864600000000005</v>
      </c>
      <c r="AN41" s="11">
        <v>0.481354</v>
      </c>
      <c r="AO41" s="11"/>
      <c r="AP41" s="11"/>
      <c r="AQ41" s="4" t="s">
        <v>50</v>
      </c>
      <c r="AR41" s="11"/>
      <c r="AS41" s="11" t="b">
        <v>1</v>
      </c>
      <c r="AT41" s="11">
        <v>0.99323099999999998</v>
      </c>
      <c r="AU41" s="11">
        <v>6.7689999999999998E-3</v>
      </c>
      <c r="AV41" s="11"/>
      <c r="AW41" s="11"/>
      <c r="AX41" s="4" t="s">
        <v>50</v>
      </c>
      <c r="AY41" s="11"/>
      <c r="AZ41" s="11" t="b">
        <v>1</v>
      </c>
      <c r="BA41" s="11">
        <v>0.83691400000000005</v>
      </c>
      <c r="BB41" s="11">
        <v>0.16308600000000001</v>
      </c>
      <c r="BC41" s="11"/>
      <c r="BD41" s="11"/>
      <c r="BE41" s="5" t="s">
        <v>50</v>
      </c>
      <c r="BF41" s="6"/>
      <c r="BG41" s="6" t="b">
        <v>1</v>
      </c>
      <c r="BH41" s="6">
        <v>0.98825300000000005</v>
      </c>
      <c r="BI41" s="6">
        <v>1.1747E-2</v>
      </c>
      <c r="BJ41" s="6"/>
      <c r="BK41" s="6"/>
      <c r="BL41" s="5" t="s">
        <v>50</v>
      </c>
      <c r="BM41" s="6"/>
      <c r="BN41" s="6" t="b">
        <v>1</v>
      </c>
      <c r="BO41" s="6">
        <v>0.99665999999999999</v>
      </c>
      <c r="BP41" s="6">
        <v>3.3400000000000001E-3</v>
      </c>
      <c r="BQ41" s="6"/>
      <c r="BR41" s="6"/>
      <c r="BS41" s="5" t="s">
        <v>50</v>
      </c>
      <c r="BT41" s="6"/>
      <c r="BU41" s="6" t="b">
        <v>0</v>
      </c>
      <c r="BV41" s="6">
        <v>0.41546899999999998</v>
      </c>
      <c r="BW41" s="6">
        <v>0.58453100000000002</v>
      </c>
      <c r="BX41" s="6"/>
      <c r="BY41" s="6"/>
    </row>
    <row r="42" spans="1:79" x14ac:dyDescent="0.2">
      <c r="A42" s="4" t="s">
        <v>51</v>
      </c>
      <c r="B42" s="11"/>
      <c r="C42" s="11" t="b">
        <v>1</v>
      </c>
      <c r="D42" s="11">
        <v>0.99449299999999996</v>
      </c>
      <c r="E42" s="11">
        <v>5.5069999999999997E-3</v>
      </c>
      <c r="F42" s="11"/>
      <c r="G42" s="11"/>
      <c r="H42" s="4" t="s">
        <v>51</v>
      </c>
      <c r="I42" s="11"/>
      <c r="J42" s="11" t="b">
        <v>1</v>
      </c>
      <c r="K42" s="11">
        <v>0.99705900000000003</v>
      </c>
      <c r="L42" s="11">
        <v>2.941E-3</v>
      </c>
      <c r="M42" s="11"/>
      <c r="N42" s="11"/>
      <c r="O42" s="4" t="s">
        <v>51</v>
      </c>
      <c r="P42" s="11"/>
      <c r="Q42" s="11" t="b">
        <v>1</v>
      </c>
      <c r="R42" s="11">
        <v>0.98482599999999998</v>
      </c>
      <c r="S42" s="11">
        <v>1.5174E-2</v>
      </c>
      <c r="T42" s="11"/>
      <c r="U42" s="11"/>
      <c r="V42" s="4" t="s">
        <v>51</v>
      </c>
      <c r="W42" s="11"/>
      <c r="X42" s="11" t="b">
        <v>1</v>
      </c>
      <c r="Y42" s="11">
        <v>0.98780900000000005</v>
      </c>
      <c r="Z42" s="11">
        <v>1.2191E-2</v>
      </c>
      <c r="AA42" s="11"/>
      <c r="AB42" s="11"/>
      <c r="AC42" s="4" t="s">
        <v>51</v>
      </c>
      <c r="AD42" s="11"/>
      <c r="AE42" s="11" t="b">
        <v>1</v>
      </c>
      <c r="AF42" s="11">
        <v>0.99466600000000005</v>
      </c>
      <c r="AG42" s="11">
        <v>5.3340000000000002E-3</v>
      </c>
      <c r="AH42" s="11"/>
      <c r="AI42" s="11"/>
      <c r="AJ42" s="4" t="s">
        <v>51</v>
      </c>
      <c r="AK42" s="11"/>
      <c r="AL42" s="11" t="b">
        <v>1</v>
      </c>
      <c r="AM42" s="11">
        <v>0.99601799999999996</v>
      </c>
      <c r="AN42" s="11">
        <v>3.9820000000000003E-3</v>
      </c>
      <c r="AO42" s="11"/>
      <c r="AP42" s="11"/>
      <c r="AQ42" s="4" t="s">
        <v>51</v>
      </c>
      <c r="AR42" s="11"/>
      <c r="AS42" s="11" t="b">
        <v>1</v>
      </c>
      <c r="AT42" s="11">
        <v>0.98783699999999997</v>
      </c>
      <c r="AU42" s="11">
        <v>1.2163E-2</v>
      </c>
      <c r="AV42" s="11"/>
      <c r="AW42" s="11"/>
      <c r="AX42" s="4" t="s">
        <v>51</v>
      </c>
      <c r="AY42" s="11"/>
      <c r="AZ42" s="11" t="b">
        <v>1</v>
      </c>
      <c r="BA42" s="11">
        <v>0.973827</v>
      </c>
      <c r="BB42" s="11">
        <v>2.6172999999999998E-2</v>
      </c>
      <c r="BC42" s="11"/>
      <c r="BD42" s="11"/>
      <c r="BE42" s="5" t="s">
        <v>51</v>
      </c>
      <c r="BF42" s="6"/>
      <c r="BG42" s="6" t="b">
        <v>1</v>
      </c>
      <c r="BH42" s="6">
        <v>0.98997400000000002</v>
      </c>
      <c r="BI42" s="6">
        <v>1.0026E-2</v>
      </c>
      <c r="BJ42" s="6"/>
      <c r="BK42" s="6"/>
      <c r="BL42" s="5" t="s">
        <v>51</v>
      </c>
      <c r="BM42" s="6"/>
      <c r="BN42" s="6" t="b">
        <v>1</v>
      </c>
      <c r="BO42" s="6">
        <v>0.996556</v>
      </c>
      <c r="BP42" s="6">
        <v>3.444E-3</v>
      </c>
      <c r="BQ42" s="6"/>
      <c r="BR42" s="6"/>
      <c r="BS42" s="5" t="s">
        <v>51</v>
      </c>
      <c r="BT42" s="6"/>
      <c r="BU42" s="6" t="b">
        <v>1</v>
      </c>
      <c r="BV42" s="6">
        <v>0.99576699999999996</v>
      </c>
      <c r="BW42" s="6">
        <v>4.2329999999999998E-3</v>
      </c>
      <c r="BX42" s="6"/>
      <c r="BY42" s="6"/>
    </row>
    <row r="43" spans="1:79" x14ac:dyDescent="0.2">
      <c r="A43" s="4" t="s">
        <v>52</v>
      </c>
      <c r="B43" s="11"/>
      <c r="C43" s="11" t="b">
        <v>1</v>
      </c>
      <c r="D43" s="11">
        <v>0.99587700000000001</v>
      </c>
      <c r="E43" s="11">
        <v>4.1229999999999999E-3</v>
      </c>
      <c r="F43" s="11"/>
      <c r="G43" s="11"/>
      <c r="H43" s="4" t="s">
        <v>52</v>
      </c>
      <c r="I43" s="11"/>
      <c r="J43" s="11" t="b">
        <v>1</v>
      </c>
      <c r="K43" s="11">
        <v>0.99706499999999998</v>
      </c>
      <c r="L43" s="11">
        <v>2.9350000000000001E-3</v>
      </c>
      <c r="M43" s="11"/>
      <c r="N43" s="11"/>
      <c r="O43" s="4" t="s">
        <v>52</v>
      </c>
      <c r="P43" s="11"/>
      <c r="Q43" s="11" t="b">
        <v>1</v>
      </c>
      <c r="R43" s="11">
        <v>0.994842</v>
      </c>
      <c r="S43" s="11">
        <v>5.1580000000000003E-3</v>
      </c>
      <c r="T43" s="11"/>
      <c r="U43" s="11"/>
      <c r="V43" s="4" t="s">
        <v>52</v>
      </c>
      <c r="W43" s="11"/>
      <c r="X43" s="11" t="b">
        <v>1</v>
      </c>
      <c r="Y43" s="11">
        <v>0.99753899999999995</v>
      </c>
      <c r="Z43" s="11">
        <v>2.4610000000000001E-3</v>
      </c>
      <c r="AA43" s="11"/>
      <c r="AB43" s="11"/>
      <c r="AC43" s="4" t="s">
        <v>52</v>
      </c>
      <c r="AD43" s="11"/>
      <c r="AE43" s="11" t="b">
        <v>1</v>
      </c>
      <c r="AF43" s="11">
        <v>0.99466600000000005</v>
      </c>
      <c r="AG43" s="11">
        <v>5.3340000000000002E-3</v>
      </c>
      <c r="AH43" s="11"/>
      <c r="AI43" s="11"/>
      <c r="AJ43" s="4" t="s">
        <v>52</v>
      </c>
      <c r="AK43" s="11"/>
      <c r="AL43" s="11" t="b">
        <v>1</v>
      </c>
      <c r="AM43" s="11">
        <v>0.99618300000000004</v>
      </c>
      <c r="AN43" s="11">
        <v>3.8170000000000001E-3</v>
      </c>
      <c r="AO43" s="11"/>
      <c r="AP43" s="11"/>
      <c r="AQ43" s="4" t="s">
        <v>52</v>
      </c>
      <c r="AR43" s="11"/>
      <c r="AS43" s="11" t="b">
        <v>1</v>
      </c>
      <c r="AT43" s="11">
        <v>0.99678699999999998</v>
      </c>
      <c r="AU43" s="11">
        <v>3.2130000000000001E-3</v>
      </c>
      <c r="AV43" s="11"/>
      <c r="AW43" s="11"/>
      <c r="AX43" s="4" t="s">
        <v>52</v>
      </c>
      <c r="AY43" s="11"/>
      <c r="AZ43" s="11" t="b">
        <v>1</v>
      </c>
      <c r="BA43" s="11">
        <v>0.99584300000000003</v>
      </c>
      <c r="BB43" s="11">
        <v>4.1570000000000001E-3</v>
      </c>
      <c r="BC43" s="11"/>
      <c r="BD43" s="11"/>
      <c r="BE43" s="5" t="s">
        <v>52</v>
      </c>
      <c r="BF43" s="6"/>
      <c r="BG43" s="6" t="b">
        <v>1</v>
      </c>
      <c r="BH43" s="6">
        <v>0.99801499999999999</v>
      </c>
      <c r="BI43" s="6">
        <v>1.9849999999999998E-3</v>
      </c>
      <c r="BJ43" s="6"/>
      <c r="BK43" s="6"/>
      <c r="BL43" s="5" t="s">
        <v>52</v>
      </c>
      <c r="BM43" s="6"/>
      <c r="BN43" s="6" t="b">
        <v>1</v>
      </c>
      <c r="BO43" s="6">
        <v>0.99666200000000005</v>
      </c>
      <c r="BP43" s="6">
        <v>3.3379999999999998E-3</v>
      </c>
      <c r="BQ43" s="6"/>
      <c r="BR43" s="6"/>
      <c r="BS43" s="5" t="s">
        <v>52</v>
      </c>
      <c r="BT43" s="6"/>
      <c r="BU43" s="6" t="b">
        <v>1</v>
      </c>
      <c r="BV43" s="6">
        <v>0.99615600000000004</v>
      </c>
      <c r="BW43" s="6">
        <v>3.8440000000000002E-3</v>
      </c>
      <c r="BX43" s="6"/>
      <c r="BY43" s="6"/>
    </row>
    <row r="44" spans="1:79" x14ac:dyDescent="0.2">
      <c r="A44" s="4" t="s">
        <v>53</v>
      </c>
      <c r="B44" s="11"/>
      <c r="C44" s="11" t="b">
        <v>0</v>
      </c>
      <c r="D44" s="11">
        <v>1.9123999999999999E-2</v>
      </c>
      <c r="E44" s="11">
        <v>0.98087599999999997</v>
      </c>
      <c r="F44" s="11"/>
      <c r="G44" s="11"/>
      <c r="H44" s="4" t="s">
        <v>53</v>
      </c>
      <c r="I44" s="11"/>
      <c r="J44" s="11" t="b">
        <v>1</v>
      </c>
      <c r="K44" s="11">
        <v>0.99587499999999995</v>
      </c>
      <c r="L44" s="11">
        <v>4.1250000000000002E-3</v>
      </c>
      <c r="M44" s="11"/>
      <c r="N44" s="11"/>
      <c r="O44" s="4" t="s">
        <v>53</v>
      </c>
      <c r="P44" s="11"/>
      <c r="Q44" s="11" t="b">
        <v>1</v>
      </c>
      <c r="R44" s="11">
        <v>0.99408799999999997</v>
      </c>
      <c r="S44" s="11">
        <v>5.9119999999999997E-3</v>
      </c>
      <c r="T44" s="11"/>
      <c r="U44" s="11"/>
      <c r="V44" s="4" t="s">
        <v>53</v>
      </c>
      <c r="W44" s="11"/>
      <c r="X44" s="11" t="b">
        <v>1</v>
      </c>
      <c r="Y44" s="11">
        <v>0.99277000000000004</v>
      </c>
      <c r="Z44" s="11">
        <v>7.2300000000000003E-3</v>
      </c>
      <c r="AA44" s="11"/>
      <c r="AB44" s="11"/>
      <c r="AC44" s="4" t="s">
        <v>53</v>
      </c>
      <c r="AD44" s="11"/>
      <c r="AE44" s="11" t="b">
        <v>0</v>
      </c>
      <c r="AF44" s="11">
        <v>6.9410000000000001E-3</v>
      </c>
      <c r="AG44" s="11">
        <v>0.99305900000000003</v>
      </c>
      <c r="AH44" s="11"/>
      <c r="AI44" s="11"/>
      <c r="AJ44" s="4" t="s">
        <v>53</v>
      </c>
      <c r="AK44" s="11"/>
      <c r="AL44" s="11" t="b">
        <v>1</v>
      </c>
      <c r="AM44" s="11">
        <v>0.84970400000000001</v>
      </c>
      <c r="AN44" s="11">
        <v>0.15029600000000001</v>
      </c>
      <c r="AO44" s="11"/>
      <c r="AP44" s="11"/>
      <c r="AQ44" s="4" t="s">
        <v>53</v>
      </c>
      <c r="AR44" s="11"/>
      <c r="AS44" s="11" t="b">
        <v>1</v>
      </c>
      <c r="AT44" s="11">
        <v>0.994695</v>
      </c>
      <c r="AU44" s="11">
        <v>5.3049999999999998E-3</v>
      </c>
      <c r="AV44" s="11"/>
      <c r="AW44" s="11"/>
      <c r="AX44" s="4" t="s">
        <v>53</v>
      </c>
      <c r="AY44" s="11"/>
      <c r="AZ44" s="11" t="b">
        <v>1</v>
      </c>
      <c r="BA44" s="11">
        <v>0.99547099999999999</v>
      </c>
      <c r="BB44" s="11">
        <v>4.529E-3</v>
      </c>
      <c r="BC44" s="11"/>
      <c r="BD44" s="11"/>
      <c r="BE44" s="5" t="s">
        <v>53</v>
      </c>
      <c r="BF44" s="6"/>
      <c r="BG44" s="6" t="b">
        <v>0</v>
      </c>
      <c r="BH44" s="6">
        <v>1.1235E-2</v>
      </c>
      <c r="BI44" s="6">
        <v>0.98876500000000001</v>
      </c>
      <c r="BJ44" s="6"/>
      <c r="BK44" s="6"/>
      <c r="BL44" s="5" t="s">
        <v>53</v>
      </c>
      <c r="BM44" s="6"/>
      <c r="BN44" s="6" t="b">
        <v>0</v>
      </c>
      <c r="BO44" s="6">
        <v>0.34176699999999999</v>
      </c>
      <c r="BP44" s="6">
        <v>0.65823299999999996</v>
      </c>
      <c r="BQ44" s="6"/>
      <c r="BR44" s="6"/>
      <c r="BS44" s="5" t="s">
        <v>53</v>
      </c>
      <c r="BT44" s="6"/>
      <c r="BU44" s="6" t="b">
        <v>1</v>
      </c>
      <c r="BV44" s="6">
        <v>0.99322600000000005</v>
      </c>
      <c r="BW44" s="6">
        <v>6.7739999999999996E-3</v>
      </c>
      <c r="BX44" s="6"/>
      <c r="BY44" s="6"/>
    </row>
    <row r="45" spans="1:79" x14ac:dyDescent="0.2">
      <c r="A45" s="4" t="s">
        <v>54</v>
      </c>
      <c r="B45" s="11"/>
      <c r="C45" s="11" t="b">
        <v>0</v>
      </c>
      <c r="D45" s="11">
        <v>3.9849999999999998E-3</v>
      </c>
      <c r="E45" s="11">
        <v>0.99601499999999998</v>
      </c>
      <c r="F45" s="11">
        <v>3.596206</v>
      </c>
      <c r="G45" s="11">
        <v>0.3</v>
      </c>
      <c r="H45" s="4" t="s">
        <v>54</v>
      </c>
      <c r="I45" s="11"/>
      <c r="J45" s="11" t="b">
        <v>0</v>
      </c>
      <c r="K45" s="11">
        <v>3.1080000000000001E-3</v>
      </c>
      <c r="L45" s="11">
        <v>0.996892</v>
      </c>
      <c r="M45" s="11">
        <v>2.1560519999999999</v>
      </c>
      <c r="N45" s="11">
        <v>0.6</v>
      </c>
      <c r="O45" s="4" t="s">
        <v>54</v>
      </c>
      <c r="P45" s="11"/>
      <c r="Q45" s="11" t="b">
        <v>0</v>
      </c>
      <c r="R45" s="11">
        <v>5.2950000000000002E-3</v>
      </c>
      <c r="S45" s="11">
        <v>0.99470499999999995</v>
      </c>
      <c r="T45" s="11">
        <v>1.520343</v>
      </c>
      <c r="U45" s="11">
        <v>0.7</v>
      </c>
      <c r="V45" s="4" t="s">
        <v>54</v>
      </c>
      <c r="W45" s="11"/>
      <c r="X45" s="11" t="b">
        <v>0</v>
      </c>
      <c r="Y45" s="11">
        <v>3.14E-3</v>
      </c>
      <c r="Z45" s="11">
        <v>0.99685999999999997</v>
      </c>
      <c r="AA45" s="11">
        <v>1.7824070000000001</v>
      </c>
      <c r="AB45" s="11">
        <v>0.7</v>
      </c>
      <c r="AC45" s="4" t="s">
        <v>54</v>
      </c>
      <c r="AD45" s="11"/>
      <c r="AE45" s="11" t="b">
        <v>0</v>
      </c>
      <c r="AF45" s="11">
        <v>5.0949999999999997E-3</v>
      </c>
      <c r="AG45" s="11">
        <v>0.99490500000000004</v>
      </c>
      <c r="AH45" s="11">
        <v>2.2948580000000001</v>
      </c>
      <c r="AI45" s="11">
        <v>0.5</v>
      </c>
      <c r="AJ45" s="4" t="s">
        <v>54</v>
      </c>
      <c r="AK45" s="11"/>
      <c r="AL45" s="11" t="b">
        <v>1</v>
      </c>
      <c r="AM45" s="11">
        <v>0.80069100000000004</v>
      </c>
      <c r="AN45" s="11">
        <v>0.19930899999999999</v>
      </c>
      <c r="AO45" s="11">
        <v>0.108899</v>
      </c>
      <c r="AP45" s="11">
        <v>1</v>
      </c>
      <c r="AQ45" s="4" t="s">
        <v>54</v>
      </c>
      <c r="AR45" s="11"/>
      <c r="AS45" s="11" t="b">
        <v>0</v>
      </c>
      <c r="AT45" s="11">
        <v>3.3080000000000002E-3</v>
      </c>
      <c r="AU45" s="11">
        <v>0.99669200000000002</v>
      </c>
      <c r="AV45" s="11">
        <v>1.351793</v>
      </c>
      <c r="AW45" s="11">
        <v>0.7</v>
      </c>
      <c r="AX45" s="4" t="s">
        <v>54</v>
      </c>
      <c r="AY45" s="11"/>
      <c r="AZ45" s="11" t="b">
        <v>0</v>
      </c>
      <c r="BA45" s="11">
        <v>4.1529999999999996E-3</v>
      </c>
      <c r="BB45" s="11">
        <v>0.99584700000000004</v>
      </c>
      <c r="BC45" s="11">
        <v>2.6529389999999999</v>
      </c>
      <c r="BD45" s="11">
        <v>0.5</v>
      </c>
      <c r="BE45" s="5" t="s">
        <v>54</v>
      </c>
      <c r="BF45" s="6"/>
      <c r="BG45" s="6" t="b">
        <v>0</v>
      </c>
      <c r="BH45" s="6">
        <v>2.2899999999999999E-3</v>
      </c>
      <c r="BI45" s="6">
        <v>0.99770999999999999</v>
      </c>
      <c r="BJ45" s="6">
        <v>1.0604290000000001</v>
      </c>
      <c r="BK45" s="6">
        <v>0.8</v>
      </c>
      <c r="BL45" s="5" t="s">
        <v>54</v>
      </c>
      <c r="BM45" s="6"/>
      <c r="BN45" s="6" t="b">
        <v>0</v>
      </c>
      <c r="BO45" s="6">
        <v>3.5479999999999999E-3</v>
      </c>
      <c r="BP45" s="6">
        <v>0.996452</v>
      </c>
      <c r="BQ45" s="6">
        <v>3.5225569999999999</v>
      </c>
      <c r="BR45" s="6">
        <v>0.3</v>
      </c>
      <c r="BS45" s="5" t="s">
        <v>54</v>
      </c>
      <c r="BT45" s="6"/>
      <c r="BU45" s="6" t="b">
        <v>0</v>
      </c>
      <c r="BV45" s="6">
        <v>4.0889999999999998E-3</v>
      </c>
      <c r="BW45" s="6">
        <v>0.99591099999999999</v>
      </c>
      <c r="BX45" s="6">
        <v>1.7089529999999999</v>
      </c>
      <c r="BY45" s="6">
        <v>0.57142899999999996</v>
      </c>
    </row>
    <row r="46" spans="1:79" x14ac:dyDescent="0.2">
      <c r="CA46" t="s">
        <v>110</v>
      </c>
    </row>
    <row r="47" spans="1:79" x14ac:dyDescent="0.2">
      <c r="A47" s="1" t="s">
        <v>50</v>
      </c>
      <c r="C47">
        <f>IF(C41,1,0)</f>
        <v>0</v>
      </c>
      <c r="J47">
        <f>IF(J41,1,0)</f>
        <v>1</v>
      </c>
      <c r="Q47">
        <f>IF(Q41,1,0)</f>
        <v>0</v>
      </c>
      <c r="X47">
        <f>IF(X41,1,0)</f>
        <v>1</v>
      </c>
      <c r="AE47">
        <f>IF(AE41,1,0)</f>
        <v>0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0</v>
      </c>
      <c r="BZ47" s="1" t="s">
        <v>50</v>
      </c>
      <c r="CA47">
        <f>SUM(BU47,BN47,BG47,AZ47,AS47,AL47,AE47,X47,Q47,J47,C47)</f>
        <v>7</v>
      </c>
    </row>
    <row r="48" spans="1:79" x14ac:dyDescent="0.2">
      <c r="A48" s="1" t="s">
        <v>51</v>
      </c>
      <c r="C48">
        <f t="shared" ref="C48:C51" si="23">IF(C42,1,0)</f>
        <v>1</v>
      </c>
      <c r="J48">
        <f t="shared" ref="J48:J51" si="24">IF(J42,1,0)</f>
        <v>1</v>
      </c>
      <c r="Q48">
        <f t="shared" ref="Q48:Q51" si="25">IF(Q42,1,0)</f>
        <v>1</v>
      </c>
      <c r="X48">
        <f t="shared" ref="X48:X51" si="26">IF(X42,1,0)</f>
        <v>1</v>
      </c>
      <c r="AE48">
        <f t="shared" ref="AE48:AE51" si="27">IF(AE42,1,0)</f>
        <v>1</v>
      </c>
      <c r="AL48">
        <f t="shared" ref="AL48:AL51" si="28">IF(AL42,1,0)</f>
        <v>1</v>
      </c>
      <c r="AS48">
        <f t="shared" ref="AS48:AS51" si="29">IF(AS42,1,0)</f>
        <v>1</v>
      </c>
      <c r="AZ48">
        <f t="shared" ref="AZ48:AZ51" si="30">IF(AZ42,1,0)</f>
        <v>1</v>
      </c>
      <c r="BG48">
        <f t="shared" ref="BG48:BG51" si="31">IF(BG42,1,0)</f>
        <v>1</v>
      </c>
      <c r="BN48">
        <f t="shared" ref="BN48:BN51" si="32">IF(BN42,1,0)</f>
        <v>1</v>
      </c>
      <c r="BU48">
        <f t="shared" ref="BU48:BU51" si="33">IF(BU42,1,0)</f>
        <v>1</v>
      </c>
      <c r="BZ48" s="1" t="s">
        <v>51</v>
      </c>
      <c r="CA48">
        <f t="shared" ref="CA48:CA51" si="34">SUM(BU48,BN48,BG48,AZ48,AS48,AL48,AE48,X48,Q48,J48,C48)</f>
        <v>11</v>
      </c>
    </row>
    <row r="49" spans="1:79" x14ac:dyDescent="0.2">
      <c r="A49" s="1" t="s">
        <v>52</v>
      </c>
      <c r="C49">
        <f t="shared" si="23"/>
        <v>1</v>
      </c>
      <c r="J49">
        <f t="shared" si="24"/>
        <v>1</v>
      </c>
      <c r="Q49">
        <f t="shared" si="25"/>
        <v>1</v>
      </c>
      <c r="X49">
        <f t="shared" si="26"/>
        <v>1</v>
      </c>
      <c r="AE49">
        <f t="shared" si="27"/>
        <v>1</v>
      </c>
      <c r="AL49">
        <f t="shared" si="28"/>
        <v>1</v>
      </c>
      <c r="AS49">
        <f t="shared" si="29"/>
        <v>1</v>
      </c>
      <c r="AZ49">
        <f t="shared" si="30"/>
        <v>1</v>
      </c>
      <c r="BG49">
        <f t="shared" si="31"/>
        <v>1</v>
      </c>
      <c r="BN49">
        <f t="shared" si="32"/>
        <v>1</v>
      </c>
      <c r="BU49">
        <f t="shared" si="33"/>
        <v>1</v>
      </c>
      <c r="BZ49" s="1" t="s">
        <v>52</v>
      </c>
      <c r="CA49">
        <f t="shared" si="34"/>
        <v>11</v>
      </c>
    </row>
    <row r="50" spans="1:79" x14ac:dyDescent="0.2">
      <c r="A50" s="1" t="s">
        <v>53</v>
      </c>
      <c r="C50">
        <f t="shared" si="23"/>
        <v>0</v>
      </c>
      <c r="J50">
        <f t="shared" si="24"/>
        <v>1</v>
      </c>
      <c r="Q50">
        <f t="shared" si="25"/>
        <v>1</v>
      </c>
      <c r="X50">
        <f t="shared" si="26"/>
        <v>1</v>
      </c>
      <c r="AE50">
        <f t="shared" si="27"/>
        <v>0</v>
      </c>
      <c r="AL50">
        <f t="shared" si="28"/>
        <v>1</v>
      </c>
      <c r="AS50">
        <f t="shared" si="29"/>
        <v>1</v>
      </c>
      <c r="AZ50">
        <f t="shared" si="30"/>
        <v>1</v>
      </c>
      <c r="BG50">
        <f t="shared" si="31"/>
        <v>0</v>
      </c>
      <c r="BN50">
        <f t="shared" si="32"/>
        <v>0</v>
      </c>
      <c r="BU50">
        <f t="shared" si="33"/>
        <v>1</v>
      </c>
      <c r="BZ50" s="1" t="s">
        <v>53</v>
      </c>
      <c r="CA50">
        <f t="shared" si="34"/>
        <v>7</v>
      </c>
    </row>
    <row r="51" spans="1:79" x14ac:dyDescent="0.2">
      <c r="A51" s="1" t="s">
        <v>54</v>
      </c>
      <c r="C51">
        <f t="shared" si="23"/>
        <v>0</v>
      </c>
      <c r="J51">
        <f t="shared" si="24"/>
        <v>0</v>
      </c>
      <c r="Q51">
        <f t="shared" si="25"/>
        <v>0</v>
      </c>
      <c r="X51">
        <f t="shared" si="26"/>
        <v>0</v>
      </c>
      <c r="AE51">
        <f t="shared" si="27"/>
        <v>0</v>
      </c>
      <c r="AL51">
        <f t="shared" si="28"/>
        <v>1</v>
      </c>
      <c r="AS51">
        <f t="shared" si="29"/>
        <v>0</v>
      </c>
      <c r="AZ51">
        <f t="shared" si="30"/>
        <v>0</v>
      </c>
      <c r="BG51">
        <f t="shared" si="31"/>
        <v>0</v>
      </c>
      <c r="BN51">
        <f t="shared" si="32"/>
        <v>0</v>
      </c>
      <c r="BU51">
        <f t="shared" si="33"/>
        <v>0</v>
      </c>
      <c r="BZ51" s="1" t="s">
        <v>54</v>
      </c>
      <c r="CA51">
        <f t="shared" si="34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2C67-606B-D045-9FF8-6488D3575144}">
  <dimension ref="A1:CA51"/>
  <sheetViews>
    <sheetView topLeftCell="BI25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0.99999986964814946</v>
      </c>
      <c r="E2">
        <v>0.99999986964814946</v>
      </c>
      <c r="H2" s="1" t="s">
        <v>61</v>
      </c>
      <c r="I2">
        <v>200</v>
      </c>
      <c r="J2" t="b">
        <v>0</v>
      </c>
      <c r="K2">
        <v>0.98444247896845427</v>
      </c>
      <c r="L2">
        <v>0.98444247896845427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0</v>
      </c>
      <c r="Y2">
        <v>0.99302641094349708</v>
      </c>
      <c r="Z2">
        <v>0.99302641094349708</v>
      </c>
      <c r="AC2" s="1" t="s">
        <v>76</v>
      </c>
      <c r="AD2">
        <v>200</v>
      </c>
      <c r="AE2" t="b">
        <v>1</v>
      </c>
      <c r="AF2">
        <v>8.9483045109885237E-2</v>
      </c>
      <c r="AG2">
        <v>8.9483045109885237E-2</v>
      </c>
      <c r="AJ2" s="1" t="s">
        <v>81</v>
      </c>
      <c r="AK2">
        <v>200</v>
      </c>
      <c r="AL2" t="b">
        <v>1</v>
      </c>
      <c r="AM2">
        <v>1.087903656916104E-6</v>
      </c>
      <c r="AN2">
        <v>1.087903656916104E-6</v>
      </c>
      <c r="AQ2" s="1" t="s">
        <v>86</v>
      </c>
      <c r="AR2">
        <v>200</v>
      </c>
      <c r="AS2" t="b">
        <v>1</v>
      </c>
      <c r="AT2">
        <v>0.3021724881379137</v>
      </c>
      <c r="AU2">
        <v>0.3021724881379137</v>
      </c>
      <c r="AX2" s="1" t="s">
        <v>91</v>
      </c>
      <c r="AY2">
        <v>200</v>
      </c>
      <c r="AZ2" t="b">
        <v>0</v>
      </c>
      <c r="BA2">
        <v>0.99935364392143922</v>
      </c>
      <c r="BB2">
        <v>0.99935364392143922</v>
      </c>
      <c r="BE2" s="1" t="s">
        <v>96</v>
      </c>
      <c r="BF2">
        <v>200</v>
      </c>
      <c r="BG2" t="b">
        <v>0</v>
      </c>
      <c r="BH2">
        <v>0.99999999999886025</v>
      </c>
      <c r="BI2">
        <v>0.99999999999886025</v>
      </c>
      <c r="BL2" s="1" t="s">
        <v>101</v>
      </c>
      <c r="BM2">
        <v>200</v>
      </c>
      <c r="BN2" t="b">
        <v>1</v>
      </c>
      <c r="BO2">
        <v>3.904786036601212E-3</v>
      </c>
      <c r="BP2">
        <v>3.904786036601212E-3</v>
      </c>
      <c r="BS2" s="1" t="s">
        <v>106</v>
      </c>
      <c r="BT2">
        <v>200</v>
      </c>
      <c r="BU2" t="b">
        <v>0</v>
      </c>
      <c r="BV2">
        <v>0.87046970394905088</v>
      </c>
      <c r="BW2">
        <v>0.87046970394905088</v>
      </c>
    </row>
    <row r="3" spans="1:79" x14ac:dyDescent="0.2">
      <c r="A3" s="1" t="s">
        <v>1</v>
      </c>
      <c r="C3" t="b">
        <v>0</v>
      </c>
      <c r="D3">
        <v>0.94322732552481969</v>
      </c>
      <c r="E3">
        <v>0.94322732552481969</v>
      </c>
      <c r="H3" s="1" t="s">
        <v>62</v>
      </c>
      <c r="J3" t="b">
        <v>1</v>
      </c>
      <c r="K3">
        <v>6.6017587137343833E-2</v>
      </c>
      <c r="L3">
        <v>6.6017587137343833E-2</v>
      </c>
      <c r="O3" s="1" t="s">
        <v>67</v>
      </c>
      <c r="Q3" t="b">
        <v>1</v>
      </c>
      <c r="R3">
        <v>6.4427000241835829E-36</v>
      </c>
      <c r="S3">
        <v>6.4427000241835829E-36</v>
      </c>
      <c r="V3" s="1" t="s">
        <v>72</v>
      </c>
      <c r="X3" t="b">
        <v>1</v>
      </c>
      <c r="Y3">
        <v>6.6391965637976088E-6</v>
      </c>
      <c r="Z3">
        <v>6.6391965637976088E-6</v>
      </c>
      <c r="AC3" s="1" t="s">
        <v>77</v>
      </c>
      <c r="AE3" t="b">
        <v>1</v>
      </c>
      <c r="AF3">
        <v>3.322139852996174E-2</v>
      </c>
      <c r="AG3">
        <v>3.322139852996174E-2</v>
      </c>
      <c r="AJ3" s="1" t="s">
        <v>82</v>
      </c>
      <c r="AL3" t="b">
        <v>1</v>
      </c>
      <c r="AM3">
        <v>6.5094955078736527E-2</v>
      </c>
      <c r="AN3">
        <v>6.5094955078736527E-2</v>
      </c>
      <c r="AQ3" s="1" t="s">
        <v>87</v>
      </c>
      <c r="AS3" t="b">
        <v>0</v>
      </c>
      <c r="AT3">
        <v>0.92437418727913367</v>
      </c>
      <c r="AU3">
        <v>0.92437418727913367</v>
      </c>
      <c r="AX3" s="1" t="s">
        <v>92</v>
      </c>
      <c r="AZ3" t="b">
        <v>0</v>
      </c>
      <c r="BA3">
        <v>0.99999999997841527</v>
      </c>
      <c r="BB3">
        <v>0.99999999997841527</v>
      </c>
      <c r="BE3" s="1" t="s">
        <v>97</v>
      </c>
      <c r="BG3" t="b">
        <v>0</v>
      </c>
      <c r="BH3">
        <v>0.99910484874071526</v>
      </c>
      <c r="BI3">
        <v>0.99910484874071526</v>
      </c>
      <c r="BL3" s="1" t="s">
        <v>102</v>
      </c>
      <c r="BN3" t="b">
        <v>1</v>
      </c>
      <c r="BO3">
        <v>2.32390033026187E-7</v>
      </c>
      <c r="BP3">
        <v>2.32390033026187E-7</v>
      </c>
      <c r="BS3" s="1" t="s">
        <v>107</v>
      </c>
      <c r="BU3" t="b">
        <v>1</v>
      </c>
      <c r="BV3">
        <v>2.5787809673134171E-5</v>
      </c>
      <c r="BW3">
        <v>2.5787809673134171E-5</v>
      </c>
    </row>
    <row r="4" spans="1:79" x14ac:dyDescent="0.2">
      <c r="A4" s="1" t="s">
        <v>2</v>
      </c>
      <c r="C4" t="b">
        <v>1</v>
      </c>
      <c r="D4">
        <v>7.5526765731479965E-57</v>
      </c>
      <c r="E4">
        <v>7.5526765731479965E-57</v>
      </c>
      <c r="H4" s="1" t="s">
        <v>63</v>
      </c>
      <c r="J4" t="b">
        <v>1</v>
      </c>
      <c r="K4">
        <v>8.7268735879767242E-3</v>
      </c>
      <c r="L4">
        <v>8.7268735879767242E-3</v>
      </c>
      <c r="O4" s="1" t="s">
        <v>68</v>
      </c>
      <c r="Q4" t="b">
        <v>0</v>
      </c>
      <c r="R4">
        <v>0.99953433689656124</v>
      </c>
      <c r="S4">
        <v>0.99953433689656124</v>
      </c>
      <c r="V4" s="1" t="s">
        <v>73</v>
      </c>
      <c r="X4" t="b">
        <v>0</v>
      </c>
      <c r="Y4">
        <v>0.99999989924880583</v>
      </c>
      <c r="Z4">
        <v>0.99999989924880583</v>
      </c>
      <c r="AC4" s="1" t="s">
        <v>78</v>
      </c>
      <c r="AE4" t="b">
        <v>1</v>
      </c>
      <c r="AF4">
        <v>4.7169409945395252E-5</v>
      </c>
      <c r="AG4">
        <v>4.7169409945395252E-5</v>
      </c>
      <c r="AJ4" s="1" t="s">
        <v>83</v>
      </c>
      <c r="AL4" t="b">
        <v>0</v>
      </c>
      <c r="AM4">
        <v>0.98755093801086513</v>
      </c>
      <c r="AN4">
        <v>0.98755093801086513</v>
      </c>
      <c r="AQ4" s="1" t="s">
        <v>88</v>
      </c>
      <c r="AS4" t="b">
        <v>1</v>
      </c>
      <c r="AT4">
        <v>0.24496725490861379</v>
      </c>
      <c r="AU4">
        <v>0.24496725490861379</v>
      </c>
      <c r="AX4" s="1" t="s">
        <v>93</v>
      </c>
      <c r="AZ4" t="b">
        <v>1</v>
      </c>
      <c r="BA4">
        <v>5.7492407586033167E-17</v>
      </c>
      <c r="BB4">
        <v>5.7492407586033167E-17</v>
      </c>
      <c r="BE4" s="1" t="s">
        <v>98</v>
      </c>
      <c r="BG4" t="b">
        <v>1</v>
      </c>
      <c r="BH4">
        <v>1.9025838421066909E-26</v>
      </c>
      <c r="BI4">
        <v>1.9025838421066909E-26</v>
      </c>
      <c r="BL4" s="1" t="s">
        <v>103</v>
      </c>
      <c r="BN4" t="b">
        <v>0</v>
      </c>
      <c r="BO4">
        <v>0.73657863544291347</v>
      </c>
      <c r="BP4">
        <v>0.73657863544291347</v>
      </c>
    </row>
    <row r="5" spans="1:79" x14ac:dyDescent="0.2">
      <c r="A5" s="1" t="s">
        <v>3</v>
      </c>
      <c r="C5" t="b">
        <v>1</v>
      </c>
      <c r="D5">
        <v>2.9667232675282039E-6</v>
      </c>
      <c r="E5">
        <v>2.9667232675282039E-6</v>
      </c>
      <c r="H5" s="1" t="s">
        <v>64</v>
      </c>
      <c r="J5" t="b">
        <v>0</v>
      </c>
      <c r="K5">
        <v>0.63607511884124812</v>
      </c>
      <c r="L5">
        <v>0.63607511884124812</v>
      </c>
      <c r="O5" s="1" t="s">
        <v>69</v>
      </c>
      <c r="Q5" t="b">
        <v>0</v>
      </c>
      <c r="R5">
        <v>0.99999998822380742</v>
      </c>
      <c r="S5">
        <v>0.99999998822380742</v>
      </c>
      <c r="V5" s="1" t="s">
        <v>74</v>
      </c>
      <c r="X5" t="b">
        <v>1</v>
      </c>
      <c r="Y5">
        <v>0.14896946767260649</v>
      </c>
      <c r="Z5">
        <v>0.14896946767260649</v>
      </c>
      <c r="AC5" s="1" t="s">
        <v>79</v>
      </c>
      <c r="AE5" t="b">
        <v>1</v>
      </c>
      <c r="AF5">
        <v>2.6678606238987539E-5</v>
      </c>
      <c r="AG5">
        <v>2.6678606238987539E-5</v>
      </c>
      <c r="AJ5" s="1" t="s">
        <v>84</v>
      </c>
      <c r="AL5" t="b">
        <v>1</v>
      </c>
      <c r="AM5">
        <v>4.2613797127097317E-42</v>
      </c>
      <c r="AN5">
        <v>4.2613797127097317E-42</v>
      </c>
      <c r="AQ5" s="1" t="s">
        <v>89</v>
      </c>
      <c r="AS5" t="b">
        <v>1</v>
      </c>
      <c r="AT5">
        <v>2.2097630685892039E-23</v>
      </c>
      <c r="AU5">
        <v>2.2097630685892039E-23</v>
      </c>
      <c r="AX5" s="1" t="s">
        <v>94</v>
      </c>
      <c r="AZ5" t="b">
        <v>0</v>
      </c>
      <c r="BA5">
        <v>0.99999959438211738</v>
      </c>
      <c r="BB5">
        <v>0.99999959438211738</v>
      </c>
      <c r="BE5" s="1" t="s">
        <v>99</v>
      </c>
      <c r="BG5" t="b">
        <v>0</v>
      </c>
      <c r="BH5">
        <v>1</v>
      </c>
      <c r="BI5">
        <v>1</v>
      </c>
      <c r="BL5" s="1" t="s">
        <v>104</v>
      </c>
      <c r="BN5" t="b">
        <v>1</v>
      </c>
      <c r="BO5">
        <v>8.2421591390644811E-2</v>
      </c>
      <c r="BP5">
        <v>8.2421591390644811E-2</v>
      </c>
    </row>
    <row r="6" spans="1:79" x14ac:dyDescent="0.2">
      <c r="A6" s="1" t="s">
        <v>4</v>
      </c>
      <c r="C6" t="b">
        <v>1</v>
      </c>
      <c r="D6">
        <v>1.738494847016522E-2</v>
      </c>
      <c r="E6">
        <v>1.738494847016522E-2</v>
      </c>
      <c r="H6" s="1" t="s">
        <v>65</v>
      </c>
      <c r="J6" t="b">
        <v>1</v>
      </c>
      <c r="K6">
        <v>0.1199639193437189</v>
      </c>
      <c r="L6">
        <v>0.1199639193437189</v>
      </c>
      <c r="O6" s="1" t="s">
        <v>70</v>
      </c>
      <c r="Q6" t="b">
        <v>0</v>
      </c>
      <c r="R6">
        <v>0.9999999999983038</v>
      </c>
      <c r="S6">
        <v>0.9999999999983038</v>
      </c>
      <c r="V6" s="1" t="s">
        <v>75</v>
      </c>
      <c r="X6" t="b">
        <v>1</v>
      </c>
      <c r="Y6">
        <v>4.9276404380099982E-2</v>
      </c>
      <c r="Z6">
        <v>4.9276404380099982E-2</v>
      </c>
      <c r="AC6" s="1" t="s">
        <v>80</v>
      </c>
      <c r="AE6" t="b">
        <v>0</v>
      </c>
      <c r="AF6">
        <v>0.51860404965477735</v>
      </c>
      <c r="AG6">
        <v>0.51860404965477735</v>
      </c>
      <c r="AJ6" s="1" t="s">
        <v>85</v>
      </c>
      <c r="AL6" t="b">
        <v>1</v>
      </c>
      <c r="AM6">
        <v>8.0981869898705406E-10</v>
      </c>
      <c r="AN6">
        <v>8.0981869898705406E-10</v>
      </c>
      <c r="AQ6" s="1" t="s">
        <v>90</v>
      </c>
      <c r="AS6" t="b">
        <v>1</v>
      </c>
      <c r="AT6">
        <v>6.8535028302074595E-21</v>
      </c>
      <c r="AU6">
        <v>6.8535028302074595E-21</v>
      </c>
      <c r="AX6" s="1" t="s">
        <v>95</v>
      </c>
      <c r="AZ6" t="b">
        <v>1</v>
      </c>
      <c r="BA6">
        <v>8.454128129683873E-3</v>
      </c>
      <c r="BB6">
        <v>8.454128129683873E-3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0.99999504153755858</v>
      </c>
      <c r="BP6">
        <v>0.99999504153755858</v>
      </c>
    </row>
    <row r="7" spans="1:79" x14ac:dyDescent="0.2">
      <c r="A7" s="1" t="s">
        <v>55</v>
      </c>
      <c r="C7" t="b">
        <v>0</v>
      </c>
      <c r="D7">
        <v>2.0344323539401939E-15</v>
      </c>
      <c r="E7">
        <v>0.999999999999998</v>
      </c>
      <c r="H7" s="1" t="s">
        <v>55</v>
      </c>
      <c r="J7" t="b">
        <v>1</v>
      </c>
      <c r="K7">
        <v>0.9999610521562845</v>
      </c>
      <c r="L7">
        <v>3.8947843715497747E-5</v>
      </c>
      <c r="O7" s="1" t="s">
        <v>55</v>
      </c>
      <c r="Q7" t="b">
        <v>0</v>
      </c>
      <c r="R7">
        <v>1.2750285742253181E-7</v>
      </c>
      <c r="S7">
        <v>0.99999987249714262</v>
      </c>
      <c r="V7" s="1" t="s">
        <v>55</v>
      </c>
      <c r="X7" t="b">
        <v>0</v>
      </c>
      <c r="Y7">
        <v>3.5610057797401189E-6</v>
      </c>
      <c r="Z7">
        <v>0.9999964389942203</v>
      </c>
      <c r="AC7" s="1" t="s">
        <v>55</v>
      </c>
      <c r="AE7" t="b">
        <v>0</v>
      </c>
      <c r="AF7">
        <v>9.8600825745938808E-8</v>
      </c>
      <c r="AG7">
        <v>0.99999990139917427</v>
      </c>
      <c r="AJ7" s="1" t="s">
        <v>55</v>
      </c>
      <c r="AL7" t="b">
        <v>0</v>
      </c>
      <c r="AM7">
        <v>1.6397841723811279E-6</v>
      </c>
      <c r="AN7">
        <v>0.99999836021582766</v>
      </c>
      <c r="AQ7" s="1" t="s">
        <v>55</v>
      </c>
      <c r="AS7" t="b">
        <v>0</v>
      </c>
      <c r="AT7">
        <v>5.1166761792738966E-12</v>
      </c>
      <c r="AU7">
        <v>0.99999999999488332</v>
      </c>
      <c r="AX7" s="1" t="s">
        <v>55</v>
      </c>
      <c r="AZ7" t="b">
        <v>0</v>
      </c>
      <c r="BA7">
        <v>3.9868263750461398E-14</v>
      </c>
      <c r="BB7">
        <v>0.99999999999996014</v>
      </c>
      <c r="BE7" s="1" t="s">
        <v>55</v>
      </c>
      <c r="BG7" t="b">
        <v>0</v>
      </c>
      <c r="BH7">
        <v>7.695785207923798E-5</v>
      </c>
      <c r="BI7">
        <v>0.99992304214792072</v>
      </c>
      <c r="BL7" s="1" t="s">
        <v>55</v>
      </c>
      <c r="BN7" t="b">
        <v>0</v>
      </c>
      <c r="BO7">
        <v>3.1047132434021351E-3</v>
      </c>
      <c r="BP7">
        <v>0.99689528675659789</v>
      </c>
      <c r="BS7" s="1" t="s">
        <v>89</v>
      </c>
      <c r="BU7" t="b">
        <v>0</v>
      </c>
      <c r="BV7">
        <v>3.6832990964061028E-14</v>
      </c>
      <c r="BW7">
        <v>0.99999999999996314</v>
      </c>
    </row>
    <row r="8" spans="1:79" x14ac:dyDescent="0.2">
      <c r="A8" s="1" t="s">
        <v>56</v>
      </c>
      <c r="C8" t="b">
        <v>1</v>
      </c>
      <c r="D8">
        <v>0.99999999998414091</v>
      </c>
      <c r="E8">
        <v>1.5859091817560511E-11</v>
      </c>
      <c r="H8" s="1" t="s">
        <v>56</v>
      </c>
      <c r="J8" t="b">
        <v>1</v>
      </c>
      <c r="K8">
        <v>0.99983356636896736</v>
      </c>
      <c r="L8">
        <v>1.6643363103263639E-4</v>
      </c>
      <c r="O8" s="1" t="s">
        <v>56</v>
      </c>
      <c r="Q8" t="b">
        <v>1</v>
      </c>
      <c r="R8">
        <v>0.99999999998457301</v>
      </c>
      <c r="S8">
        <v>1.54269930163764E-11</v>
      </c>
      <c r="V8" s="1" t="s">
        <v>56</v>
      </c>
      <c r="X8" t="b">
        <v>1</v>
      </c>
      <c r="Y8">
        <v>0.99999999977580512</v>
      </c>
      <c r="Z8">
        <v>2.2419488487912531E-10</v>
      </c>
      <c r="AC8" s="1" t="s">
        <v>56</v>
      </c>
      <c r="AE8" t="b">
        <v>1</v>
      </c>
      <c r="AF8">
        <v>0.99876325527659948</v>
      </c>
      <c r="AG8">
        <v>1.236744723400518E-3</v>
      </c>
      <c r="AJ8" s="1" t="s">
        <v>56</v>
      </c>
      <c r="AL8" t="b">
        <v>0</v>
      </c>
      <c r="AM8">
        <v>4.3220213085348501E-3</v>
      </c>
      <c r="AN8">
        <v>0.99567797869146513</v>
      </c>
      <c r="AQ8" s="1" t="s">
        <v>56</v>
      </c>
      <c r="AS8" t="b">
        <v>1</v>
      </c>
      <c r="AT8">
        <v>0.99784135872131752</v>
      </c>
      <c r="AU8">
        <v>2.1586412786824831E-3</v>
      </c>
      <c r="AX8" s="1" t="s">
        <v>56</v>
      </c>
      <c r="AZ8" t="b">
        <v>1</v>
      </c>
      <c r="BA8">
        <v>0.99999868091639743</v>
      </c>
      <c r="BB8">
        <v>1.3190836025689381E-6</v>
      </c>
      <c r="BE8" s="1" t="s">
        <v>56</v>
      </c>
      <c r="BG8" t="b">
        <v>1</v>
      </c>
      <c r="BH8">
        <v>0.90557943644910399</v>
      </c>
      <c r="BI8">
        <v>9.4420563550896008E-2</v>
      </c>
      <c r="BL8" s="1" t="s">
        <v>56</v>
      </c>
      <c r="BN8" t="b">
        <v>0</v>
      </c>
      <c r="BO8">
        <v>1.6274987691000931E-3</v>
      </c>
      <c r="BP8">
        <v>0.99837250123089993</v>
      </c>
      <c r="BS8" s="1" t="s">
        <v>109</v>
      </c>
      <c r="BU8" t="b">
        <v>1</v>
      </c>
      <c r="BV8">
        <v>0.99520386446836884</v>
      </c>
      <c r="BW8">
        <v>4.7961355316311627E-3</v>
      </c>
    </row>
    <row r="9" spans="1:79" x14ac:dyDescent="0.2">
      <c r="A9" s="1" t="s">
        <v>57</v>
      </c>
      <c r="C9" t="b">
        <v>1</v>
      </c>
      <c r="D9">
        <v>0.97697785111227919</v>
      </c>
      <c r="E9">
        <v>2.3022148887720809E-2</v>
      </c>
      <c r="H9" s="1" t="s">
        <v>57</v>
      </c>
      <c r="J9" t="b">
        <v>1</v>
      </c>
      <c r="K9">
        <v>0.9060849397361681</v>
      </c>
      <c r="L9">
        <v>9.3915060263831895E-2</v>
      </c>
      <c r="O9" s="1" t="s">
        <v>57</v>
      </c>
      <c r="Q9" t="b">
        <v>1</v>
      </c>
      <c r="R9">
        <v>0.79279254630682838</v>
      </c>
      <c r="S9">
        <v>0.20720745369317159</v>
      </c>
      <c r="V9" s="1" t="s">
        <v>57</v>
      </c>
      <c r="X9" t="b">
        <v>1</v>
      </c>
      <c r="Y9">
        <v>0.99996853303754729</v>
      </c>
      <c r="Z9">
        <v>3.1466962452708642E-5</v>
      </c>
      <c r="AC9" s="1" t="s">
        <v>57</v>
      </c>
      <c r="AE9" t="b">
        <v>1</v>
      </c>
      <c r="AF9">
        <v>0.89791173631202792</v>
      </c>
      <c r="AG9">
        <v>0.10208826368797209</v>
      </c>
      <c r="AJ9" s="1" t="s">
        <v>57</v>
      </c>
      <c r="AL9" t="b">
        <v>1</v>
      </c>
      <c r="AM9">
        <v>0.94886628021510344</v>
      </c>
      <c r="AN9">
        <v>5.1133719784896559E-2</v>
      </c>
      <c r="AQ9" s="1" t="s">
        <v>57</v>
      </c>
      <c r="AS9" t="b">
        <v>1</v>
      </c>
      <c r="AT9">
        <v>0.9805938924290386</v>
      </c>
      <c r="AU9">
        <v>1.9406107570961399E-2</v>
      </c>
      <c r="AX9" s="1" t="s">
        <v>57</v>
      </c>
      <c r="AZ9" t="b">
        <v>1</v>
      </c>
      <c r="BA9">
        <v>0.90484606738710949</v>
      </c>
      <c r="BB9">
        <v>9.5153932612890513E-2</v>
      </c>
      <c r="BE9" s="1" t="s">
        <v>57</v>
      </c>
      <c r="BG9" t="b">
        <v>0</v>
      </c>
      <c r="BH9">
        <v>0.48644539154610511</v>
      </c>
      <c r="BI9">
        <v>0.51355460845389489</v>
      </c>
      <c r="BL9" s="1" t="s">
        <v>57</v>
      </c>
      <c r="BN9" t="b">
        <v>1</v>
      </c>
      <c r="BO9">
        <v>0.67425076731967903</v>
      </c>
      <c r="BP9">
        <v>0.32574923268032102</v>
      </c>
      <c r="BS9" s="1" t="s">
        <v>85</v>
      </c>
      <c r="BU9" t="b">
        <v>1</v>
      </c>
      <c r="BV9">
        <v>0.89764640419626396</v>
      </c>
      <c r="BW9">
        <v>0.102353595803736</v>
      </c>
    </row>
    <row r="10" spans="1:79" x14ac:dyDescent="0.2">
      <c r="A10" s="1" t="s">
        <v>58</v>
      </c>
      <c r="C10" t="b">
        <v>1</v>
      </c>
      <c r="D10">
        <v>0.99708117047789302</v>
      </c>
      <c r="E10">
        <v>2.91882952210698E-3</v>
      </c>
      <c r="H10" s="1" t="s">
        <v>58</v>
      </c>
      <c r="J10" t="b">
        <v>1</v>
      </c>
      <c r="K10">
        <v>0.99989341899631989</v>
      </c>
      <c r="L10">
        <v>1.065810036801063E-4</v>
      </c>
      <c r="O10" s="1" t="s">
        <v>58</v>
      </c>
      <c r="Q10" t="b">
        <v>1</v>
      </c>
      <c r="R10">
        <v>0.99924602600712453</v>
      </c>
      <c r="S10">
        <v>7.539739928754674E-4</v>
      </c>
      <c r="V10" s="1" t="s">
        <v>58</v>
      </c>
      <c r="X10" t="b">
        <v>1</v>
      </c>
      <c r="Y10">
        <v>0.97837274687342068</v>
      </c>
      <c r="Z10">
        <v>2.1627253126579319E-2</v>
      </c>
      <c r="AC10" s="1" t="s">
        <v>58</v>
      </c>
      <c r="AE10" t="b">
        <v>1</v>
      </c>
      <c r="AF10">
        <v>0.99691093126234986</v>
      </c>
      <c r="AG10">
        <v>3.0890687376501358E-3</v>
      </c>
      <c r="AJ10" s="1" t="s">
        <v>58</v>
      </c>
      <c r="AL10" t="b">
        <v>1</v>
      </c>
      <c r="AM10">
        <v>0.96423751971376759</v>
      </c>
      <c r="AN10">
        <v>3.5762480286232412E-2</v>
      </c>
      <c r="AQ10" s="1" t="s">
        <v>58</v>
      </c>
      <c r="AS10" t="b">
        <v>1</v>
      </c>
      <c r="AT10">
        <v>0.97158467223484524</v>
      </c>
      <c r="AU10">
        <v>2.841532776515476E-2</v>
      </c>
      <c r="AX10" s="1" t="s">
        <v>58</v>
      </c>
      <c r="AZ10" t="b">
        <v>1</v>
      </c>
      <c r="BA10">
        <v>0.99996132660327086</v>
      </c>
      <c r="BB10">
        <v>3.8673396729138609E-5</v>
      </c>
      <c r="BE10" s="1" t="s">
        <v>58</v>
      </c>
      <c r="BG10" t="b">
        <v>1</v>
      </c>
      <c r="BH10">
        <v>0.99987065351062498</v>
      </c>
      <c r="BI10">
        <v>1.2934648937501511E-4</v>
      </c>
      <c r="BL10" s="1" t="s">
        <v>58</v>
      </c>
      <c r="BN10" t="b">
        <v>1</v>
      </c>
      <c r="BO10">
        <v>0.99936820995492615</v>
      </c>
      <c r="BP10">
        <v>6.317900450738545E-4</v>
      </c>
      <c r="BS10" s="1" t="s">
        <v>58</v>
      </c>
      <c r="BU10" t="b">
        <v>1</v>
      </c>
      <c r="BV10">
        <v>0.99985002248420352</v>
      </c>
      <c r="BW10">
        <v>1.4997751579648441E-4</v>
      </c>
    </row>
    <row r="11" spans="1:79" x14ac:dyDescent="0.2">
      <c r="A11" s="1" t="s">
        <v>59</v>
      </c>
      <c r="C11" t="b">
        <v>1</v>
      </c>
      <c r="D11">
        <v>0.99998196403810713</v>
      </c>
      <c r="E11">
        <v>1.8035961892870489E-5</v>
      </c>
      <c r="F11">
        <v>0.66267405272095559</v>
      </c>
      <c r="G11">
        <v>0.7</v>
      </c>
      <c r="H11" s="1" t="s">
        <v>59</v>
      </c>
      <c r="J11" t="b">
        <v>1</v>
      </c>
      <c r="K11">
        <v>0.99999985565038529</v>
      </c>
      <c r="L11">
        <v>1.4434961470577429E-7</v>
      </c>
      <c r="M11">
        <v>0.61345177978817156</v>
      </c>
      <c r="N11">
        <v>0.8</v>
      </c>
      <c r="O11" s="1" t="s">
        <v>59</v>
      </c>
      <c r="Q11" t="b">
        <v>1</v>
      </c>
      <c r="R11">
        <v>0.99879425797618016</v>
      </c>
      <c r="S11">
        <v>1.2057420238198451E-3</v>
      </c>
      <c r="T11">
        <v>0.79526536649576574</v>
      </c>
      <c r="U11">
        <v>0.5</v>
      </c>
      <c r="V11" s="1" t="s">
        <v>59</v>
      </c>
      <c r="X11" t="b">
        <v>1</v>
      </c>
      <c r="Y11">
        <v>0.99999650717033484</v>
      </c>
      <c r="Z11">
        <v>3.4928296651637321E-6</v>
      </c>
      <c r="AA11">
        <v>0.6755136849729303</v>
      </c>
      <c r="AB11">
        <v>0.7</v>
      </c>
      <c r="AC11" s="1" t="s">
        <v>59</v>
      </c>
      <c r="AE11" t="b">
        <v>1</v>
      </c>
      <c r="AF11">
        <v>0.99999429185487065</v>
      </c>
      <c r="AG11">
        <v>5.7081451293461427E-6</v>
      </c>
      <c r="AH11">
        <v>0.57966703877041947</v>
      </c>
      <c r="AI11">
        <v>0.8</v>
      </c>
      <c r="AJ11" s="1" t="s">
        <v>59</v>
      </c>
      <c r="AL11" t="b">
        <v>1</v>
      </c>
      <c r="AM11">
        <v>0.99999999935805217</v>
      </c>
      <c r="AN11">
        <v>6.4194782822823981E-10</v>
      </c>
      <c r="AO11">
        <v>0.64575176637617626</v>
      </c>
      <c r="AP11">
        <v>0.7</v>
      </c>
      <c r="AQ11" s="1" t="s">
        <v>59</v>
      </c>
      <c r="AS11" t="b">
        <v>1</v>
      </c>
      <c r="AT11">
        <v>0.99999936414781199</v>
      </c>
      <c r="AU11">
        <v>6.3585218801343046E-7</v>
      </c>
      <c r="AV11">
        <v>0.62833080502820216</v>
      </c>
      <c r="AW11">
        <v>0.8</v>
      </c>
      <c r="AX11" s="1" t="s">
        <v>59</v>
      </c>
      <c r="AZ11" t="b">
        <v>1</v>
      </c>
      <c r="BA11">
        <v>0.99999896176535674</v>
      </c>
      <c r="BB11">
        <v>1.038234643258029E-6</v>
      </c>
      <c r="BC11">
        <v>0.73025414481609618</v>
      </c>
      <c r="BD11">
        <v>0.6</v>
      </c>
      <c r="BE11" s="1" t="s">
        <v>59</v>
      </c>
      <c r="BG11" t="b">
        <v>1</v>
      </c>
      <c r="BH11">
        <v>0.99999999999812039</v>
      </c>
      <c r="BI11">
        <v>1.87960758069039E-12</v>
      </c>
      <c r="BJ11">
        <v>0.80839668112420782</v>
      </c>
      <c r="BK11">
        <v>0.4</v>
      </c>
      <c r="BL11" s="1" t="s">
        <v>59</v>
      </c>
      <c r="BN11" t="b">
        <v>1</v>
      </c>
      <c r="BO11">
        <v>0.99999999832861763</v>
      </c>
      <c r="BP11">
        <v>1.6713823658420781E-9</v>
      </c>
      <c r="BQ11">
        <v>0.69869156880174832</v>
      </c>
      <c r="BR11">
        <v>0.6</v>
      </c>
      <c r="BS11" s="1" t="s">
        <v>59</v>
      </c>
      <c r="BU11" t="b">
        <v>1</v>
      </c>
      <c r="BV11">
        <v>0.99999994669396997</v>
      </c>
      <c r="BW11">
        <v>5.3306030034505618E-8</v>
      </c>
      <c r="BX11">
        <v>0.55564412315736489</v>
      </c>
      <c r="BY11">
        <v>0.7142857142857143</v>
      </c>
    </row>
    <row r="12" spans="1:79" x14ac:dyDescent="0.2">
      <c r="CA12" t="s">
        <v>110</v>
      </c>
    </row>
    <row r="13" spans="1:79" x14ac:dyDescent="0.2">
      <c r="A13" s="1" t="s">
        <v>55</v>
      </c>
      <c r="C13">
        <f>IF(C7,1,0)</f>
        <v>0</v>
      </c>
      <c r="J13">
        <f>IF(J7,1,0)</f>
        <v>1</v>
      </c>
      <c r="Q13">
        <f>IF(Q7,1,0)</f>
        <v>0</v>
      </c>
      <c r="X13">
        <f>IF(X7,1,0)</f>
        <v>0</v>
      </c>
      <c r="AE13">
        <f>IF(AE7,1,0)</f>
        <v>0</v>
      </c>
      <c r="AL13">
        <f>IF(AL7,1,0)</f>
        <v>0</v>
      </c>
      <c r="AS13">
        <f>IF(AS7,1,0)</f>
        <v>0</v>
      </c>
      <c r="AZ13">
        <f>IF(AZ7,1,0)</f>
        <v>0</v>
      </c>
      <c r="BG13">
        <f>IF(BG7,1,0)</f>
        <v>0</v>
      </c>
      <c r="BN13">
        <f>IF(BN7,1,0)</f>
        <v>0</v>
      </c>
      <c r="BU13">
        <f>IF(BU7,1,0)</f>
        <v>0</v>
      </c>
      <c r="BZ13" s="1" t="s">
        <v>55</v>
      </c>
      <c r="CA13">
        <f>SUM(BU13,BN13,BG13,AZ13,AS13,AL13,AE13,X13,Q13,J13,C13)</f>
        <v>1</v>
      </c>
    </row>
    <row r="14" spans="1:79" x14ac:dyDescent="0.2">
      <c r="A14" s="1" t="s">
        <v>56</v>
      </c>
      <c r="C14">
        <f t="shared" ref="C14:C17" si="0">IF(C8,1,0)</f>
        <v>1</v>
      </c>
      <c r="J14">
        <f t="shared" ref="J14:J17" si="1">IF(J8,1,0)</f>
        <v>1</v>
      </c>
      <c r="Q14">
        <f t="shared" ref="Q14:Q17" si="2">IF(Q8,1,0)</f>
        <v>1</v>
      </c>
      <c r="X14">
        <f t="shared" ref="X14:X17" si="3">IF(X8,1,0)</f>
        <v>1</v>
      </c>
      <c r="AE14">
        <f t="shared" ref="AE14:AE17" si="4">IF(AE8,1,0)</f>
        <v>1</v>
      </c>
      <c r="AL14">
        <f t="shared" ref="AL14:AL17" si="5">IF(AL8,1,0)</f>
        <v>0</v>
      </c>
      <c r="AS14">
        <f t="shared" ref="AS14:AS17" si="6">IF(AS8,1,0)</f>
        <v>1</v>
      </c>
      <c r="AZ14">
        <f t="shared" ref="AZ14:AZ17" si="7">IF(AZ8,1,0)</f>
        <v>1</v>
      </c>
      <c r="BG14">
        <f t="shared" ref="BG14:BG17" si="8">IF(BG8,1,0)</f>
        <v>1</v>
      </c>
      <c r="BN14">
        <f t="shared" ref="BN14:BN17" si="9">IF(BN8,1,0)</f>
        <v>0</v>
      </c>
      <c r="BU14">
        <f t="shared" ref="BU14:BU17" si="10">IF(BU8,1,0)</f>
        <v>1</v>
      </c>
      <c r="BZ14" s="1" t="s">
        <v>56</v>
      </c>
      <c r="CA14">
        <f t="shared" ref="CA14:CA17" si="11">SUM(BU14,BN14,BG14,AZ14,AS14,AL14,AE14,X14,Q14,J14,C14)</f>
        <v>9</v>
      </c>
    </row>
    <row r="15" spans="1:79" x14ac:dyDescent="0.2">
      <c r="A15" s="1" t="s">
        <v>57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0</v>
      </c>
      <c r="BN15">
        <f t="shared" si="9"/>
        <v>1</v>
      </c>
      <c r="BU15">
        <f t="shared" si="10"/>
        <v>1</v>
      </c>
      <c r="BZ15" s="1" t="s">
        <v>57</v>
      </c>
      <c r="CA15">
        <f t="shared" si="11"/>
        <v>10</v>
      </c>
    </row>
    <row r="16" spans="1:79" x14ac:dyDescent="0.2">
      <c r="A16" s="1" t="s">
        <v>58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58</v>
      </c>
      <c r="CA16">
        <f t="shared" si="11"/>
        <v>11</v>
      </c>
    </row>
    <row r="17" spans="1:79" x14ac:dyDescent="0.2">
      <c r="A17" s="1" t="s">
        <v>59</v>
      </c>
      <c r="C17">
        <f t="shared" si="0"/>
        <v>1</v>
      </c>
      <c r="J17">
        <f t="shared" si="1"/>
        <v>1</v>
      </c>
      <c r="Q17">
        <f t="shared" si="2"/>
        <v>1</v>
      </c>
      <c r="X17">
        <f t="shared" si="3"/>
        <v>1</v>
      </c>
      <c r="AE17">
        <f t="shared" si="4"/>
        <v>1</v>
      </c>
      <c r="AL17">
        <f t="shared" si="5"/>
        <v>1</v>
      </c>
      <c r="AS17">
        <f t="shared" si="6"/>
        <v>1</v>
      </c>
      <c r="AZ17">
        <f t="shared" si="7"/>
        <v>1</v>
      </c>
      <c r="BG17">
        <f t="shared" si="8"/>
        <v>1</v>
      </c>
      <c r="BN17">
        <f t="shared" si="9"/>
        <v>1</v>
      </c>
      <c r="BU17">
        <f t="shared" si="10"/>
        <v>1</v>
      </c>
      <c r="BZ17" s="1" t="s">
        <v>59</v>
      </c>
      <c r="CA17">
        <f t="shared" si="11"/>
        <v>11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0.99999998300175841</v>
      </c>
      <c r="E19">
        <v>0.99999998300175841</v>
      </c>
      <c r="H19" s="1" t="s">
        <v>61</v>
      </c>
      <c r="I19">
        <v>200</v>
      </c>
      <c r="J19" t="b">
        <v>0</v>
      </c>
      <c r="K19">
        <v>0.98727179655478325</v>
      </c>
      <c r="L19">
        <v>0.98727179655478325</v>
      </c>
      <c r="O19" s="1" t="s">
        <v>66</v>
      </c>
      <c r="P19">
        <v>200</v>
      </c>
      <c r="Q19" t="b">
        <v>0</v>
      </c>
      <c r="R19">
        <v>0.99999999999509992</v>
      </c>
      <c r="S19">
        <v>0.99999999999509992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0.99999999961690311</v>
      </c>
      <c r="AG19">
        <v>0.99999999961690311</v>
      </c>
      <c r="AJ19" s="1" t="s">
        <v>81</v>
      </c>
      <c r="AK19">
        <v>200</v>
      </c>
      <c r="AL19" t="b">
        <v>1</v>
      </c>
      <c r="AM19">
        <v>3.5608297786499798E-12</v>
      </c>
      <c r="AN19">
        <v>3.5608297786499798E-12</v>
      </c>
      <c r="AQ19" s="1" t="s">
        <v>86</v>
      </c>
      <c r="AR19">
        <v>200</v>
      </c>
      <c r="AS19" t="b">
        <v>0</v>
      </c>
      <c r="AT19">
        <v>0.99999450579879035</v>
      </c>
      <c r="AU19">
        <v>0.99999450579879035</v>
      </c>
      <c r="AX19" s="1" t="s">
        <v>91</v>
      </c>
      <c r="AY19">
        <v>200</v>
      </c>
      <c r="AZ19" t="b">
        <v>1</v>
      </c>
      <c r="BA19">
        <v>2.6830275285928359E-3</v>
      </c>
      <c r="BB19">
        <v>2.6830275285928359E-3</v>
      </c>
      <c r="BE19" s="1" t="s">
        <v>96</v>
      </c>
      <c r="BF19">
        <v>200</v>
      </c>
      <c r="BG19" t="b">
        <v>1</v>
      </c>
      <c r="BH19">
        <v>4.0823767786098861E-6</v>
      </c>
      <c r="BI19">
        <v>4.0823767786098861E-6</v>
      </c>
      <c r="BL19" s="1" t="s">
        <v>101</v>
      </c>
      <c r="BM19">
        <v>200</v>
      </c>
      <c r="BN19" t="b">
        <v>0</v>
      </c>
      <c r="BO19">
        <v>0.99999999692730923</v>
      </c>
      <c r="BP19">
        <v>0.99999999692730923</v>
      </c>
      <c r="BS19" s="1" t="s">
        <v>106</v>
      </c>
      <c r="BT19">
        <v>200</v>
      </c>
      <c r="BU19" t="b">
        <v>1</v>
      </c>
      <c r="BV19">
        <v>4.6848626645455303E-5</v>
      </c>
      <c r="BW19">
        <v>4.6848626645455303E-5</v>
      </c>
    </row>
    <row r="20" spans="1:79" x14ac:dyDescent="0.2">
      <c r="A20" s="1" t="s">
        <v>1</v>
      </c>
      <c r="C20" t="b">
        <v>1</v>
      </c>
      <c r="D20">
        <v>0.19287886518971531</v>
      </c>
      <c r="E20">
        <v>0.19287886518971531</v>
      </c>
      <c r="H20" s="1" t="s">
        <v>62</v>
      </c>
      <c r="J20" t="b">
        <v>1</v>
      </c>
      <c r="K20">
        <v>2.5558228918832961E-5</v>
      </c>
      <c r="L20">
        <v>2.5558228918832961E-5</v>
      </c>
      <c r="O20" s="1" t="s">
        <v>67</v>
      </c>
      <c r="Q20" t="b">
        <v>1</v>
      </c>
      <c r="R20">
        <v>5.0234040354802541E-7</v>
      </c>
      <c r="S20">
        <v>5.0234040354802541E-7</v>
      </c>
      <c r="V20" s="1" t="s">
        <v>72</v>
      </c>
      <c r="X20" t="b">
        <v>0</v>
      </c>
      <c r="Y20">
        <v>0.99999147193558824</v>
      </c>
      <c r="Z20">
        <v>0.99999147193558824</v>
      </c>
      <c r="AC20" s="1" t="s">
        <v>77</v>
      </c>
      <c r="AE20" t="b">
        <v>0</v>
      </c>
      <c r="AF20">
        <v>0.99999999352554703</v>
      </c>
      <c r="AG20">
        <v>0.99999999352554703</v>
      </c>
      <c r="AJ20" s="1" t="s">
        <v>82</v>
      </c>
      <c r="AL20" t="b">
        <v>1</v>
      </c>
      <c r="AM20">
        <v>6.4843527740639243E-8</v>
      </c>
      <c r="AN20">
        <v>6.4843527740639243E-8</v>
      </c>
      <c r="AQ20" s="1" t="s">
        <v>87</v>
      </c>
      <c r="AS20" t="b">
        <v>1</v>
      </c>
      <c r="AT20">
        <v>4.5262151220173876E-3</v>
      </c>
      <c r="AU20">
        <v>4.5262151220173876E-3</v>
      </c>
      <c r="AX20" s="1" t="s">
        <v>92</v>
      </c>
      <c r="AZ20" t="b">
        <v>0</v>
      </c>
      <c r="BA20">
        <v>0.99999999999995848</v>
      </c>
      <c r="BB20">
        <v>0.99999999999995848</v>
      </c>
      <c r="BE20" s="1" t="s">
        <v>97</v>
      </c>
      <c r="BG20" t="b">
        <v>1</v>
      </c>
      <c r="BH20">
        <v>2.2507285599404751E-26</v>
      </c>
      <c r="BI20">
        <v>2.2507285599404751E-26</v>
      </c>
      <c r="BL20" s="1" t="s">
        <v>102</v>
      </c>
      <c r="BN20" t="b">
        <v>1</v>
      </c>
      <c r="BO20">
        <v>1.899641900620716E-2</v>
      </c>
      <c r="BP20">
        <v>1.899641900620716E-2</v>
      </c>
      <c r="BS20" s="1" t="s">
        <v>107</v>
      </c>
      <c r="BU20" t="b">
        <v>1</v>
      </c>
      <c r="BV20">
        <v>0.23687611576296669</v>
      </c>
      <c r="BW20">
        <v>0.23687611576296669</v>
      </c>
    </row>
    <row r="21" spans="1:79" x14ac:dyDescent="0.2">
      <c r="A21" s="1" t="s">
        <v>2</v>
      </c>
      <c r="C21" t="b">
        <v>1</v>
      </c>
      <c r="D21">
        <v>2.907862278698378E-17</v>
      </c>
      <c r="E21">
        <v>2.907862278698378E-17</v>
      </c>
      <c r="H21" s="1" t="s">
        <v>63</v>
      </c>
      <c r="J21" t="b">
        <v>0</v>
      </c>
      <c r="K21">
        <v>0.88951698798696766</v>
      </c>
      <c r="L21">
        <v>0.88951698798696766</v>
      </c>
      <c r="O21" s="1" t="s">
        <v>68</v>
      </c>
      <c r="Q21" t="b">
        <v>1</v>
      </c>
      <c r="R21">
        <v>1.16693592115824E-4</v>
      </c>
      <c r="S21">
        <v>1.16693592115824E-4</v>
      </c>
      <c r="V21" s="1" t="s">
        <v>73</v>
      </c>
      <c r="X21" t="b">
        <v>0</v>
      </c>
      <c r="Y21">
        <v>0.96797295656537918</v>
      </c>
      <c r="Z21">
        <v>0.96797295656537918</v>
      </c>
      <c r="AC21" s="1" t="s">
        <v>78</v>
      </c>
      <c r="AE21" t="b">
        <v>0</v>
      </c>
      <c r="AF21">
        <v>0.999999998706951</v>
      </c>
      <c r="AG21">
        <v>0.999999998706951</v>
      </c>
      <c r="AJ21" s="1" t="s">
        <v>83</v>
      </c>
      <c r="AL21" t="b">
        <v>1</v>
      </c>
      <c r="AM21">
        <v>2.1825063306521559E-32</v>
      </c>
      <c r="AN21">
        <v>2.1825063306521559E-32</v>
      </c>
      <c r="AQ21" s="1" t="s">
        <v>88</v>
      </c>
      <c r="AS21" t="b">
        <v>1</v>
      </c>
      <c r="AT21">
        <v>3.4542203040690028E-2</v>
      </c>
      <c r="AU21">
        <v>3.4542203040690028E-2</v>
      </c>
      <c r="AX21" s="1" t="s">
        <v>93</v>
      </c>
      <c r="AZ21" t="b">
        <v>1</v>
      </c>
      <c r="BA21">
        <v>7.676198546667489E-6</v>
      </c>
      <c r="BB21">
        <v>7.676198546667489E-6</v>
      </c>
      <c r="BE21" s="1" t="s">
        <v>98</v>
      </c>
      <c r="BG21" t="b">
        <v>1</v>
      </c>
      <c r="BH21">
        <v>1.1039246995840909E-8</v>
      </c>
      <c r="BI21">
        <v>1.1039246995840909E-8</v>
      </c>
      <c r="BL21" s="1" t="s">
        <v>103</v>
      </c>
      <c r="BN21" t="b">
        <v>0</v>
      </c>
      <c r="BO21">
        <v>0.99958642871830528</v>
      </c>
      <c r="BP21">
        <v>0.99958642871830528</v>
      </c>
      <c r="BS21" s="1"/>
    </row>
    <row r="22" spans="1:79" x14ac:dyDescent="0.2">
      <c r="A22" s="1" t="s">
        <v>3</v>
      </c>
      <c r="C22" t="b">
        <v>0</v>
      </c>
      <c r="D22">
        <v>0.99981515189396786</v>
      </c>
      <c r="E22">
        <v>0.99981515189396786</v>
      </c>
      <c r="H22" s="1" t="s">
        <v>64</v>
      </c>
      <c r="J22" t="b">
        <v>1</v>
      </c>
      <c r="K22">
        <v>6.3645269558307261E-6</v>
      </c>
      <c r="L22">
        <v>6.3645269558307261E-6</v>
      </c>
      <c r="O22" s="1" t="s">
        <v>69</v>
      </c>
      <c r="Q22" t="b">
        <v>1</v>
      </c>
      <c r="R22">
        <v>1.086727212963873E-15</v>
      </c>
      <c r="S22">
        <v>1.086727212963873E-15</v>
      </c>
      <c r="V22" s="1" t="s">
        <v>74</v>
      </c>
      <c r="X22" t="b">
        <v>1</v>
      </c>
      <c r="Y22">
        <v>0.1370942481809781</v>
      </c>
      <c r="Z22">
        <v>0.1370942481809781</v>
      </c>
      <c r="AC22" s="1" t="s">
        <v>79</v>
      </c>
      <c r="AE22" t="b">
        <v>1</v>
      </c>
      <c r="AF22">
        <v>3.1924583933308698E-4</v>
      </c>
      <c r="AG22">
        <v>3.1924583933308698E-4</v>
      </c>
      <c r="AJ22" s="1" t="s">
        <v>84</v>
      </c>
      <c r="AL22" t="b">
        <v>1</v>
      </c>
      <c r="AM22">
        <v>5.0111010153906719E-15</v>
      </c>
      <c r="AN22">
        <v>5.0111010153906719E-15</v>
      </c>
      <c r="AQ22" s="1" t="s">
        <v>89</v>
      </c>
      <c r="AS22" t="b">
        <v>1</v>
      </c>
      <c r="AT22">
        <v>3.363456988652726E-12</v>
      </c>
      <c r="AU22">
        <v>3.363456988652726E-12</v>
      </c>
      <c r="AX22" s="1" t="s">
        <v>94</v>
      </c>
      <c r="AZ22" t="b">
        <v>1</v>
      </c>
      <c r="BA22">
        <v>4.3471375240895331E-34</v>
      </c>
      <c r="BB22">
        <v>4.3471375240895331E-34</v>
      </c>
      <c r="BE22" s="1" t="s">
        <v>99</v>
      </c>
      <c r="BG22" t="b">
        <v>1</v>
      </c>
      <c r="BH22">
        <v>2.6666359109631582E-4</v>
      </c>
      <c r="BI22">
        <v>2.6666359109631582E-4</v>
      </c>
      <c r="BL22" s="1" t="s">
        <v>104</v>
      </c>
      <c r="BN22" t="b">
        <v>0</v>
      </c>
      <c r="BO22">
        <v>0.99999981850552178</v>
      </c>
      <c r="BP22">
        <v>0.99999981850552178</v>
      </c>
      <c r="BS22" s="1"/>
    </row>
    <row r="23" spans="1:79" x14ac:dyDescent="0.2">
      <c r="A23" s="1" t="s">
        <v>4</v>
      </c>
      <c r="C23" t="b">
        <v>1</v>
      </c>
      <c r="D23">
        <v>1.998686122957461E-3</v>
      </c>
      <c r="E23">
        <v>1.998686122957461E-3</v>
      </c>
      <c r="H23" s="1" t="s">
        <v>65</v>
      </c>
      <c r="J23" t="b">
        <v>1</v>
      </c>
      <c r="K23">
        <v>6.6797118733835856E-3</v>
      </c>
      <c r="L23">
        <v>6.6797118733835856E-3</v>
      </c>
      <c r="O23" s="1" t="s">
        <v>70</v>
      </c>
      <c r="Q23" t="b">
        <v>1</v>
      </c>
      <c r="R23">
        <v>8.5969033604295517E-27</v>
      </c>
      <c r="S23">
        <v>8.5969033604295517E-27</v>
      </c>
      <c r="V23" s="1" t="s">
        <v>75</v>
      </c>
      <c r="X23" t="b">
        <v>1</v>
      </c>
      <c r="Y23">
        <v>1.988875833195001E-17</v>
      </c>
      <c r="Z23">
        <v>1.988875833195001E-17</v>
      </c>
      <c r="AC23" s="1" t="s">
        <v>80</v>
      </c>
      <c r="AE23" t="b">
        <v>1</v>
      </c>
      <c r="AF23">
        <v>5.0434903671456406E-13</v>
      </c>
      <c r="AG23">
        <v>5.0434903671456406E-13</v>
      </c>
      <c r="AJ23" s="1" t="s">
        <v>85</v>
      </c>
      <c r="AL23" t="b">
        <v>1</v>
      </c>
      <c r="AM23">
        <v>0.19109802081012839</v>
      </c>
      <c r="AN23">
        <v>0.19109802081012839</v>
      </c>
      <c r="AQ23" s="1" t="s">
        <v>90</v>
      </c>
      <c r="AS23" t="b">
        <v>1</v>
      </c>
      <c r="AT23">
        <v>1.9919275845838589E-5</v>
      </c>
      <c r="AU23">
        <v>1.9919275845838589E-5</v>
      </c>
      <c r="AX23" s="1" t="s">
        <v>95</v>
      </c>
      <c r="AZ23" t="b">
        <v>0</v>
      </c>
      <c r="BA23">
        <v>0.99999793540353843</v>
      </c>
      <c r="BB23">
        <v>0.99999793540353843</v>
      </c>
      <c r="BE23" s="1" t="s">
        <v>100</v>
      </c>
      <c r="BG23" t="b">
        <v>0</v>
      </c>
      <c r="BH23">
        <v>0.99972857911667279</v>
      </c>
      <c r="BI23">
        <v>0.99972857911667279</v>
      </c>
      <c r="BL23" s="1" t="s">
        <v>105</v>
      </c>
      <c r="BN23" t="b">
        <v>0</v>
      </c>
      <c r="BO23">
        <v>0.99999999985028576</v>
      </c>
      <c r="BP23">
        <v>0.99999999985028576</v>
      </c>
      <c r="BS23" s="1"/>
    </row>
    <row r="24" spans="1:79" x14ac:dyDescent="0.2">
      <c r="A24" s="1" t="s">
        <v>55</v>
      </c>
      <c r="C24" t="b">
        <v>0</v>
      </c>
      <c r="D24">
        <v>1.3410943498201901E-9</v>
      </c>
      <c r="E24">
        <v>0.99999999865890565</v>
      </c>
      <c r="H24" s="1" t="s">
        <v>55</v>
      </c>
      <c r="J24" t="b">
        <v>0</v>
      </c>
      <c r="K24">
        <v>1.638685811307391E-7</v>
      </c>
      <c r="L24">
        <v>0.99999983613141885</v>
      </c>
      <c r="O24" s="1" t="s">
        <v>55</v>
      </c>
      <c r="Q24" t="b">
        <v>0</v>
      </c>
      <c r="R24">
        <v>6.6361037508233587E-7</v>
      </c>
      <c r="S24">
        <v>0.9999993363896249</v>
      </c>
      <c r="V24" s="1" t="s">
        <v>55</v>
      </c>
      <c r="X24" t="b">
        <v>0</v>
      </c>
      <c r="Y24">
        <v>4.0133377091765529E-12</v>
      </c>
      <c r="Z24">
        <v>0.99999999999598665</v>
      </c>
      <c r="AC24" s="1" t="s">
        <v>55</v>
      </c>
      <c r="AE24" t="b">
        <v>0</v>
      </c>
      <c r="AF24">
        <v>8.1210233075763188E-8</v>
      </c>
      <c r="AG24">
        <v>0.99999991878976691</v>
      </c>
      <c r="AJ24" s="1" t="s">
        <v>55</v>
      </c>
      <c r="AL24" t="b">
        <v>0</v>
      </c>
      <c r="AM24">
        <v>2.0449398009931421E-9</v>
      </c>
      <c r="AN24">
        <v>0.99999999795506023</v>
      </c>
      <c r="AQ24" s="1" t="s">
        <v>55</v>
      </c>
      <c r="AS24" t="b">
        <v>0</v>
      </c>
      <c r="AT24">
        <v>3.2598534619829779E-5</v>
      </c>
      <c r="AU24">
        <v>0.99996740146538021</v>
      </c>
      <c r="AX24" s="1" t="s">
        <v>55</v>
      </c>
      <c r="AZ24" t="b">
        <v>0</v>
      </c>
      <c r="BA24">
        <v>2.3714050418316581E-7</v>
      </c>
      <c r="BB24">
        <v>0.99999976285949577</v>
      </c>
      <c r="BE24" s="1" t="s">
        <v>55</v>
      </c>
      <c r="BG24" t="b">
        <v>0</v>
      </c>
      <c r="BH24">
        <v>1.338588174014179E-12</v>
      </c>
      <c r="BI24">
        <v>0.9999999999986614</v>
      </c>
      <c r="BL24" s="1" t="s">
        <v>55</v>
      </c>
      <c r="BN24" t="b">
        <v>0</v>
      </c>
      <c r="BO24">
        <v>2.0060134651037849E-9</v>
      </c>
      <c r="BP24">
        <v>0.99999999799398653</v>
      </c>
      <c r="BS24" s="1" t="s">
        <v>89</v>
      </c>
      <c r="BU24" t="b">
        <v>0</v>
      </c>
      <c r="BV24">
        <v>1.202808418911794E-4</v>
      </c>
      <c r="BW24">
        <v>0.9998797191581088</v>
      </c>
    </row>
    <row r="25" spans="1:79" x14ac:dyDescent="0.2">
      <c r="A25" s="1" t="s">
        <v>56</v>
      </c>
      <c r="C25" t="b">
        <v>1</v>
      </c>
      <c r="D25">
        <v>1</v>
      </c>
      <c r="E25">
        <v>0</v>
      </c>
      <c r="H25" s="1" t="s">
        <v>56</v>
      </c>
      <c r="J25" t="b">
        <v>1</v>
      </c>
      <c r="K25">
        <v>1</v>
      </c>
      <c r="L25">
        <v>0</v>
      </c>
      <c r="O25" s="1" t="s">
        <v>56</v>
      </c>
      <c r="Q25" t="b">
        <v>1</v>
      </c>
      <c r="R25">
        <v>1</v>
      </c>
      <c r="S25">
        <v>0</v>
      </c>
      <c r="V25" s="1" t="s">
        <v>56</v>
      </c>
      <c r="X25" t="b">
        <v>1</v>
      </c>
      <c r="Y25">
        <v>1</v>
      </c>
      <c r="Z25">
        <v>0</v>
      </c>
      <c r="AC25" s="1" t="s">
        <v>56</v>
      </c>
      <c r="AE25" t="b">
        <v>1</v>
      </c>
      <c r="AF25">
        <v>1</v>
      </c>
      <c r="AG25">
        <v>0</v>
      </c>
      <c r="AJ25" s="1" t="s">
        <v>56</v>
      </c>
      <c r="AL25" t="b">
        <v>1</v>
      </c>
      <c r="AM25">
        <v>1</v>
      </c>
      <c r="AN25">
        <v>0</v>
      </c>
      <c r="AQ25" s="1" t="s">
        <v>56</v>
      </c>
      <c r="AS25" t="b">
        <v>1</v>
      </c>
      <c r="AT25">
        <v>1</v>
      </c>
      <c r="AU25">
        <v>0</v>
      </c>
      <c r="AX25" s="1" t="s">
        <v>56</v>
      </c>
      <c r="AZ25" t="b">
        <v>1</v>
      </c>
      <c r="BA25">
        <v>1</v>
      </c>
      <c r="BB25">
        <v>0</v>
      </c>
      <c r="BE25" s="1" t="s">
        <v>56</v>
      </c>
      <c r="BG25" t="b">
        <v>1</v>
      </c>
      <c r="BH25">
        <v>1</v>
      </c>
      <c r="BI25">
        <v>0</v>
      </c>
      <c r="BL25" s="1" t="s">
        <v>56</v>
      </c>
      <c r="BN25" t="b">
        <v>1</v>
      </c>
      <c r="BO25">
        <v>0.99999999999999956</v>
      </c>
      <c r="BP25">
        <v>4.4408920985006262E-16</v>
      </c>
      <c r="BS25" s="1" t="s">
        <v>109</v>
      </c>
      <c r="BU25" t="b">
        <v>1</v>
      </c>
      <c r="BV25">
        <v>1</v>
      </c>
      <c r="BW25">
        <v>0</v>
      </c>
    </row>
    <row r="26" spans="1:79" x14ac:dyDescent="0.2">
      <c r="A26" s="1" t="s">
        <v>57</v>
      </c>
      <c r="C26" t="b">
        <v>1</v>
      </c>
      <c r="D26">
        <v>0.99967211152344548</v>
      </c>
      <c r="E26">
        <v>3.2788847655451653E-4</v>
      </c>
      <c r="H26" s="1" t="s">
        <v>57</v>
      </c>
      <c r="J26" t="b">
        <v>1</v>
      </c>
      <c r="K26">
        <v>0.99988683600856154</v>
      </c>
      <c r="L26">
        <v>1.1316399143845859E-4</v>
      </c>
      <c r="O26" s="1" t="s">
        <v>57</v>
      </c>
      <c r="Q26" t="b">
        <v>1</v>
      </c>
      <c r="R26">
        <v>0.99683608131446688</v>
      </c>
      <c r="S26">
        <v>3.1639186855331181E-3</v>
      </c>
      <c r="V26" s="1" t="s">
        <v>57</v>
      </c>
      <c r="X26" t="b">
        <v>1</v>
      </c>
      <c r="Y26">
        <v>0.99999999999999889</v>
      </c>
      <c r="Z26">
        <v>1.1102230246251569E-15</v>
      </c>
      <c r="AC26" s="1" t="s">
        <v>57</v>
      </c>
      <c r="AE26" t="b">
        <v>1</v>
      </c>
      <c r="AF26">
        <v>0.99999991835758206</v>
      </c>
      <c r="AG26">
        <v>8.1642417937288769E-8</v>
      </c>
      <c r="AJ26" s="1" t="s">
        <v>57</v>
      </c>
      <c r="AL26" t="b">
        <v>1</v>
      </c>
      <c r="AM26">
        <v>0.99881024776752281</v>
      </c>
      <c r="AN26">
        <v>1.189752232477193E-3</v>
      </c>
      <c r="AQ26" s="1" t="s">
        <v>57</v>
      </c>
      <c r="AS26" t="b">
        <v>1</v>
      </c>
      <c r="AT26">
        <v>0.99995704258502738</v>
      </c>
      <c r="AU26">
        <v>4.2957414972621948E-5</v>
      </c>
      <c r="AX26" s="1" t="s">
        <v>57</v>
      </c>
      <c r="AZ26" t="b">
        <v>1</v>
      </c>
      <c r="BA26">
        <v>0.99997205009332779</v>
      </c>
      <c r="BB26">
        <v>2.7949906672208868E-5</v>
      </c>
      <c r="BE26" s="1" t="s">
        <v>57</v>
      </c>
      <c r="BG26" t="b">
        <v>1</v>
      </c>
      <c r="BH26">
        <v>0.99936158976887701</v>
      </c>
      <c r="BI26">
        <v>6.3841023112298778E-4</v>
      </c>
      <c r="BL26" s="1" t="s">
        <v>57</v>
      </c>
      <c r="BN26" t="b">
        <v>1</v>
      </c>
      <c r="BO26">
        <v>0.99996808547424676</v>
      </c>
      <c r="BP26">
        <v>3.1914525753240497E-5</v>
      </c>
      <c r="BS26" s="1" t="s">
        <v>85</v>
      </c>
      <c r="BU26" t="b">
        <v>1</v>
      </c>
      <c r="BV26">
        <v>0.99992888144226955</v>
      </c>
      <c r="BW26">
        <v>7.1118557730454057E-5</v>
      </c>
    </row>
    <row r="27" spans="1:79" x14ac:dyDescent="0.2">
      <c r="A27" s="1" t="s">
        <v>58</v>
      </c>
      <c r="C27" t="b">
        <v>0</v>
      </c>
      <c r="D27">
        <v>2.103684010178835E-5</v>
      </c>
      <c r="E27">
        <v>0.9999789631598982</v>
      </c>
      <c r="H27" s="1" t="s">
        <v>58</v>
      </c>
      <c r="J27" t="b">
        <v>0</v>
      </c>
      <c r="K27">
        <v>5.9125750272363386E-7</v>
      </c>
      <c r="L27">
        <v>0.99999940874249726</v>
      </c>
      <c r="O27" s="1" t="s">
        <v>58</v>
      </c>
      <c r="Q27" t="b">
        <v>0</v>
      </c>
      <c r="R27">
        <v>1.484115719298198E-6</v>
      </c>
      <c r="S27">
        <v>0.99999851588428068</v>
      </c>
      <c r="V27" s="1" t="s">
        <v>58</v>
      </c>
      <c r="X27" t="b">
        <v>0</v>
      </c>
      <c r="Y27">
        <v>6.5877320430247159E-7</v>
      </c>
      <c r="Z27">
        <v>0.99999934122679568</v>
      </c>
      <c r="AC27" s="1" t="s">
        <v>58</v>
      </c>
      <c r="AE27" t="b">
        <v>0</v>
      </c>
      <c r="AF27">
        <v>1.7369512951393911E-10</v>
      </c>
      <c r="AG27">
        <v>0.99999999982630483</v>
      </c>
      <c r="AJ27" s="1" t="s">
        <v>58</v>
      </c>
      <c r="AL27" t="b">
        <v>0</v>
      </c>
      <c r="AM27">
        <v>1.336469357879514E-7</v>
      </c>
      <c r="AN27">
        <v>0.99999986635306426</v>
      </c>
      <c r="AQ27" s="1" t="s">
        <v>58</v>
      </c>
      <c r="AS27" t="b">
        <v>0</v>
      </c>
      <c r="AT27">
        <v>1.128766222912783E-6</v>
      </c>
      <c r="AU27">
        <v>0.99999887123377706</v>
      </c>
      <c r="AX27" s="1" t="s">
        <v>58</v>
      </c>
      <c r="AZ27" t="b">
        <v>0</v>
      </c>
      <c r="BA27">
        <v>1.3372391201495729E-5</v>
      </c>
      <c r="BB27">
        <v>0.99998662760879853</v>
      </c>
      <c r="BE27" s="1" t="s">
        <v>58</v>
      </c>
      <c r="BG27" t="b">
        <v>0</v>
      </c>
      <c r="BH27">
        <v>1.4308215552222259E-6</v>
      </c>
      <c r="BI27">
        <v>0.99999856917844476</v>
      </c>
      <c r="BL27" s="1" t="s">
        <v>58</v>
      </c>
      <c r="BN27" t="b">
        <v>0</v>
      </c>
      <c r="BO27">
        <v>3.6949057820433382E-11</v>
      </c>
      <c r="BP27">
        <v>0.99999999996305089</v>
      </c>
      <c r="BS27" s="1" t="s">
        <v>58</v>
      </c>
      <c r="BU27" t="b">
        <v>0</v>
      </c>
      <c r="BV27">
        <v>5.6210615381729708E-7</v>
      </c>
      <c r="BW27">
        <v>0.99999943789384615</v>
      </c>
    </row>
    <row r="28" spans="1:79" x14ac:dyDescent="0.2">
      <c r="A28" s="1" t="s">
        <v>59</v>
      </c>
      <c r="C28" t="b">
        <v>0</v>
      </c>
      <c r="D28">
        <v>1.072482676171411E-6</v>
      </c>
      <c r="E28">
        <v>0.99999892751732378</v>
      </c>
      <c r="F28">
        <v>7.164729118347168</v>
      </c>
      <c r="G28">
        <v>0.5</v>
      </c>
      <c r="H28" s="1" t="s">
        <v>59</v>
      </c>
      <c r="J28" t="b">
        <v>0</v>
      </c>
      <c r="K28">
        <v>1.238584183131312E-7</v>
      </c>
      <c r="L28">
        <v>0.9999998761415817</v>
      </c>
      <c r="M28">
        <v>5.2443017959594727</v>
      </c>
      <c r="N28">
        <v>0.5</v>
      </c>
      <c r="O28" s="1" t="s">
        <v>59</v>
      </c>
      <c r="Q28" t="b">
        <v>0</v>
      </c>
      <c r="R28">
        <v>4.0867513097695984E-9</v>
      </c>
      <c r="S28">
        <v>0.99999999591324873</v>
      </c>
      <c r="T28">
        <v>7.3006830215454102</v>
      </c>
      <c r="U28">
        <v>0.6</v>
      </c>
      <c r="V28" s="1" t="s">
        <v>59</v>
      </c>
      <c r="X28" t="b">
        <v>0</v>
      </c>
      <c r="Y28">
        <v>4.7297986596939078E-9</v>
      </c>
      <c r="Z28">
        <v>0.99999999527020134</v>
      </c>
      <c r="AA28">
        <v>13.560465812683111</v>
      </c>
      <c r="AB28">
        <v>0.4</v>
      </c>
      <c r="AC28" s="1" t="s">
        <v>59</v>
      </c>
      <c r="AE28" t="b">
        <v>0</v>
      </c>
      <c r="AF28">
        <v>7.2681553871118999E-9</v>
      </c>
      <c r="AG28">
        <v>0.99999999273184459</v>
      </c>
      <c r="AH28">
        <v>11.85444259643555</v>
      </c>
      <c r="AI28">
        <v>0.4</v>
      </c>
      <c r="AJ28" s="1" t="s">
        <v>59</v>
      </c>
      <c r="AL28" t="b">
        <v>0</v>
      </c>
      <c r="AM28">
        <v>5.7449923657110373E-8</v>
      </c>
      <c r="AN28">
        <v>0.99999994255007629</v>
      </c>
      <c r="AO28">
        <v>5.272158145904541</v>
      </c>
      <c r="AP28">
        <v>0.7</v>
      </c>
      <c r="AQ28" s="1" t="s">
        <v>59</v>
      </c>
      <c r="AS28" t="b">
        <v>0</v>
      </c>
      <c r="AT28">
        <v>2.5947719277203021E-8</v>
      </c>
      <c r="AU28">
        <v>0.99999997405228069</v>
      </c>
      <c r="AV28">
        <v>5.3644375801086426</v>
      </c>
      <c r="AW28">
        <v>0.6</v>
      </c>
      <c r="AX28" s="1" t="s">
        <v>59</v>
      </c>
      <c r="AZ28" t="b">
        <v>0</v>
      </c>
      <c r="BA28">
        <v>1.854457021532226E-8</v>
      </c>
      <c r="BB28">
        <v>0.99999998145542979</v>
      </c>
      <c r="BC28">
        <v>8.8185520172119141</v>
      </c>
      <c r="BD28">
        <v>0.5</v>
      </c>
      <c r="BE28" s="1" t="s">
        <v>59</v>
      </c>
      <c r="BG28" t="b">
        <v>0</v>
      </c>
      <c r="BH28">
        <v>1.5440874279265851E-8</v>
      </c>
      <c r="BI28">
        <v>0.99999998455912575</v>
      </c>
      <c r="BJ28">
        <v>6.6995668411254883</v>
      </c>
      <c r="BK28">
        <v>0.6</v>
      </c>
      <c r="BL28" s="1" t="s">
        <v>59</v>
      </c>
      <c r="BN28" t="b">
        <v>0</v>
      </c>
      <c r="BO28">
        <v>6.7326310850641012E-10</v>
      </c>
      <c r="BP28">
        <v>0.99999999932673689</v>
      </c>
      <c r="BQ28">
        <v>13.07224082946777</v>
      </c>
      <c r="BR28">
        <v>0.3</v>
      </c>
      <c r="BS28" s="1" t="s">
        <v>59</v>
      </c>
      <c r="BU28" t="b">
        <v>0</v>
      </c>
      <c r="BV28">
        <v>5.7670826250991234E-10</v>
      </c>
      <c r="BW28">
        <v>0.99999999942329176</v>
      </c>
      <c r="BX28">
        <v>6.4230566024780273</v>
      </c>
      <c r="BY28">
        <v>0.5714285714285714</v>
      </c>
    </row>
    <row r="29" spans="1:79" x14ac:dyDescent="0.2">
      <c r="CA29" t="s">
        <v>110</v>
      </c>
    </row>
    <row r="30" spans="1:79" x14ac:dyDescent="0.2">
      <c r="A30" s="1" t="s">
        <v>55</v>
      </c>
      <c r="C30">
        <f>IF(C24,1,0)</f>
        <v>0</v>
      </c>
      <c r="J30">
        <f>IF(J24,1,0)</f>
        <v>0</v>
      </c>
      <c r="Q30">
        <f>IF(Q24,1,0)</f>
        <v>0</v>
      </c>
      <c r="X30">
        <f>IF(X24,1,0)</f>
        <v>0</v>
      </c>
      <c r="AE30">
        <f>IF(AE24,1,0)</f>
        <v>0</v>
      </c>
      <c r="AL30">
        <f>IF(AL24,1,0)</f>
        <v>0</v>
      </c>
      <c r="AS30">
        <f>IF(AS24,1,0)</f>
        <v>0</v>
      </c>
      <c r="AZ30">
        <f>IF(AZ24,1,0)</f>
        <v>0</v>
      </c>
      <c r="BG30">
        <f>IF(BG24,1,0)</f>
        <v>0</v>
      </c>
      <c r="BN30">
        <f>IF(BN24,1,0)</f>
        <v>0</v>
      </c>
      <c r="BU30">
        <f>IF(BU24,1,0)</f>
        <v>0</v>
      </c>
      <c r="BZ30" s="1" t="s">
        <v>55</v>
      </c>
      <c r="CA30">
        <f>SUM(BU30,BN30,BG30,AZ30,AS30,AL30,AE30,X30,Q30,J30,C30)</f>
        <v>0</v>
      </c>
    </row>
    <row r="31" spans="1:79" x14ac:dyDescent="0.2">
      <c r="A31" s="1" t="s">
        <v>56</v>
      </c>
      <c r="C31">
        <f t="shared" ref="C31:C34" si="12">IF(C25,1,0)</f>
        <v>1</v>
      </c>
      <c r="J31">
        <f t="shared" ref="J31:J34" si="13">IF(J25,1,0)</f>
        <v>1</v>
      </c>
      <c r="Q31">
        <f t="shared" ref="Q31:Q34" si="14">IF(Q25,1,0)</f>
        <v>1</v>
      </c>
      <c r="X31">
        <f t="shared" ref="X31:X34" si="15">IF(X25,1,0)</f>
        <v>1</v>
      </c>
      <c r="AE31">
        <f t="shared" ref="AE31:AE34" si="16">IF(AE25,1,0)</f>
        <v>1</v>
      </c>
      <c r="AL31">
        <f t="shared" ref="AL31:AL34" si="17">IF(AL25,1,0)</f>
        <v>1</v>
      </c>
      <c r="AS31">
        <f t="shared" ref="AS31:AS34" si="18">IF(AS25,1,0)</f>
        <v>1</v>
      </c>
      <c r="AZ31">
        <f t="shared" ref="AZ31:AZ34" si="19">IF(AZ25,1,0)</f>
        <v>1</v>
      </c>
      <c r="BG31">
        <f t="shared" ref="BG31:BG34" si="20">IF(BG25,1,0)</f>
        <v>1</v>
      </c>
      <c r="BN31">
        <f t="shared" ref="BN31:BN34" si="21">IF(BN25,1,0)</f>
        <v>1</v>
      </c>
      <c r="BU31">
        <f t="shared" ref="BU31:BU34" si="22">IF(BU25,1,0)</f>
        <v>1</v>
      </c>
      <c r="BZ31" s="1" t="s">
        <v>56</v>
      </c>
      <c r="CA31">
        <f t="shared" ref="CA31:CA34" si="23">SUM(BU31,BN31,BG31,AZ31,AS31,AL31,AE31,X31,Q31,J31,C31)</f>
        <v>11</v>
      </c>
    </row>
    <row r="32" spans="1:79" x14ac:dyDescent="0.2">
      <c r="A32" s="1" t="s">
        <v>57</v>
      </c>
      <c r="C32">
        <f t="shared" si="12"/>
        <v>1</v>
      </c>
      <c r="J32">
        <f t="shared" si="13"/>
        <v>1</v>
      </c>
      <c r="Q32">
        <f t="shared" si="14"/>
        <v>1</v>
      </c>
      <c r="X32">
        <f t="shared" si="15"/>
        <v>1</v>
      </c>
      <c r="AE32">
        <f t="shared" si="16"/>
        <v>1</v>
      </c>
      <c r="AL32">
        <f t="shared" si="17"/>
        <v>1</v>
      </c>
      <c r="AS32">
        <f t="shared" si="18"/>
        <v>1</v>
      </c>
      <c r="AZ32">
        <f t="shared" si="19"/>
        <v>1</v>
      </c>
      <c r="BG32">
        <f t="shared" si="20"/>
        <v>1</v>
      </c>
      <c r="BN32">
        <f t="shared" si="21"/>
        <v>1</v>
      </c>
      <c r="BU32">
        <f t="shared" si="22"/>
        <v>1</v>
      </c>
      <c r="BZ32" s="1" t="s">
        <v>57</v>
      </c>
      <c r="CA32">
        <f t="shared" si="23"/>
        <v>11</v>
      </c>
    </row>
    <row r="33" spans="1:79" x14ac:dyDescent="0.2">
      <c r="A33" s="1" t="s">
        <v>58</v>
      </c>
      <c r="C33">
        <f t="shared" si="12"/>
        <v>0</v>
      </c>
      <c r="J33">
        <f t="shared" si="13"/>
        <v>0</v>
      </c>
      <c r="Q33">
        <f t="shared" si="14"/>
        <v>0</v>
      </c>
      <c r="X33">
        <f t="shared" si="15"/>
        <v>0</v>
      </c>
      <c r="AE33">
        <f t="shared" si="16"/>
        <v>0</v>
      </c>
      <c r="AL33">
        <f t="shared" si="17"/>
        <v>0</v>
      </c>
      <c r="AS33">
        <f t="shared" si="18"/>
        <v>0</v>
      </c>
      <c r="AZ33">
        <f t="shared" si="19"/>
        <v>0</v>
      </c>
      <c r="BG33">
        <f t="shared" si="20"/>
        <v>0</v>
      </c>
      <c r="BN33">
        <f t="shared" si="21"/>
        <v>0</v>
      </c>
      <c r="BU33">
        <f t="shared" si="22"/>
        <v>0</v>
      </c>
      <c r="BZ33" s="1" t="s">
        <v>58</v>
      </c>
      <c r="CA33">
        <f t="shared" si="23"/>
        <v>0</v>
      </c>
    </row>
    <row r="34" spans="1:79" x14ac:dyDescent="0.2">
      <c r="A34" s="1" t="s">
        <v>59</v>
      </c>
      <c r="C34">
        <f t="shared" si="12"/>
        <v>0</v>
      </c>
      <c r="J34">
        <f t="shared" si="13"/>
        <v>0</v>
      </c>
      <c r="Q34">
        <f t="shared" si="14"/>
        <v>0</v>
      </c>
      <c r="X34">
        <f t="shared" si="15"/>
        <v>0</v>
      </c>
      <c r="AE34">
        <f t="shared" si="16"/>
        <v>0</v>
      </c>
      <c r="AL34">
        <f t="shared" si="17"/>
        <v>0</v>
      </c>
      <c r="AS34">
        <f t="shared" si="18"/>
        <v>0</v>
      </c>
      <c r="AZ34">
        <f t="shared" si="19"/>
        <v>0</v>
      </c>
      <c r="BG34">
        <f t="shared" si="20"/>
        <v>0</v>
      </c>
      <c r="BN34">
        <f t="shared" si="21"/>
        <v>0</v>
      </c>
      <c r="BU34">
        <f t="shared" si="22"/>
        <v>0</v>
      </c>
      <c r="BZ34" s="1" t="s">
        <v>59</v>
      </c>
      <c r="CA34">
        <f t="shared" si="23"/>
        <v>0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0.99441800000000002</v>
      </c>
      <c r="E36" s="11">
        <v>0.99441800000000002</v>
      </c>
      <c r="F36" s="11"/>
      <c r="G36" s="11"/>
      <c r="H36" s="2" t="s">
        <v>61</v>
      </c>
      <c r="I36" s="11">
        <v>200</v>
      </c>
      <c r="J36" s="11" t="b">
        <v>1</v>
      </c>
      <c r="K36" s="11">
        <v>5.4809999999999998E-3</v>
      </c>
      <c r="L36" s="11">
        <v>5.4809999999999998E-3</v>
      </c>
      <c r="M36" s="11"/>
      <c r="N36" s="11"/>
      <c r="O36" s="2" t="s">
        <v>66</v>
      </c>
      <c r="P36" s="11">
        <v>200</v>
      </c>
      <c r="Q36" s="11" t="b">
        <v>0</v>
      </c>
      <c r="R36" s="11">
        <v>0.99504400000000004</v>
      </c>
      <c r="S36" s="11">
        <v>0.99504400000000004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0.995085</v>
      </c>
      <c r="Z36" s="11">
        <v>0.995085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0.99710500000000002</v>
      </c>
      <c r="AG36" s="11">
        <v>0.99710500000000002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2.7560000000000002E-3</v>
      </c>
      <c r="AN36" s="11">
        <v>2.7560000000000002E-3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0.99478999999999995</v>
      </c>
      <c r="AU36" s="11">
        <v>0.99478999999999995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0.99341000000000002</v>
      </c>
      <c r="BB36" s="11">
        <v>0.99341000000000002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4.3660000000000001E-3</v>
      </c>
      <c r="BI36" s="6">
        <v>4.3660000000000001E-3</v>
      </c>
      <c r="BJ36" s="6"/>
      <c r="BK36" s="6"/>
      <c r="BL36" s="5" t="s">
        <v>101</v>
      </c>
      <c r="BM36" s="6">
        <v>200</v>
      </c>
      <c r="BN36" s="6" t="b">
        <v>1</v>
      </c>
      <c r="BO36" s="6">
        <v>3.143E-3</v>
      </c>
      <c r="BP36" s="6">
        <v>3.143E-3</v>
      </c>
      <c r="BQ36" s="6"/>
      <c r="BR36" s="6"/>
      <c r="BS36" s="5" t="s">
        <v>106</v>
      </c>
      <c r="BT36" s="6">
        <v>200</v>
      </c>
      <c r="BU36" s="6" t="b">
        <v>0</v>
      </c>
      <c r="BV36" s="6">
        <v>0.99707299999999999</v>
      </c>
      <c r="BW36" s="6">
        <v>0.99707299999999999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0.994417</v>
      </c>
      <c r="E37" s="11">
        <v>0.994417</v>
      </c>
      <c r="F37" s="11"/>
      <c r="G37" s="11"/>
      <c r="H37" s="4" t="s">
        <v>62</v>
      </c>
      <c r="I37" s="11"/>
      <c r="J37" s="11" t="b">
        <v>1</v>
      </c>
      <c r="K37" s="11">
        <v>5.463E-3</v>
      </c>
      <c r="L37" s="11">
        <v>5.463E-3</v>
      </c>
      <c r="M37" s="11"/>
      <c r="N37" s="11"/>
      <c r="O37" s="4" t="s">
        <v>67</v>
      </c>
      <c r="P37" s="11"/>
      <c r="Q37" s="11" t="b">
        <v>1</v>
      </c>
      <c r="R37" s="11">
        <v>0.19272600000000001</v>
      </c>
      <c r="S37" s="11">
        <v>0.19272600000000001</v>
      </c>
      <c r="T37" s="11"/>
      <c r="U37" s="11"/>
      <c r="V37" s="4" t="s">
        <v>72</v>
      </c>
      <c r="W37" s="11"/>
      <c r="X37" s="11" t="b">
        <v>0</v>
      </c>
      <c r="Y37" s="11">
        <v>0.99508399999999997</v>
      </c>
      <c r="Z37" s="11">
        <v>0.99508399999999997</v>
      </c>
      <c r="AA37" s="11"/>
      <c r="AB37" s="11"/>
      <c r="AC37" s="4" t="s">
        <v>77</v>
      </c>
      <c r="AD37" s="11"/>
      <c r="AE37" s="11" t="b">
        <v>1</v>
      </c>
      <c r="AF37" s="11">
        <v>3.5799999999999998E-3</v>
      </c>
      <c r="AG37" s="11">
        <v>3.5799999999999998E-3</v>
      </c>
      <c r="AH37" s="11"/>
      <c r="AI37" s="11"/>
      <c r="AJ37" s="4" t="s">
        <v>82</v>
      </c>
      <c r="AK37" s="11"/>
      <c r="AL37" s="11" t="b">
        <v>1</v>
      </c>
      <c r="AM37" s="11">
        <v>3.0630000000000002E-3</v>
      </c>
      <c r="AN37" s="11">
        <v>3.0630000000000002E-3</v>
      </c>
      <c r="AO37" s="11"/>
      <c r="AP37" s="11"/>
      <c r="AQ37" s="4" t="s">
        <v>87</v>
      </c>
      <c r="AR37" s="11"/>
      <c r="AS37" s="11" t="b">
        <v>1</v>
      </c>
      <c r="AT37" s="11">
        <v>3.346E-3</v>
      </c>
      <c r="AU37" s="11">
        <v>3.346E-3</v>
      </c>
      <c r="AV37" s="11"/>
      <c r="AW37" s="11"/>
      <c r="AX37" s="4" t="s">
        <v>92</v>
      </c>
      <c r="AY37" s="11"/>
      <c r="AZ37" s="11" t="b">
        <v>0</v>
      </c>
      <c r="BA37" s="11">
        <v>0.99560899999999997</v>
      </c>
      <c r="BB37" s="11">
        <v>0.99560899999999997</v>
      </c>
      <c r="BC37" s="11"/>
      <c r="BD37" s="11"/>
      <c r="BE37" s="5" t="s">
        <v>97</v>
      </c>
      <c r="BF37" s="6"/>
      <c r="BG37" s="6" t="b">
        <v>1</v>
      </c>
      <c r="BH37" s="6">
        <v>4.0660000000000002E-3</v>
      </c>
      <c r="BI37" s="6">
        <v>4.0660000000000002E-3</v>
      </c>
      <c r="BJ37" s="6"/>
      <c r="BK37" s="6"/>
      <c r="BL37" s="5" t="s">
        <v>102</v>
      </c>
      <c r="BM37" s="6"/>
      <c r="BN37" s="6" t="b">
        <v>0</v>
      </c>
      <c r="BO37" s="6">
        <v>0.996143</v>
      </c>
      <c r="BP37" s="6">
        <v>0.996143</v>
      </c>
      <c r="BQ37" s="6"/>
      <c r="BR37" s="6"/>
      <c r="BS37" s="5" t="s">
        <v>107</v>
      </c>
      <c r="BT37" s="6"/>
      <c r="BU37" s="6" t="b">
        <v>1</v>
      </c>
      <c r="BV37" s="6">
        <v>6.2820000000000003E-3</v>
      </c>
      <c r="BW37" s="6">
        <v>6.2820000000000003E-3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5.692E-3</v>
      </c>
      <c r="E38" s="11">
        <v>5.692E-3</v>
      </c>
      <c r="F38" s="11"/>
      <c r="G38" s="11"/>
      <c r="H38" s="4" t="s">
        <v>63</v>
      </c>
      <c r="I38" s="11"/>
      <c r="J38" s="11" t="b">
        <v>0</v>
      </c>
      <c r="K38" s="11">
        <v>0.99541800000000003</v>
      </c>
      <c r="L38" s="11">
        <v>0.99541800000000003</v>
      </c>
      <c r="M38" s="11"/>
      <c r="N38" s="11"/>
      <c r="O38" s="4" t="s">
        <v>68</v>
      </c>
      <c r="P38" s="11"/>
      <c r="Q38" s="11" t="b">
        <v>1</v>
      </c>
      <c r="R38" s="11">
        <v>6.7867999999999998E-2</v>
      </c>
      <c r="S38" s="11">
        <v>6.7867999999999998E-2</v>
      </c>
      <c r="T38" s="11"/>
      <c r="U38" s="11"/>
      <c r="V38" s="4" t="s">
        <v>73</v>
      </c>
      <c r="W38" s="11"/>
      <c r="X38" s="11" t="b">
        <v>0</v>
      </c>
      <c r="Y38" s="11">
        <v>0.99506300000000003</v>
      </c>
      <c r="Z38" s="11">
        <v>0.99506300000000003</v>
      </c>
      <c r="AA38" s="11"/>
      <c r="AB38" s="11"/>
      <c r="AC38" s="4" t="s">
        <v>78</v>
      </c>
      <c r="AD38" s="11"/>
      <c r="AE38" s="11" t="b">
        <v>0</v>
      </c>
      <c r="AF38" s="11">
        <v>0.99711000000000005</v>
      </c>
      <c r="AG38" s="11">
        <v>0.99711000000000005</v>
      </c>
      <c r="AH38" s="11"/>
      <c r="AI38" s="11"/>
      <c r="AJ38" s="4" t="s">
        <v>83</v>
      </c>
      <c r="AK38" s="11"/>
      <c r="AL38" s="11" t="b">
        <v>1</v>
      </c>
      <c r="AM38" s="11">
        <v>2.7959999999999999E-3</v>
      </c>
      <c r="AN38" s="11">
        <v>2.7959999999999999E-3</v>
      </c>
      <c r="AO38" s="11"/>
      <c r="AP38" s="11"/>
      <c r="AQ38" s="4" t="s">
        <v>88</v>
      </c>
      <c r="AR38" s="11"/>
      <c r="AS38" s="11" t="b">
        <v>1</v>
      </c>
      <c r="AT38" s="11">
        <v>3.7789999999999998E-3</v>
      </c>
      <c r="AU38" s="11">
        <v>3.7789999999999998E-3</v>
      </c>
      <c r="AV38" s="11"/>
      <c r="AW38" s="11"/>
      <c r="AX38" s="4" t="s">
        <v>93</v>
      </c>
      <c r="AY38" s="11"/>
      <c r="AZ38" s="11" t="b">
        <v>0</v>
      </c>
      <c r="BA38" s="11">
        <v>0.99251800000000001</v>
      </c>
      <c r="BB38" s="11">
        <v>0.99251800000000001</v>
      </c>
      <c r="BC38" s="11"/>
      <c r="BD38" s="11"/>
      <c r="BE38" s="5" t="s">
        <v>98</v>
      </c>
      <c r="BF38" s="6"/>
      <c r="BG38" s="6" t="b">
        <v>1</v>
      </c>
      <c r="BH38" s="6">
        <v>4.0699999999999998E-3</v>
      </c>
      <c r="BI38" s="6">
        <v>4.0699999999999998E-3</v>
      </c>
      <c r="BJ38" s="6"/>
      <c r="BK38" s="6"/>
      <c r="BL38" s="5" t="s">
        <v>103</v>
      </c>
      <c r="BM38" s="6"/>
      <c r="BN38" s="6" t="b">
        <v>0</v>
      </c>
      <c r="BO38" s="6">
        <v>0.996637</v>
      </c>
      <c r="BP38" s="6">
        <v>0.996637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0.99441800000000002</v>
      </c>
      <c r="E39" s="11">
        <v>0.99441800000000002</v>
      </c>
      <c r="F39" s="11"/>
      <c r="G39" s="11"/>
      <c r="H39" s="4" t="s">
        <v>64</v>
      </c>
      <c r="I39" s="11"/>
      <c r="J39" s="11" t="b">
        <v>1</v>
      </c>
      <c r="K39" s="11">
        <v>5.463E-3</v>
      </c>
      <c r="L39" s="11">
        <v>5.463E-3</v>
      </c>
      <c r="M39" s="11"/>
      <c r="N39" s="11"/>
      <c r="O39" s="4" t="s">
        <v>69</v>
      </c>
      <c r="P39" s="11"/>
      <c r="Q39" s="11" t="b">
        <v>1</v>
      </c>
      <c r="R39" s="11">
        <v>0.33357900000000001</v>
      </c>
      <c r="S39" s="11">
        <v>0.33357900000000001</v>
      </c>
      <c r="T39" s="11"/>
      <c r="U39" s="11"/>
      <c r="V39" s="4" t="s">
        <v>74</v>
      </c>
      <c r="W39" s="11"/>
      <c r="X39" s="11" t="b">
        <v>1</v>
      </c>
      <c r="Y39" s="11">
        <v>6.4390000000000003E-3</v>
      </c>
      <c r="Z39" s="11">
        <v>6.4390000000000003E-3</v>
      </c>
      <c r="AA39" s="11"/>
      <c r="AB39" s="11"/>
      <c r="AC39" s="4" t="s">
        <v>79</v>
      </c>
      <c r="AD39" s="11"/>
      <c r="AE39" s="11" t="b">
        <v>1</v>
      </c>
      <c r="AF39" s="11">
        <v>3.4529999999999999E-3</v>
      </c>
      <c r="AG39" s="11">
        <v>3.4529999999999999E-3</v>
      </c>
      <c r="AH39" s="11"/>
      <c r="AI39" s="11"/>
      <c r="AJ39" s="4" t="s">
        <v>84</v>
      </c>
      <c r="AK39" s="11"/>
      <c r="AL39" s="11" t="b">
        <v>1</v>
      </c>
      <c r="AM39" s="11">
        <v>2.8379999999999998E-3</v>
      </c>
      <c r="AN39" s="11">
        <v>2.8379999999999998E-3</v>
      </c>
      <c r="AO39" s="11"/>
      <c r="AP39" s="11"/>
      <c r="AQ39" s="4" t="s">
        <v>89</v>
      </c>
      <c r="AR39" s="11"/>
      <c r="AS39" s="11" t="b">
        <v>1</v>
      </c>
      <c r="AT39" s="11">
        <v>3.1870000000000002E-3</v>
      </c>
      <c r="AU39" s="11">
        <v>3.1870000000000002E-3</v>
      </c>
      <c r="AV39" s="11"/>
      <c r="AW39" s="11"/>
      <c r="AX39" s="4" t="s">
        <v>94</v>
      </c>
      <c r="AY39" s="11"/>
      <c r="AZ39" s="11" t="b">
        <v>1</v>
      </c>
      <c r="BA39" s="11">
        <v>4.1120000000000002E-3</v>
      </c>
      <c r="BB39" s="11">
        <v>4.1120000000000002E-3</v>
      </c>
      <c r="BC39" s="11"/>
      <c r="BD39" s="11"/>
      <c r="BE39" s="5" t="s">
        <v>99</v>
      </c>
      <c r="BF39" s="6"/>
      <c r="BG39" s="6" t="b">
        <v>1</v>
      </c>
      <c r="BH39" s="6">
        <v>4.0930000000000003E-3</v>
      </c>
      <c r="BI39" s="6">
        <v>4.0930000000000003E-3</v>
      </c>
      <c r="BJ39" s="6"/>
      <c r="BK39" s="6"/>
      <c r="BL39" s="5" t="s">
        <v>104</v>
      </c>
      <c r="BM39" s="6"/>
      <c r="BN39" s="6" t="b">
        <v>0</v>
      </c>
      <c r="BO39" s="6">
        <v>0.99663299999999999</v>
      </c>
      <c r="BP39" s="6">
        <v>0.99663299999999999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1</v>
      </c>
      <c r="D40" s="11">
        <v>5.6930000000000001E-3</v>
      </c>
      <c r="E40" s="11">
        <v>5.6930000000000001E-3</v>
      </c>
      <c r="F40" s="11"/>
      <c r="G40" s="11"/>
      <c r="H40" s="4" t="s">
        <v>65</v>
      </c>
      <c r="I40" s="11"/>
      <c r="J40" s="11" t="b">
        <v>1</v>
      </c>
      <c r="K40" s="11">
        <v>6.3255000000000006E-2</v>
      </c>
      <c r="L40" s="11">
        <v>6.3255000000000006E-2</v>
      </c>
      <c r="M40" s="11"/>
      <c r="N40" s="11"/>
      <c r="O40" s="4" t="s">
        <v>70</v>
      </c>
      <c r="P40" s="11"/>
      <c r="Q40" s="11" t="b">
        <v>1</v>
      </c>
      <c r="R40" s="11">
        <v>2.4126000000000002E-2</v>
      </c>
      <c r="S40" s="11">
        <v>2.4126000000000002E-2</v>
      </c>
      <c r="T40" s="11"/>
      <c r="U40" s="11"/>
      <c r="V40" s="4" t="s">
        <v>75</v>
      </c>
      <c r="W40" s="11"/>
      <c r="X40" s="11" t="b">
        <v>1</v>
      </c>
      <c r="Y40" s="11">
        <v>5.5199999999999997E-3</v>
      </c>
      <c r="Z40" s="11">
        <v>5.5199999999999997E-3</v>
      </c>
      <c r="AA40" s="11"/>
      <c r="AB40" s="11"/>
      <c r="AC40" s="4" t="s">
        <v>80</v>
      </c>
      <c r="AD40" s="11"/>
      <c r="AE40" s="11" t="b">
        <v>1</v>
      </c>
      <c r="AF40" s="11">
        <v>3.4480000000000001E-3</v>
      </c>
      <c r="AG40" s="11">
        <v>3.4480000000000001E-3</v>
      </c>
      <c r="AH40" s="11"/>
      <c r="AI40" s="11"/>
      <c r="AJ40" s="4" t="s">
        <v>85</v>
      </c>
      <c r="AK40" s="11"/>
      <c r="AL40" s="11" t="b">
        <v>0</v>
      </c>
      <c r="AM40" s="11">
        <v>0.99668400000000001</v>
      </c>
      <c r="AN40" s="11">
        <v>0.99668400000000001</v>
      </c>
      <c r="AO40" s="11"/>
      <c r="AP40" s="11"/>
      <c r="AQ40" s="4" t="s">
        <v>90</v>
      </c>
      <c r="AR40" s="11"/>
      <c r="AS40" s="11" t="b">
        <v>1</v>
      </c>
      <c r="AT40" s="11">
        <v>3.1870000000000002E-3</v>
      </c>
      <c r="AU40" s="11">
        <v>3.1870000000000002E-3</v>
      </c>
      <c r="AV40" s="11"/>
      <c r="AW40" s="11"/>
      <c r="AX40" s="4" t="s">
        <v>95</v>
      </c>
      <c r="AY40" s="11"/>
      <c r="AZ40" s="11" t="b">
        <v>0</v>
      </c>
      <c r="BA40" s="11">
        <v>0.99584099999999998</v>
      </c>
      <c r="BB40" s="11">
        <v>0.99584099999999998</v>
      </c>
      <c r="BC40" s="11"/>
      <c r="BD40" s="11"/>
      <c r="BE40" s="5" t="s">
        <v>100</v>
      </c>
      <c r="BF40" s="6"/>
      <c r="BG40" s="6" t="b">
        <v>1</v>
      </c>
      <c r="BH40" s="6">
        <v>4.0660000000000002E-3</v>
      </c>
      <c r="BI40" s="6">
        <v>4.0660000000000002E-3</v>
      </c>
      <c r="BJ40" s="6"/>
      <c r="BK40" s="6"/>
      <c r="BL40" s="5" t="s">
        <v>105</v>
      </c>
      <c r="BM40" s="6"/>
      <c r="BN40" s="6" t="b">
        <v>0</v>
      </c>
      <c r="BO40" s="6">
        <v>0.99663599999999997</v>
      </c>
      <c r="BP40" s="6">
        <v>0.99663599999999997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55</v>
      </c>
      <c r="B41" s="11"/>
      <c r="C41" s="11" t="b">
        <v>0</v>
      </c>
      <c r="D41" s="11">
        <v>5.6969999999999998E-3</v>
      </c>
      <c r="E41" s="11">
        <v>0.99430300000000005</v>
      </c>
      <c r="F41" s="11"/>
      <c r="G41" s="11"/>
      <c r="H41" s="4" t="s">
        <v>55</v>
      </c>
      <c r="I41" s="11"/>
      <c r="J41" s="11" t="b">
        <v>0</v>
      </c>
      <c r="K41" s="11">
        <v>5.4650000000000002E-3</v>
      </c>
      <c r="L41" s="11">
        <v>0.99453499999999995</v>
      </c>
      <c r="M41" s="11"/>
      <c r="N41" s="11"/>
      <c r="O41" s="4" t="s">
        <v>55</v>
      </c>
      <c r="P41" s="11"/>
      <c r="Q41" s="11" t="b">
        <v>0</v>
      </c>
      <c r="R41" s="11">
        <v>0.23299600000000001</v>
      </c>
      <c r="S41" s="11">
        <v>0.76700400000000002</v>
      </c>
      <c r="T41" s="11"/>
      <c r="U41" s="11"/>
      <c r="V41" s="4" t="s">
        <v>55</v>
      </c>
      <c r="W41" s="11"/>
      <c r="X41" s="11" t="b">
        <v>0</v>
      </c>
      <c r="Y41" s="11">
        <v>5.5170000000000002E-3</v>
      </c>
      <c r="Z41" s="11">
        <v>0.99448300000000001</v>
      </c>
      <c r="AA41" s="11"/>
      <c r="AB41" s="11"/>
      <c r="AC41" s="4" t="s">
        <v>55</v>
      </c>
      <c r="AD41" s="11"/>
      <c r="AE41" s="11" t="b">
        <v>0</v>
      </c>
      <c r="AF41" s="11">
        <v>3.8240000000000001E-3</v>
      </c>
      <c r="AG41" s="11">
        <v>0.99617599999999995</v>
      </c>
      <c r="AH41" s="11"/>
      <c r="AI41" s="11"/>
      <c r="AJ41" s="4" t="s">
        <v>55</v>
      </c>
      <c r="AK41" s="11"/>
      <c r="AL41" s="11" t="b">
        <v>0</v>
      </c>
      <c r="AM41" s="11">
        <v>2.7920000000000002E-3</v>
      </c>
      <c r="AN41" s="11">
        <v>0.99720799999999998</v>
      </c>
      <c r="AO41" s="11"/>
      <c r="AP41" s="11"/>
      <c r="AQ41" s="4" t="s">
        <v>55</v>
      </c>
      <c r="AR41" s="11"/>
      <c r="AS41" s="11" t="b">
        <v>0</v>
      </c>
      <c r="AT41" s="11">
        <v>3.8969999999999999E-3</v>
      </c>
      <c r="AU41" s="11">
        <v>0.99610299999999996</v>
      </c>
      <c r="AV41" s="11"/>
      <c r="AW41" s="11"/>
      <c r="AX41" s="4" t="s">
        <v>50</v>
      </c>
      <c r="AY41" s="11"/>
      <c r="AZ41" s="11" t="b">
        <v>1</v>
      </c>
      <c r="BA41" s="11">
        <v>0.83691400000000005</v>
      </c>
      <c r="BB41" s="11">
        <v>0.16308600000000001</v>
      </c>
      <c r="BC41" s="11"/>
      <c r="BD41" s="11"/>
      <c r="BE41" s="5" t="s">
        <v>55</v>
      </c>
      <c r="BF41" s="6"/>
      <c r="BG41" s="6" t="b">
        <v>0</v>
      </c>
      <c r="BH41" s="6">
        <v>4.0660000000000002E-3</v>
      </c>
      <c r="BI41" s="6">
        <v>0.99593399999999999</v>
      </c>
      <c r="BJ41" s="6"/>
      <c r="BK41" s="6"/>
      <c r="BL41" s="5" t="s">
        <v>55</v>
      </c>
      <c r="BM41" s="6"/>
      <c r="BN41" s="6" t="b">
        <v>0</v>
      </c>
      <c r="BO41" s="6">
        <v>3.0309999999999998E-3</v>
      </c>
      <c r="BP41" s="6">
        <v>0.99696899999999999</v>
      </c>
      <c r="BQ41" s="6"/>
      <c r="BR41" s="6"/>
      <c r="BS41" s="5" t="s">
        <v>55</v>
      </c>
      <c r="BT41" s="6"/>
      <c r="BU41" s="6" t="b">
        <v>0</v>
      </c>
      <c r="BV41" s="6">
        <v>3.1050000000000001E-3</v>
      </c>
      <c r="BW41" s="6">
        <v>0.99689499999999998</v>
      </c>
      <c r="BX41" s="6"/>
      <c r="BY41" s="6"/>
    </row>
    <row r="42" spans="1:79" x14ac:dyDescent="0.2">
      <c r="A42" s="4" t="s">
        <v>56</v>
      </c>
      <c r="B42" s="11"/>
      <c r="C42" s="11" t="b">
        <v>1</v>
      </c>
      <c r="D42" s="11">
        <v>0.99441299999999999</v>
      </c>
      <c r="E42" s="11">
        <v>5.587E-3</v>
      </c>
      <c r="F42" s="11"/>
      <c r="G42" s="11"/>
      <c r="H42" s="4" t="s">
        <v>56</v>
      </c>
      <c r="I42" s="11"/>
      <c r="J42" s="11" t="b">
        <v>1</v>
      </c>
      <c r="K42" s="11">
        <v>0.99541800000000003</v>
      </c>
      <c r="L42" s="11">
        <v>4.5820000000000001E-3</v>
      </c>
      <c r="M42" s="11"/>
      <c r="N42" s="11"/>
      <c r="O42" s="4" t="s">
        <v>56</v>
      </c>
      <c r="P42" s="11"/>
      <c r="Q42" s="11" t="b">
        <v>1</v>
      </c>
      <c r="R42" s="11">
        <v>0.92251099999999997</v>
      </c>
      <c r="S42" s="11">
        <v>7.7489000000000002E-2</v>
      </c>
      <c r="T42" s="11"/>
      <c r="U42" s="11"/>
      <c r="V42" s="4" t="s">
        <v>56</v>
      </c>
      <c r="W42" s="11"/>
      <c r="X42" s="11" t="b">
        <v>1</v>
      </c>
      <c r="Y42" s="11">
        <v>0.995085</v>
      </c>
      <c r="Z42" s="11">
        <v>4.9150000000000001E-3</v>
      </c>
      <c r="AA42" s="11"/>
      <c r="AB42" s="11"/>
      <c r="AC42" s="4" t="s">
        <v>56</v>
      </c>
      <c r="AD42" s="11"/>
      <c r="AE42" s="11" t="b">
        <v>1</v>
      </c>
      <c r="AF42" s="11">
        <v>0.99711000000000005</v>
      </c>
      <c r="AG42" s="11">
        <v>2.8900000000000002E-3</v>
      </c>
      <c r="AH42" s="11"/>
      <c r="AI42" s="11"/>
      <c r="AJ42" s="4" t="s">
        <v>56</v>
      </c>
      <c r="AK42" s="11"/>
      <c r="AL42" s="11" t="b">
        <v>1</v>
      </c>
      <c r="AM42" s="11">
        <v>0.99667300000000003</v>
      </c>
      <c r="AN42" s="11">
        <v>3.3270000000000001E-3</v>
      </c>
      <c r="AO42" s="11"/>
      <c r="AP42" s="11"/>
      <c r="AQ42" s="4" t="s">
        <v>56</v>
      </c>
      <c r="AR42" s="11"/>
      <c r="AS42" s="11" t="b">
        <v>1</v>
      </c>
      <c r="AT42" s="11">
        <v>0.99681299999999995</v>
      </c>
      <c r="AU42" s="11">
        <v>3.1870000000000002E-3</v>
      </c>
      <c r="AV42" s="11"/>
      <c r="AW42" s="11"/>
      <c r="AX42" s="4" t="s">
        <v>51</v>
      </c>
      <c r="AY42" s="11"/>
      <c r="AZ42" s="11" t="b">
        <v>1</v>
      </c>
      <c r="BA42" s="11">
        <v>0.973827</v>
      </c>
      <c r="BB42" s="11">
        <v>2.6172999999999998E-2</v>
      </c>
      <c r="BC42" s="11"/>
      <c r="BD42" s="11"/>
      <c r="BE42" s="5" t="s">
        <v>56</v>
      </c>
      <c r="BF42" s="6"/>
      <c r="BG42" s="6" t="b">
        <v>1</v>
      </c>
      <c r="BH42" s="6">
        <v>0.996313</v>
      </c>
      <c r="BI42" s="6">
        <v>3.6870000000000002E-3</v>
      </c>
      <c r="BJ42" s="6"/>
      <c r="BK42" s="6"/>
      <c r="BL42" s="5" t="s">
        <v>56</v>
      </c>
      <c r="BM42" s="6"/>
      <c r="BN42" s="6" t="b">
        <v>1</v>
      </c>
      <c r="BO42" s="6">
        <v>0.99663599999999997</v>
      </c>
      <c r="BP42" s="6">
        <v>3.3639999999999998E-3</v>
      </c>
      <c r="BQ42" s="6"/>
      <c r="BR42" s="6"/>
      <c r="BS42" s="5" t="s">
        <v>56</v>
      </c>
      <c r="BT42" s="6"/>
      <c r="BU42" s="6" t="b">
        <v>1</v>
      </c>
      <c r="BV42" s="6">
        <v>0.99705999999999995</v>
      </c>
      <c r="BW42" s="6">
        <v>2.9399999999999999E-3</v>
      </c>
      <c r="BX42" s="6"/>
      <c r="BY42" s="6"/>
    </row>
    <row r="43" spans="1:79" x14ac:dyDescent="0.2">
      <c r="A43" s="4" t="s">
        <v>57</v>
      </c>
      <c r="B43" s="11"/>
      <c r="C43" s="11" t="b">
        <v>1</v>
      </c>
      <c r="D43" s="11">
        <v>0.99441299999999999</v>
      </c>
      <c r="E43" s="11">
        <v>5.587E-3</v>
      </c>
      <c r="F43" s="11"/>
      <c r="G43" s="11"/>
      <c r="H43" s="4" t="s">
        <v>57</v>
      </c>
      <c r="I43" s="11"/>
      <c r="J43" s="11" t="b">
        <v>1</v>
      </c>
      <c r="K43" s="11">
        <v>0.99513099999999999</v>
      </c>
      <c r="L43" s="11">
        <v>4.8690000000000001E-3</v>
      </c>
      <c r="M43" s="11"/>
      <c r="N43" s="11"/>
      <c r="O43" s="4" t="s">
        <v>57</v>
      </c>
      <c r="P43" s="11"/>
      <c r="Q43" s="11" t="b">
        <v>1</v>
      </c>
      <c r="R43" s="11">
        <v>0.70217200000000002</v>
      </c>
      <c r="S43" s="11">
        <v>0.29782799999999998</v>
      </c>
      <c r="T43" s="11"/>
      <c r="U43" s="11"/>
      <c r="V43" s="4" t="s">
        <v>57</v>
      </c>
      <c r="W43" s="11"/>
      <c r="X43" s="11" t="b">
        <v>1</v>
      </c>
      <c r="Y43" s="11">
        <v>0.995085</v>
      </c>
      <c r="Z43" s="11">
        <v>4.9150000000000001E-3</v>
      </c>
      <c r="AA43" s="11"/>
      <c r="AB43" s="11"/>
      <c r="AC43" s="4" t="s">
        <v>57</v>
      </c>
      <c r="AD43" s="11"/>
      <c r="AE43" s="11" t="b">
        <v>1</v>
      </c>
      <c r="AF43" s="11">
        <v>0.99709599999999998</v>
      </c>
      <c r="AG43" s="11">
        <v>2.9039999999999999E-3</v>
      </c>
      <c r="AH43" s="11"/>
      <c r="AI43" s="11"/>
      <c r="AJ43" s="4" t="s">
        <v>57</v>
      </c>
      <c r="AK43" s="11"/>
      <c r="AL43" s="11" t="b">
        <v>1</v>
      </c>
      <c r="AM43" s="11">
        <v>0.996035</v>
      </c>
      <c r="AN43" s="11">
        <v>3.9649999999999998E-3</v>
      </c>
      <c r="AO43" s="11"/>
      <c r="AP43" s="11"/>
      <c r="AQ43" s="4" t="s">
        <v>57</v>
      </c>
      <c r="AR43" s="11"/>
      <c r="AS43" s="11" t="b">
        <v>1</v>
      </c>
      <c r="AT43" s="11">
        <v>0.99559799999999998</v>
      </c>
      <c r="AU43" s="11">
        <v>4.4019999999999997E-3</v>
      </c>
      <c r="AV43" s="11"/>
      <c r="AW43" s="11"/>
      <c r="AX43" s="4" t="s">
        <v>52</v>
      </c>
      <c r="AY43" s="11"/>
      <c r="AZ43" s="11" t="b">
        <v>1</v>
      </c>
      <c r="BA43" s="11">
        <v>0.99584300000000003</v>
      </c>
      <c r="BB43" s="11">
        <v>4.1570000000000001E-3</v>
      </c>
      <c r="BC43" s="11"/>
      <c r="BD43" s="11"/>
      <c r="BE43" s="5" t="s">
        <v>57</v>
      </c>
      <c r="BF43" s="6"/>
      <c r="BG43" s="6" t="b">
        <v>0</v>
      </c>
      <c r="BH43" s="6">
        <v>0.44819900000000001</v>
      </c>
      <c r="BI43" s="6">
        <v>0.55180099999999999</v>
      </c>
      <c r="BJ43" s="6"/>
      <c r="BK43" s="6"/>
      <c r="BL43" s="5" t="s">
        <v>57</v>
      </c>
      <c r="BM43" s="6"/>
      <c r="BN43" s="6" t="b">
        <v>1</v>
      </c>
      <c r="BO43" s="6">
        <v>0.99663400000000002</v>
      </c>
      <c r="BP43" s="6">
        <v>3.3660000000000001E-3</v>
      </c>
      <c r="BQ43" s="6"/>
      <c r="BR43" s="6"/>
      <c r="BS43" s="5" t="s">
        <v>57</v>
      </c>
      <c r="BT43" s="6"/>
      <c r="BU43" s="6" t="b">
        <v>1</v>
      </c>
      <c r="BV43" s="6">
        <v>0.99570700000000001</v>
      </c>
      <c r="BW43" s="6">
        <v>4.2929999999999999E-3</v>
      </c>
      <c r="BX43" s="6"/>
      <c r="BY43" s="6"/>
    </row>
    <row r="44" spans="1:79" x14ac:dyDescent="0.2">
      <c r="A44" s="4" t="s">
        <v>58</v>
      </c>
      <c r="B44" s="11"/>
      <c r="C44" s="11" t="b">
        <v>0</v>
      </c>
      <c r="D44" s="11">
        <v>5.7080000000000004E-3</v>
      </c>
      <c r="E44" s="11">
        <v>0.99429199999999995</v>
      </c>
      <c r="F44" s="11"/>
      <c r="G44" s="11"/>
      <c r="H44" s="4" t="s">
        <v>58</v>
      </c>
      <c r="I44" s="11"/>
      <c r="J44" s="11" t="b">
        <v>0</v>
      </c>
      <c r="K44" s="11">
        <v>5.496E-3</v>
      </c>
      <c r="L44" s="11">
        <v>0.99450400000000005</v>
      </c>
      <c r="M44" s="11"/>
      <c r="N44" s="11"/>
      <c r="O44" s="4" t="s">
        <v>58</v>
      </c>
      <c r="P44" s="11"/>
      <c r="Q44" s="11" t="b">
        <v>0</v>
      </c>
      <c r="R44" s="11">
        <v>0.15790599999999999</v>
      </c>
      <c r="S44" s="11">
        <v>0.84209400000000001</v>
      </c>
      <c r="T44" s="11"/>
      <c r="U44" s="11"/>
      <c r="V44" s="4" t="s">
        <v>58</v>
      </c>
      <c r="W44" s="11"/>
      <c r="X44" s="11" t="b">
        <v>0</v>
      </c>
      <c r="Y44" s="11">
        <v>5.5189999999999996E-3</v>
      </c>
      <c r="Z44" s="11">
        <v>0.99448099999999995</v>
      </c>
      <c r="AA44" s="11"/>
      <c r="AB44" s="11"/>
      <c r="AC44" s="4" t="s">
        <v>58</v>
      </c>
      <c r="AD44" s="11"/>
      <c r="AE44" s="11" t="b">
        <v>0</v>
      </c>
      <c r="AF44" s="11">
        <v>3.454E-3</v>
      </c>
      <c r="AG44" s="11">
        <v>0.99654600000000004</v>
      </c>
      <c r="AH44" s="11"/>
      <c r="AI44" s="11"/>
      <c r="AJ44" s="4" t="s">
        <v>58</v>
      </c>
      <c r="AK44" s="11"/>
      <c r="AL44" s="11" t="b">
        <v>0</v>
      </c>
      <c r="AM44" s="11">
        <v>2.843E-3</v>
      </c>
      <c r="AN44" s="11">
        <v>0.99715699999999996</v>
      </c>
      <c r="AO44" s="11"/>
      <c r="AP44" s="11"/>
      <c r="AQ44" s="4" t="s">
        <v>58</v>
      </c>
      <c r="AR44" s="11"/>
      <c r="AS44" s="11" t="b">
        <v>0</v>
      </c>
      <c r="AT44" s="11">
        <v>3.3210000000000002E-3</v>
      </c>
      <c r="AU44" s="11">
        <v>0.99667899999999998</v>
      </c>
      <c r="AV44" s="11"/>
      <c r="AW44" s="11"/>
      <c r="AX44" s="4" t="s">
        <v>53</v>
      </c>
      <c r="AY44" s="11"/>
      <c r="AZ44" s="11" t="b">
        <v>1</v>
      </c>
      <c r="BA44" s="11">
        <v>0.99547099999999999</v>
      </c>
      <c r="BB44" s="11">
        <v>4.529E-3</v>
      </c>
      <c r="BC44" s="11"/>
      <c r="BD44" s="11"/>
      <c r="BE44" s="5" t="s">
        <v>58</v>
      </c>
      <c r="BF44" s="6"/>
      <c r="BG44" s="6" t="b">
        <v>0</v>
      </c>
      <c r="BH44" s="6">
        <v>4.0689999999999997E-3</v>
      </c>
      <c r="BI44" s="6">
        <v>0.99593100000000001</v>
      </c>
      <c r="BJ44" s="6"/>
      <c r="BK44" s="6"/>
      <c r="BL44" s="5" t="s">
        <v>58</v>
      </c>
      <c r="BM44" s="6"/>
      <c r="BN44" s="6" t="b">
        <v>0</v>
      </c>
      <c r="BO44" s="6">
        <v>3.1340000000000001E-3</v>
      </c>
      <c r="BP44" s="6">
        <v>0.99686600000000003</v>
      </c>
      <c r="BQ44" s="6"/>
      <c r="BR44" s="6"/>
      <c r="BS44" s="5" t="s">
        <v>58</v>
      </c>
      <c r="BT44" s="6"/>
      <c r="BU44" s="6" t="b">
        <v>0</v>
      </c>
      <c r="BV44" s="6">
        <v>3.101E-3</v>
      </c>
      <c r="BW44" s="6">
        <v>0.99689899999999998</v>
      </c>
      <c r="BX44" s="6"/>
      <c r="BY44" s="6"/>
    </row>
    <row r="45" spans="1:79" x14ac:dyDescent="0.2">
      <c r="A45" s="4" t="s">
        <v>59</v>
      </c>
      <c r="B45" s="11"/>
      <c r="C45" s="11" t="b">
        <v>0</v>
      </c>
      <c r="D45" s="11">
        <v>5.692E-3</v>
      </c>
      <c r="E45" s="11">
        <v>0.99430799999999997</v>
      </c>
      <c r="F45" s="11">
        <v>3.108927</v>
      </c>
      <c r="G45" s="11">
        <v>0.4</v>
      </c>
      <c r="H45" s="4" t="s">
        <v>59</v>
      </c>
      <c r="I45" s="11"/>
      <c r="J45" s="11" t="b">
        <v>0</v>
      </c>
      <c r="K45" s="11">
        <v>5.463E-3</v>
      </c>
      <c r="L45" s="11">
        <v>0.994537</v>
      </c>
      <c r="M45" s="11">
        <v>2.1099619999999999</v>
      </c>
      <c r="N45" s="11">
        <v>0.6</v>
      </c>
      <c r="O45" s="4" t="s">
        <v>59</v>
      </c>
      <c r="P45" s="11"/>
      <c r="Q45" s="11" t="b">
        <v>0</v>
      </c>
      <c r="R45" s="11">
        <v>9.2949999999999994E-3</v>
      </c>
      <c r="S45" s="11">
        <v>0.99070499999999995</v>
      </c>
      <c r="T45" s="11">
        <v>1.4436789999999999</v>
      </c>
      <c r="U45" s="11">
        <v>0.6</v>
      </c>
      <c r="V45" s="4" t="s">
        <v>59</v>
      </c>
      <c r="W45" s="11"/>
      <c r="X45" s="11" t="b">
        <v>0</v>
      </c>
      <c r="Y45" s="11">
        <v>5.5170000000000002E-3</v>
      </c>
      <c r="Z45" s="11">
        <v>0.99448300000000001</v>
      </c>
      <c r="AA45" s="11">
        <v>3.1562990000000002</v>
      </c>
      <c r="AB45" s="11">
        <v>0.4</v>
      </c>
      <c r="AC45" s="4" t="s">
        <v>59</v>
      </c>
      <c r="AD45" s="11"/>
      <c r="AE45" s="11" t="b">
        <v>0</v>
      </c>
      <c r="AF45" s="11">
        <v>3.4480000000000001E-3</v>
      </c>
      <c r="AG45" s="11">
        <v>0.99655199999999999</v>
      </c>
      <c r="AH45" s="11">
        <v>2.8612169999999999</v>
      </c>
      <c r="AI45" s="11">
        <v>0.5</v>
      </c>
      <c r="AJ45" s="4" t="s">
        <v>59</v>
      </c>
      <c r="AK45" s="11"/>
      <c r="AL45" s="11" t="b">
        <v>0</v>
      </c>
      <c r="AM45" s="11">
        <v>2.7959999999999999E-3</v>
      </c>
      <c r="AN45" s="11">
        <v>0.99720399999999998</v>
      </c>
      <c r="AO45" s="11">
        <v>2.3351350000000002</v>
      </c>
      <c r="AP45" s="11">
        <v>0.6</v>
      </c>
      <c r="AQ45" s="4" t="s">
        <v>59</v>
      </c>
      <c r="AR45" s="11"/>
      <c r="AS45" s="11" t="b">
        <v>0</v>
      </c>
      <c r="AT45" s="11">
        <v>3.1870000000000002E-3</v>
      </c>
      <c r="AU45" s="11">
        <v>0.99681299999999995</v>
      </c>
      <c r="AV45" s="11">
        <v>2.2282130000000002</v>
      </c>
      <c r="AW45" s="11">
        <v>0.6</v>
      </c>
      <c r="AX45" s="4" t="s">
        <v>54</v>
      </c>
      <c r="AY45" s="11"/>
      <c r="AZ45" s="11" t="b">
        <v>0</v>
      </c>
      <c r="BA45" s="11">
        <v>4.1529999999999996E-3</v>
      </c>
      <c r="BB45" s="11">
        <v>0.99584700000000004</v>
      </c>
      <c r="BC45" s="11">
        <v>2.6529389999999999</v>
      </c>
      <c r="BD45" s="11">
        <v>0.5</v>
      </c>
      <c r="BE45" s="5" t="s">
        <v>59</v>
      </c>
      <c r="BF45" s="6"/>
      <c r="BG45" s="6" t="b">
        <v>0</v>
      </c>
      <c r="BH45" s="6">
        <v>4.0660000000000002E-3</v>
      </c>
      <c r="BI45" s="6">
        <v>0.99593399999999999</v>
      </c>
      <c r="BJ45" s="6">
        <v>1.7341200000000001</v>
      </c>
      <c r="BK45" s="6">
        <v>0.6</v>
      </c>
      <c r="BL45" s="5" t="s">
        <v>59</v>
      </c>
      <c r="BM45" s="6"/>
      <c r="BN45" s="6" t="b">
        <v>0</v>
      </c>
      <c r="BO45" s="6">
        <v>3.0460000000000001E-3</v>
      </c>
      <c r="BP45" s="6">
        <v>0.99695400000000001</v>
      </c>
      <c r="BQ45" s="6">
        <v>4.0008980000000003</v>
      </c>
      <c r="BR45" s="6">
        <v>0.3</v>
      </c>
      <c r="BS45" s="5" t="s">
        <v>59</v>
      </c>
      <c r="BT45" s="6"/>
      <c r="BU45" s="6" t="b">
        <v>0</v>
      </c>
      <c r="BV45" s="6">
        <v>3.0730000000000002E-3</v>
      </c>
      <c r="BW45" s="6">
        <v>0.99692700000000001</v>
      </c>
      <c r="BX45" s="6">
        <v>3.3118949999999998</v>
      </c>
      <c r="BY45" s="6">
        <v>0.42857099999999998</v>
      </c>
    </row>
    <row r="46" spans="1:79" x14ac:dyDescent="0.2">
      <c r="CA46" t="s">
        <v>110</v>
      </c>
    </row>
    <row r="47" spans="1:79" x14ac:dyDescent="0.2">
      <c r="A47" s="1" t="s">
        <v>55</v>
      </c>
      <c r="C47">
        <f>IF(C41,1,0)</f>
        <v>0</v>
      </c>
      <c r="J47">
        <f>IF(J41,1,0)</f>
        <v>0</v>
      </c>
      <c r="Q47">
        <f>IF(Q41,1,0)</f>
        <v>0</v>
      </c>
      <c r="X47">
        <f>IF(X41,1,0)</f>
        <v>0</v>
      </c>
      <c r="AE47">
        <f>IF(AE41,1,0)</f>
        <v>0</v>
      </c>
      <c r="AL47">
        <f>IF(AL41,1,0)</f>
        <v>0</v>
      </c>
      <c r="AS47">
        <f>IF(AS41,1,0)</f>
        <v>0</v>
      </c>
      <c r="AZ47">
        <f>IF(AZ41,1,0)</f>
        <v>1</v>
      </c>
      <c r="BG47">
        <f>IF(BG41,1,0)</f>
        <v>0</v>
      </c>
      <c r="BN47">
        <f>IF(BN41,1,0)</f>
        <v>0</v>
      </c>
      <c r="BU47">
        <f>IF(BU41,1,0)</f>
        <v>0</v>
      </c>
      <c r="BZ47" s="1" t="s">
        <v>55</v>
      </c>
      <c r="CA47">
        <f>SUM(BU47,BN47,BG47,AZ47,AS47,AL47,AE47,X47,Q47,J47,C47)</f>
        <v>1</v>
      </c>
    </row>
    <row r="48" spans="1:79" x14ac:dyDescent="0.2">
      <c r="A48" s="1" t="s">
        <v>56</v>
      </c>
      <c r="C48">
        <f t="shared" ref="C48:C51" si="24">IF(C42,1,0)</f>
        <v>1</v>
      </c>
      <c r="J48">
        <f t="shared" ref="J48:J51" si="25">IF(J42,1,0)</f>
        <v>1</v>
      </c>
      <c r="Q48">
        <f t="shared" ref="Q48:Q51" si="26">IF(Q42,1,0)</f>
        <v>1</v>
      </c>
      <c r="X48">
        <f t="shared" ref="X48:X51" si="27">IF(X42,1,0)</f>
        <v>1</v>
      </c>
      <c r="AE48">
        <f t="shared" ref="AE48:AE51" si="28">IF(AE42,1,0)</f>
        <v>1</v>
      </c>
      <c r="AL48">
        <f t="shared" ref="AL48:AL51" si="29">IF(AL42,1,0)</f>
        <v>1</v>
      </c>
      <c r="AS48">
        <f t="shared" ref="AS48:AS51" si="30">IF(AS42,1,0)</f>
        <v>1</v>
      </c>
      <c r="AZ48">
        <f t="shared" ref="AZ48:AZ51" si="31">IF(AZ42,1,0)</f>
        <v>1</v>
      </c>
      <c r="BG48">
        <f t="shared" ref="BG48:BG51" si="32">IF(BG42,1,0)</f>
        <v>1</v>
      </c>
      <c r="BN48">
        <f t="shared" ref="BN48:BN51" si="33">IF(BN42,1,0)</f>
        <v>1</v>
      </c>
      <c r="BU48">
        <f t="shared" ref="BU48:BU51" si="34">IF(BU42,1,0)</f>
        <v>1</v>
      </c>
      <c r="BZ48" s="1" t="s">
        <v>56</v>
      </c>
      <c r="CA48">
        <f t="shared" ref="CA48:CA51" si="35">SUM(BU48,BN48,BG48,AZ48,AS48,AL48,AE48,X48,Q48,J48,C48)</f>
        <v>11</v>
      </c>
    </row>
    <row r="49" spans="1:79" x14ac:dyDescent="0.2">
      <c r="A49" s="1" t="s">
        <v>57</v>
      </c>
      <c r="C49">
        <f t="shared" si="24"/>
        <v>1</v>
      </c>
      <c r="J49">
        <f t="shared" si="25"/>
        <v>1</v>
      </c>
      <c r="Q49">
        <f t="shared" si="26"/>
        <v>1</v>
      </c>
      <c r="X49">
        <f t="shared" si="27"/>
        <v>1</v>
      </c>
      <c r="AE49">
        <f t="shared" si="28"/>
        <v>1</v>
      </c>
      <c r="AL49">
        <f t="shared" si="29"/>
        <v>1</v>
      </c>
      <c r="AS49">
        <f t="shared" si="30"/>
        <v>1</v>
      </c>
      <c r="AZ49">
        <f t="shared" si="31"/>
        <v>1</v>
      </c>
      <c r="BG49">
        <f t="shared" si="32"/>
        <v>0</v>
      </c>
      <c r="BN49">
        <f t="shared" si="33"/>
        <v>1</v>
      </c>
      <c r="BU49">
        <f t="shared" si="34"/>
        <v>1</v>
      </c>
      <c r="BZ49" s="1" t="s">
        <v>57</v>
      </c>
      <c r="CA49">
        <f t="shared" si="35"/>
        <v>10</v>
      </c>
    </row>
    <row r="50" spans="1:79" x14ac:dyDescent="0.2">
      <c r="A50" s="1" t="s">
        <v>58</v>
      </c>
      <c r="C50">
        <f t="shared" si="24"/>
        <v>0</v>
      </c>
      <c r="J50">
        <f t="shared" si="25"/>
        <v>0</v>
      </c>
      <c r="Q50">
        <f t="shared" si="26"/>
        <v>0</v>
      </c>
      <c r="X50">
        <f t="shared" si="27"/>
        <v>0</v>
      </c>
      <c r="AE50">
        <f t="shared" si="28"/>
        <v>0</v>
      </c>
      <c r="AL50">
        <f t="shared" si="29"/>
        <v>0</v>
      </c>
      <c r="AS50">
        <f t="shared" si="30"/>
        <v>0</v>
      </c>
      <c r="AZ50">
        <f t="shared" si="31"/>
        <v>1</v>
      </c>
      <c r="BG50">
        <f t="shared" si="32"/>
        <v>0</v>
      </c>
      <c r="BN50">
        <f t="shared" si="33"/>
        <v>0</v>
      </c>
      <c r="BU50">
        <f t="shared" si="34"/>
        <v>0</v>
      </c>
      <c r="BZ50" s="1" t="s">
        <v>58</v>
      </c>
      <c r="CA50">
        <f t="shared" si="35"/>
        <v>1</v>
      </c>
    </row>
    <row r="51" spans="1:79" x14ac:dyDescent="0.2">
      <c r="A51" s="1" t="s">
        <v>59</v>
      </c>
      <c r="C51">
        <f t="shared" si="24"/>
        <v>0</v>
      </c>
      <c r="J51">
        <f t="shared" si="25"/>
        <v>0</v>
      </c>
      <c r="Q51">
        <f t="shared" si="26"/>
        <v>0</v>
      </c>
      <c r="X51">
        <f t="shared" si="27"/>
        <v>0</v>
      </c>
      <c r="AE51">
        <f t="shared" si="28"/>
        <v>0</v>
      </c>
      <c r="AL51">
        <f t="shared" si="29"/>
        <v>0</v>
      </c>
      <c r="AS51">
        <f t="shared" si="30"/>
        <v>0</v>
      </c>
      <c r="AZ51">
        <f t="shared" si="31"/>
        <v>0</v>
      </c>
      <c r="BG51">
        <f t="shared" si="32"/>
        <v>0</v>
      </c>
      <c r="BN51">
        <f t="shared" si="33"/>
        <v>0</v>
      </c>
      <c r="BU51">
        <f t="shared" si="34"/>
        <v>0</v>
      </c>
      <c r="BZ51" s="1" t="s">
        <v>59</v>
      </c>
      <c r="CA51">
        <f t="shared" si="35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1782-BE39-A141-BB8A-8112CCF221B7}">
  <dimension ref="A1:CA27"/>
  <sheetViews>
    <sheetView topLeftCell="BH4" zoomScale="95" zoomScaleNormal="95" workbookViewId="0">
      <selection activeCell="BZ27" sqref="BZ27:CA27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0.92695166415144037</v>
      </c>
      <c r="E2">
        <v>0.92695166415144037</v>
      </c>
      <c r="H2" s="1" t="s">
        <v>61</v>
      </c>
      <c r="I2">
        <v>200</v>
      </c>
      <c r="J2" t="b">
        <v>0</v>
      </c>
      <c r="K2">
        <v>0.99890536067811708</v>
      </c>
      <c r="L2">
        <v>0.99890536067811708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5.7130893488199257E-6</v>
      </c>
      <c r="Z2">
        <v>5.7130893488199257E-6</v>
      </c>
      <c r="AC2" s="1" t="s">
        <v>76</v>
      </c>
      <c r="AD2">
        <v>200</v>
      </c>
      <c r="AE2" t="b">
        <v>1</v>
      </c>
      <c r="AF2">
        <v>1.018281300221815E-2</v>
      </c>
      <c r="AG2">
        <v>1.018281300221815E-2</v>
      </c>
      <c r="AJ2" s="1" t="s">
        <v>81</v>
      </c>
      <c r="AK2">
        <v>200</v>
      </c>
      <c r="AL2" t="b">
        <v>1</v>
      </c>
      <c r="AM2">
        <v>5.0314406176505365E-4</v>
      </c>
      <c r="AN2">
        <v>5.0314406176505365E-4</v>
      </c>
      <c r="AQ2" s="1" t="s">
        <v>86</v>
      </c>
      <c r="AR2">
        <v>200</v>
      </c>
      <c r="AS2" t="b">
        <v>1</v>
      </c>
      <c r="AT2">
        <v>2.483933027345498E-4</v>
      </c>
      <c r="AU2">
        <v>2.483933027345498E-4</v>
      </c>
      <c r="AX2" s="1" t="s">
        <v>91</v>
      </c>
      <c r="AY2">
        <v>200</v>
      </c>
      <c r="AZ2" t="b">
        <v>0</v>
      </c>
      <c r="BA2">
        <v>0.91007006491432729</v>
      </c>
      <c r="BB2">
        <v>0.91007006491432729</v>
      </c>
      <c r="BE2" s="1" t="s">
        <v>96</v>
      </c>
      <c r="BF2">
        <v>200</v>
      </c>
      <c r="BG2" t="b">
        <v>0</v>
      </c>
      <c r="BH2">
        <v>0.99999999831375552</v>
      </c>
      <c r="BI2">
        <v>0.99999999831375552</v>
      </c>
      <c r="BL2" s="1" t="s">
        <v>101</v>
      </c>
      <c r="BM2">
        <v>200</v>
      </c>
      <c r="BN2" t="b">
        <v>1</v>
      </c>
      <c r="BO2">
        <v>4.5112662117975993E-3</v>
      </c>
      <c r="BP2">
        <v>4.5112662117975993E-3</v>
      </c>
      <c r="BS2" s="1" t="s">
        <v>106</v>
      </c>
      <c r="BT2">
        <v>200</v>
      </c>
      <c r="BU2" t="b">
        <v>0</v>
      </c>
      <c r="BV2">
        <v>0.89994101431799978</v>
      </c>
      <c r="BW2">
        <v>0.89994101431799978</v>
      </c>
    </row>
    <row r="3" spans="1:79" x14ac:dyDescent="0.2">
      <c r="A3" s="1" t="s">
        <v>1</v>
      </c>
      <c r="C3" t="b">
        <v>0</v>
      </c>
      <c r="D3">
        <v>0.98409035885075768</v>
      </c>
      <c r="E3">
        <v>0.98409035885075768</v>
      </c>
      <c r="H3" s="1" t="s">
        <v>62</v>
      </c>
      <c r="J3" t="b">
        <v>0</v>
      </c>
      <c r="K3">
        <v>0.89413100827590353</v>
      </c>
      <c r="L3">
        <v>0.89413100827590353</v>
      </c>
      <c r="O3" s="1" t="s">
        <v>67</v>
      </c>
      <c r="Q3" t="b">
        <v>1</v>
      </c>
      <c r="R3">
        <v>2.0552344016006702E-31</v>
      </c>
      <c r="S3">
        <v>2.0552344016006702E-31</v>
      </c>
      <c r="V3" s="1" t="s">
        <v>72</v>
      </c>
      <c r="X3" t="b">
        <v>1</v>
      </c>
      <c r="Y3">
        <v>1.3447194330967671E-6</v>
      </c>
      <c r="Z3">
        <v>1.3447194330967671E-6</v>
      </c>
      <c r="AC3" s="1" t="s">
        <v>77</v>
      </c>
      <c r="AE3" t="b">
        <v>1</v>
      </c>
      <c r="AF3">
        <v>2.2542115348006669E-4</v>
      </c>
      <c r="AG3">
        <v>2.2542115348006669E-4</v>
      </c>
      <c r="AJ3" s="1" t="s">
        <v>82</v>
      </c>
      <c r="AL3" t="b">
        <v>1</v>
      </c>
      <c r="AM3">
        <v>8.3808000713543364E-3</v>
      </c>
      <c r="AN3">
        <v>8.3808000713543364E-3</v>
      </c>
      <c r="AQ3" s="1" t="s">
        <v>87</v>
      </c>
      <c r="AS3" t="b">
        <v>0</v>
      </c>
      <c r="AT3">
        <v>0.99977993817616817</v>
      </c>
      <c r="AU3">
        <v>0.99977993817616817</v>
      </c>
      <c r="AX3" s="1" t="s">
        <v>92</v>
      </c>
      <c r="AZ3" t="b">
        <v>0</v>
      </c>
      <c r="BA3">
        <v>0.9999998699634487</v>
      </c>
      <c r="BB3">
        <v>0.9999998699634487</v>
      </c>
      <c r="BE3" s="1" t="s">
        <v>97</v>
      </c>
      <c r="BG3" t="b">
        <v>1</v>
      </c>
      <c r="BH3">
        <v>1.820839598425587E-2</v>
      </c>
      <c r="BI3">
        <v>1.820839598425587E-2</v>
      </c>
      <c r="BL3" s="1" t="s">
        <v>102</v>
      </c>
      <c r="BN3" t="b">
        <v>1</v>
      </c>
      <c r="BO3">
        <v>2.5623605027323758E-4</v>
      </c>
      <c r="BP3">
        <v>2.5623605027323758E-4</v>
      </c>
      <c r="BS3" s="1" t="s">
        <v>107</v>
      </c>
      <c r="BU3" t="b">
        <v>1</v>
      </c>
      <c r="BV3">
        <v>2.0736283003373071E-4</v>
      </c>
      <c r="BW3">
        <v>2.0736283003373071E-4</v>
      </c>
    </row>
    <row r="4" spans="1:79" x14ac:dyDescent="0.2">
      <c r="A4" s="1" t="s">
        <v>2</v>
      </c>
      <c r="C4" t="b">
        <v>1</v>
      </c>
      <c r="D4">
        <v>1.6049571557153812E-61</v>
      </c>
      <c r="E4">
        <v>1.6049571557153812E-61</v>
      </c>
      <c r="H4" s="1" t="s">
        <v>63</v>
      </c>
      <c r="J4" t="b">
        <v>1</v>
      </c>
      <c r="K4">
        <v>0.43973801155463521</v>
      </c>
      <c r="L4">
        <v>0.43973801155463521</v>
      </c>
      <c r="O4" s="1" t="s">
        <v>68</v>
      </c>
      <c r="Q4" t="b">
        <v>0</v>
      </c>
      <c r="R4">
        <v>0.99994862149200148</v>
      </c>
      <c r="S4">
        <v>0.99994862149200148</v>
      </c>
      <c r="V4" s="1" t="s">
        <v>73</v>
      </c>
      <c r="X4" t="b">
        <v>0</v>
      </c>
      <c r="Y4">
        <v>0.99999820830435826</v>
      </c>
      <c r="Z4">
        <v>0.99999820830435826</v>
      </c>
      <c r="AC4" s="1" t="s">
        <v>78</v>
      </c>
      <c r="AE4" t="b">
        <v>1</v>
      </c>
      <c r="AF4">
        <v>3.205669403382131E-3</v>
      </c>
      <c r="AG4">
        <v>3.205669403382131E-3</v>
      </c>
      <c r="AJ4" s="1" t="s">
        <v>83</v>
      </c>
      <c r="AL4" t="b">
        <v>0</v>
      </c>
      <c r="AM4">
        <v>0.99932589174492548</v>
      </c>
      <c r="AN4">
        <v>0.99932589174492548</v>
      </c>
      <c r="AQ4" s="1" t="s">
        <v>88</v>
      </c>
      <c r="AS4" t="b">
        <v>1</v>
      </c>
      <c r="AT4">
        <v>0.40908489016266419</v>
      </c>
      <c r="AU4">
        <v>0.40908489016266419</v>
      </c>
      <c r="AX4" s="1" t="s">
        <v>93</v>
      </c>
      <c r="AZ4" t="b">
        <v>1</v>
      </c>
      <c r="BA4">
        <v>1.015871639466938E-16</v>
      </c>
      <c r="BB4">
        <v>1.015871639466938E-16</v>
      </c>
      <c r="BE4" s="1" t="s">
        <v>98</v>
      </c>
      <c r="BG4" t="b">
        <v>0</v>
      </c>
      <c r="BH4">
        <v>0.99978773117219688</v>
      </c>
      <c r="BI4">
        <v>0.99978773117219688</v>
      </c>
      <c r="BL4" s="1" t="s">
        <v>103</v>
      </c>
      <c r="BN4" t="b">
        <v>1</v>
      </c>
      <c r="BO4">
        <v>3.6360198637943472E-2</v>
      </c>
      <c r="BP4">
        <v>3.6360198637943472E-2</v>
      </c>
    </row>
    <row r="5" spans="1:79" x14ac:dyDescent="0.2">
      <c r="A5" s="1" t="s">
        <v>3</v>
      </c>
      <c r="C5" t="b">
        <v>1</v>
      </c>
      <c r="D5">
        <v>1.203438487379407E-3</v>
      </c>
      <c r="E5">
        <v>1.203438487379407E-3</v>
      </c>
      <c r="H5" s="1" t="s">
        <v>64</v>
      </c>
      <c r="J5" t="b">
        <v>1</v>
      </c>
      <c r="K5">
        <v>0.41144685053405378</v>
      </c>
      <c r="L5">
        <v>0.41144685053405378</v>
      </c>
      <c r="O5" s="1" t="s">
        <v>69</v>
      </c>
      <c r="Q5" t="b">
        <v>0</v>
      </c>
      <c r="R5">
        <v>0.99999993587336455</v>
      </c>
      <c r="S5">
        <v>0.99999993587336455</v>
      </c>
      <c r="V5" s="1" t="s">
        <v>74</v>
      </c>
      <c r="X5" t="b">
        <v>1</v>
      </c>
      <c r="Y5">
        <v>6.8633298930629416E-2</v>
      </c>
      <c r="Z5">
        <v>6.8633298930629416E-2</v>
      </c>
      <c r="AC5" s="1" t="s">
        <v>79</v>
      </c>
      <c r="AE5" t="b">
        <v>1</v>
      </c>
      <c r="AF5">
        <v>2.0434211346140852E-3</v>
      </c>
      <c r="AG5">
        <v>2.0434211346140852E-3</v>
      </c>
      <c r="AJ5" s="1" t="s">
        <v>84</v>
      </c>
      <c r="AL5" t="b">
        <v>1</v>
      </c>
      <c r="AM5">
        <v>7.3797687725121835E-46</v>
      </c>
      <c r="AN5">
        <v>7.3797687725121835E-46</v>
      </c>
      <c r="AQ5" s="1" t="s">
        <v>89</v>
      </c>
      <c r="AS5" t="b">
        <v>0</v>
      </c>
      <c r="AT5">
        <v>0.99999999999999956</v>
      </c>
      <c r="AU5">
        <v>0.99999999999999956</v>
      </c>
      <c r="AX5" s="1" t="s">
        <v>94</v>
      </c>
      <c r="AZ5" t="b">
        <v>0</v>
      </c>
      <c r="BA5">
        <v>0.99999997911362715</v>
      </c>
      <c r="BB5">
        <v>0.99999997911362715</v>
      </c>
      <c r="BE5" s="1" t="s">
        <v>99</v>
      </c>
      <c r="BG5" t="b">
        <v>1</v>
      </c>
      <c r="BH5">
        <v>4.0219462995599749E-10</v>
      </c>
      <c r="BI5">
        <v>4.0219462995599749E-10</v>
      </c>
      <c r="BL5" s="1" t="s">
        <v>104</v>
      </c>
      <c r="BN5" t="b">
        <v>1</v>
      </c>
      <c r="BO5">
        <v>9.7258874566576628E-2</v>
      </c>
      <c r="BP5">
        <v>9.7258874566576628E-2</v>
      </c>
    </row>
    <row r="6" spans="1:79" x14ac:dyDescent="0.2">
      <c r="A6" s="1" t="s">
        <v>4</v>
      </c>
      <c r="C6" t="b">
        <v>1</v>
      </c>
      <c r="D6">
        <v>5.61754809964264E-2</v>
      </c>
      <c r="E6">
        <v>5.61754809964264E-2</v>
      </c>
      <c r="H6" s="1" t="s">
        <v>65</v>
      </c>
      <c r="J6" t="b">
        <v>1</v>
      </c>
      <c r="K6">
        <v>4.896360667163261E-3</v>
      </c>
      <c r="L6">
        <v>4.896360667163261E-3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1.9929238370814381E-13</v>
      </c>
      <c r="Z6">
        <v>1.9929238370814381E-13</v>
      </c>
      <c r="AC6" s="1" t="s">
        <v>80</v>
      </c>
      <c r="AE6" t="b">
        <v>0</v>
      </c>
      <c r="AF6">
        <v>0.9996919295046488</v>
      </c>
      <c r="AG6">
        <v>0.9996919295046488</v>
      </c>
      <c r="AJ6" s="1" t="s">
        <v>85</v>
      </c>
      <c r="AL6" t="b">
        <v>1</v>
      </c>
      <c r="AM6">
        <v>1.407434785572334E-10</v>
      </c>
      <c r="AN6">
        <v>1.407434785572334E-10</v>
      </c>
      <c r="AQ6" s="1" t="s">
        <v>90</v>
      </c>
      <c r="AS6" t="b">
        <v>1</v>
      </c>
      <c r="AT6">
        <v>1.765220072078859E-28</v>
      </c>
      <c r="AU6">
        <v>1.765220072078859E-28</v>
      </c>
      <c r="AX6" s="1" t="s">
        <v>95</v>
      </c>
      <c r="AZ6" t="b">
        <v>1</v>
      </c>
      <c r="BA6">
        <v>1.626422526947078E-3</v>
      </c>
      <c r="BB6">
        <v>1.626422526947078E-3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0.96099096236840886</v>
      </c>
      <c r="BP6">
        <v>0.96099096236840886</v>
      </c>
    </row>
    <row r="7" spans="1:79" x14ac:dyDescent="0.2">
      <c r="A7" s="1" t="s">
        <v>60</v>
      </c>
      <c r="C7" t="b">
        <v>1</v>
      </c>
      <c r="D7">
        <v>0.78532861694457223</v>
      </c>
      <c r="E7">
        <v>0.21467138305542779</v>
      </c>
      <c r="F7">
        <v>0.84104051274679315</v>
      </c>
      <c r="G7">
        <v>0.66666666666666663</v>
      </c>
      <c r="H7" s="1" t="s">
        <v>60</v>
      </c>
      <c r="J7" t="b">
        <v>1</v>
      </c>
      <c r="K7">
        <v>0.99688720572144751</v>
      </c>
      <c r="L7">
        <v>3.1127942785524891E-3</v>
      </c>
      <c r="M7">
        <v>0.90267062475803395</v>
      </c>
      <c r="N7">
        <v>0.66666666666666663</v>
      </c>
      <c r="O7" s="1" t="s">
        <v>60</v>
      </c>
      <c r="Q7" t="b">
        <v>1</v>
      </c>
      <c r="R7">
        <v>0.98675766149956357</v>
      </c>
      <c r="S7">
        <v>1.3242338500436429E-2</v>
      </c>
      <c r="T7">
        <v>1.0438327830294369</v>
      </c>
      <c r="U7">
        <v>0.33333333333333331</v>
      </c>
      <c r="V7" s="1" t="s">
        <v>60</v>
      </c>
      <c r="X7" t="b">
        <v>1</v>
      </c>
      <c r="Y7">
        <v>0.79317655596030479</v>
      </c>
      <c r="Z7">
        <v>0.20682344403969519</v>
      </c>
      <c r="AA7">
        <v>0.74899651179304805</v>
      </c>
      <c r="AB7">
        <v>0.83333333333333337</v>
      </c>
      <c r="AC7" s="1" t="s">
        <v>60</v>
      </c>
      <c r="AE7" t="b">
        <v>1</v>
      </c>
      <c r="AF7">
        <v>0.95389028842667112</v>
      </c>
      <c r="AG7">
        <v>4.6109711573328882E-2</v>
      </c>
      <c r="AH7">
        <v>0.73655693720830406</v>
      </c>
      <c r="AI7">
        <v>0.83333333333333337</v>
      </c>
      <c r="AJ7" s="1" t="s">
        <v>60</v>
      </c>
      <c r="AL7" t="b">
        <v>1</v>
      </c>
      <c r="AM7">
        <v>0.67501060840042226</v>
      </c>
      <c r="AN7">
        <v>0.32498939159957768</v>
      </c>
      <c r="AO7">
        <v>0.75022594652195485</v>
      </c>
      <c r="AP7">
        <v>0.83333333333333337</v>
      </c>
      <c r="AQ7" s="1" t="s">
        <v>60</v>
      </c>
      <c r="AS7" t="b">
        <v>1</v>
      </c>
      <c r="AT7">
        <v>0.93860763661315116</v>
      </c>
      <c r="AU7">
        <v>6.1392363386848843E-2</v>
      </c>
      <c r="AV7">
        <v>0.87689864612265644</v>
      </c>
      <c r="AW7">
        <v>0.66666666666666663</v>
      </c>
      <c r="AX7" s="1" t="s">
        <v>60</v>
      </c>
      <c r="AZ7" t="b">
        <v>1</v>
      </c>
      <c r="BA7">
        <v>0.98375062248603118</v>
      </c>
      <c r="BB7">
        <v>1.6249377513968821E-2</v>
      </c>
      <c r="BC7">
        <v>0.92993543247418453</v>
      </c>
      <c r="BD7">
        <v>0.5</v>
      </c>
      <c r="BE7" s="1" t="s">
        <v>60</v>
      </c>
      <c r="BG7" t="b">
        <v>1</v>
      </c>
      <c r="BH7">
        <v>0.99831747211246158</v>
      </c>
      <c r="BI7">
        <v>1.6825278875384211E-3</v>
      </c>
      <c r="BJ7">
        <v>0.94146405901357266</v>
      </c>
      <c r="BK7">
        <v>0.5</v>
      </c>
      <c r="BL7" s="1" t="s">
        <v>60</v>
      </c>
      <c r="BN7" t="b">
        <v>1</v>
      </c>
      <c r="BO7">
        <v>0.92576900168035481</v>
      </c>
      <c r="BP7">
        <v>7.4230998319645192E-2</v>
      </c>
      <c r="BQ7">
        <v>0.74363322576006619</v>
      </c>
      <c r="BR7">
        <v>0.83333333333333337</v>
      </c>
      <c r="BS7" s="1" t="s">
        <v>80</v>
      </c>
      <c r="BU7" t="b">
        <v>1</v>
      </c>
      <c r="BV7">
        <v>0.8812860233727815</v>
      </c>
      <c r="BW7">
        <v>0.1187139766272185</v>
      </c>
      <c r="BX7">
        <v>0.7603206814901694</v>
      </c>
      <c r="BY7">
        <v>0.66666666666666663</v>
      </c>
    </row>
    <row r="8" spans="1:79" x14ac:dyDescent="0.2">
      <c r="CA8" t="s">
        <v>110</v>
      </c>
    </row>
    <row r="9" spans="1:79" x14ac:dyDescent="0.2">
      <c r="A9" s="1" t="s">
        <v>60</v>
      </c>
      <c r="C9">
        <f>IF(C7,1,0)</f>
        <v>1</v>
      </c>
      <c r="J9">
        <f>IF(J7,1,0)</f>
        <v>1</v>
      </c>
      <c r="Q9">
        <f>IF(Q7,1,0)</f>
        <v>1</v>
      </c>
      <c r="X9">
        <f>IF(X7,1,0)</f>
        <v>1</v>
      </c>
      <c r="AE9">
        <f>IF(AE7,1,0)</f>
        <v>1</v>
      </c>
      <c r="AL9">
        <f>IF(AL7,1,0)</f>
        <v>1</v>
      </c>
      <c r="AS9">
        <f>IF(AS7,1,0)</f>
        <v>1</v>
      </c>
      <c r="AZ9">
        <f>IF(AZ7,1,0)</f>
        <v>1</v>
      </c>
      <c r="BG9">
        <f>IF(BG7,1,0)</f>
        <v>1</v>
      </c>
      <c r="BN9">
        <f>IF(BN7,1,0)</f>
        <v>1</v>
      </c>
      <c r="BU9">
        <f>IF(BU7,1,0)</f>
        <v>1</v>
      </c>
      <c r="BZ9" s="1" t="s">
        <v>60</v>
      </c>
      <c r="CA9">
        <f>SUM(BU9,BN9,BG9,AZ9,AS9,AL9,AE9,X9,Q9,J9,C9)</f>
        <v>11</v>
      </c>
    </row>
    <row r="10" spans="1:79" ht="31" x14ac:dyDescent="0.35">
      <c r="A10" s="8" t="s">
        <v>114</v>
      </c>
    </row>
    <row r="11" spans="1:79" x14ac:dyDescent="0.2">
      <c r="A11" s="1" t="s">
        <v>0</v>
      </c>
      <c r="B11">
        <v>200</v>
      </c>
      <c r="C11" t="b">
        <v>0</v>
      </c>
      <c r="D11">
        <v>0.99999999999614908</v>
      </c>
      <c r="E11">
        <v>0.99999999999614908</v>
      </c>
      <c r="H11" s="1" t="s">
        <v>61</v>
      </c>
      <c r="I11">
        <v>200</v>
      </c>
      <c r="J11" t="b">
        <v>0</v>
      </c>
      <c r="K11">
        <v>0.99986513872719429</v>
      </c>
      <c r="L11">
        <v>0.99986513872719429</v>
      </c>
      <c r="O11" s="1" t="s">
        <v>66</v>
      </c>
      <c r="P11">
        <v>200</v>
      </c>
      <c r="Q11" t="b">
        <v>0</v>
      </c>
      <c r="R11">
        <v>1</v>
      </c>
      <c r="S11">
        <v>1</v>
      </c>
      <c r="V11" s="1" t="s">
        <v>71</v>
      </c>
      <c r="W11">
        <v>200</v>
      </c>
      <c r="X11" t="b">
        <v>0</v>
      </c>
      <c r="Y11">
        <v>1</v>
      </c>
      <c r="Z11">
        <v>1</v>
      </c>
      <c r="AC11" s="1" t="s">
        <v>76</v>
      </c>
      <c r="AD11">
        <v>200</v>
      </c>
      <c r="AE11" t="b">
        <v>0</v>
      </c>
      <c r="AF11">
        <v>0.99989570735296873</v>
      </c>
      <c r="AG11">
        <v>0.99989570735296873</v>
      </c>
      <c r="AJ11" s="1" t="s">
        <v>81</v>
      </c>
      <c r="AK11">
        <v>200</v>
      </c>
      <c r="AL11" t="b">
        <v>1</v>
      </c>
      <c r="AM11">
        <v>1.4040604704069139E-8</v>
      </c>
      <c r="AN11">
        <v>1.4040604704069139E-8</v>
      </c>
      <c r="AQ11" s="1" t="s">
        <v>86</v>
      </c>
      <c r="AR11">
        <v>200</v>
      </c>
      <c r="AS11" t="b">
        <v>0</v>
      </c>
      <c r="AT11">
        <v>0.9999999945179785</v>
      </c>
      <c r="AU11">
        <v>0.9999999945179785</v>
      </c>
      <c r="AX11" s="1" t="s">
        <v>91</v>
      </c>
      <c r="AY11">
        <v>200</v>
      </c>
      <c r="AZ11" t="b">
        <v>0</v>
      </c>
      <c r="BA11">
        <v>0.99888837203301994</v>
      </c>
      <c r="BB11">
        <v>0.99888837203301994</v>
      </c>
      <c r="BE11" s="1" t="s">
        <v>96</v>
      </c>
      <c r="BF11">
        <v>200</v>
      </c>
      <c r="BG11" t="b">
        <v>1</v>
      </c>
      <c r="BH11">
        <v>1.4390762243849421E-5</v>
      </c>
      <c r="BI11">
        <v>1.4390762243849421E-5</v>
      </c>
      <c r="BL11" s="1" t="s">
        <v>101</v>
      </c>
      <c r="BM11">
        <v>200</v>
      </c>
      <c r="BN11" t="b">
        <v>0</v>
      </c>
      <c r="BO11">
        <v>0.9999999965470463</v>
      </c>
      <c r="BP11">
        <v>0.9999999965470463</v>
      </c>
      <c r="BS11" s="1" t="s">
        <v>106</v>
      </c>
      <c r="BT11">
        <v>200</v>
      </c>
      <c r="BU11" t="b">
        <v>1</v>
      </c>
      <c r="BV11">
        <v>4.2394692568484519E-7</v>
      </c>
      <c r="BW11">
        <v>4.2394692568484519E-7</v>
      </c>
    </row>
    <row r="12" spans="1:79" x14ac:dyDescent="0.2">
      <c r="A12" s="1" t="s">
        <v>1</v>
      </c>
      <c r="C12" t="b">
        <v>0</v>
      </c>
      <c r="D12">
        <v>0.99999555265673246</v>
      </c>
      <c r="E12">
        <v>0.99999555265673246</v>
      </c>
      <c r="H12" s="1" t="s">
        <v>62</v>
      </c>
      <c r="J12" t="b">
        <v>0</v>
      </c>
      <c r="K12">
        <v>0.99998663670963694</v>
      </c>
      <c r="L12">
        <v>0.99998663670963694</v>
      </c>
      <c r="O12" s="1" t="s">
        <v>67</v>
      </c>
      <c r="Q12" t="b">
        <v>1</v>
      </c>
      <c r="R12">
        <v>2.6245977664392411E-12</v>
      </c>
      <c r="S12">
        <v>2.6245977664392411E-12</v>
      </c>
      <c r="V12" s="1" t="s">
        <v>72</v>
      </c>
      <c r="X12" t="b">
        <v>0</v>
      </c>
      <c r="Y12">
        <v>0.99892379719928237</v>
      </c>
      <c r="Z12">
        <v>0.99892379719928237</v>
      </c>
      <c r="AC12" s="1" t="s">
        <v>77</v>
      </c>
      <c r="AE12" t="b">
        <v>0</v>
      </c>
      <c r="AF12">
        <v>0.99988160315084307</v>
      </c>
      <c r="AG12">
        <v>0.99988160315084307</v>
      </c>
      <c r="AJ12" s="1" t="s">
        <v>82</v>
      </c>
      <c r="AL12" t="b">
        <v>1</v>
      </c>
      <c r="AM12">
        <v>1.2792221164354521E-9</v>
      </c>
      <c r="AN12">
        <v>1.2792221164354521E-9</v>
      </c>
      <c r="AQ12" s="1" t="s">
        <v>87</v>
      </c>
      <c r="AS12" t="b">
        <v>0</v>
      </c>
      <c r="AT12">
        <v>0.54639044073710141</v>
      </c>
      <c r="AU12">
        <v>0.54639044073710141</v>
      </c>
      <c r="AX12" s="1" t="s">
        <v>92</v>
      </c>
      <c r="AZ12" t="b">
        <v>0</v>
      </c>
      <c r="BA12">
        <v>1</v>
      </c>
      <c r="BB12">
        <v>1</v>
      </c>
      <c r="BE12" s="1" t="s">
        <v>97</v>
      </c>
      <c r="BG12" t="b">
        <v>1</v>
      </c>
      <c r="BH12">
        <v>2.4640796310486741E-34</v>
      </c>
      <c r="BI12">
        <v>2.4640796310486741E-34</v>
      </c>
      <c r="BL12" s="1" t="s">
        <v>102</v>
      </c>
      <c r="BN12" t="b">
        <v>1</v>
      </c>
      <c r="BO12">
        <v>2.6857669740152609E-4</v>
      </c>
      <c r="BP12">
        <v>2.6857669740152609E-4</v>
      </c>
      <c r="BS12" s="1" t="s">
        <v>107</v>
      </c>
      <c r="BU12" t="b">
        <v>0</v>
      </c>
      <c r="BV12">
        <v>1</v>
      </c>
      <c r="BW12">
        <v>1</v>
      </c>
    </row>
    <row r="13" spans="1:79" x14ac:dyDescent="0.2">
      <c r="A13" s="1" t="s">
        <v>2</v>
      </c>
      <c r="C13" t="b">
        <v>1</v>
      </c>
      <c r="D13">
        <v>4.9788937678056628E-17</v>
      </c>
      <c r="E13">
        <v>4.9788937678056628E-17</v>
      </c>
      <c r="H13" s="1" t="s">
        <v>63</v>
      </c>
      <c r="J13" t="b">
        <v>1</v>
      </c>
      <c r="K13">
        <v>2.0378830056858561E-7</v>
      </c>
      <c r="L13">
        <v>2.0378830056858561E-7</v>
      </c>
      <c r="O13" s="1" t="s">
        <v>68</v>
      </c>
      <c r="Q13" t="b">
        <v>1</v>
      </c>
      <c r="R13">
        <v>2.717684019289216E-5</v>
      </c>
      <c r="S13">
        <v>2.717684019289216E-5</v>
      </c>
      <c r="V13" s="1" t="s">
        <v>73</v>
      </c>
      <c r="X13" t="b">
        <v>1</v>
      </c>
      <c r="Y13">
        <v>6.6767215873329701E-10</v>
      </c>
      <c r="Z13">
        <v>6.6767215873329701E-10</v>
      </c>
      <c r="AC13" s="1" t="s">
        <v>78</v>
      </c>
      <c r="AE13" t="b">
        <v>0</v>
      </c>
      <c r="AF13">
        <v>0.99999938362112073</v>
      </c>
      <c r="AG13">
        <v>0.99999938362112073</v>
      </c>
      <c r="AJ13" s="1" t="s">
        <v>83</v>
      </c>
      <c r="AL13" t="b">
        <v>1</v>
      </c>
      <c r="AM13">
        <v>8.2371804816498571E-41</v>
      </c>
      <c r="AN13">
        <v>8.2371804816498571E-41</v>
      </c>
      <c r="AQ13" s="1" t="s">
        <v>88</v>
      </c>
      <c r="AS13" t="b">
        <v>1</v>
      </c>
      <c r="AT13">
        <v>2.00891176589926E-2</v>
      </c>
      <c r="AU13">
        <v>2.00891176589926E-2</v>
      </c>
      <c r="AX13" s="1" t="s">
        <v>93</v>
      </c>
      <c r="AZ13" t="b">
        <v>0</v>
      </c>
      <c r="BA13">
        <v>0.96683413228907722</v>
      </c>
      <c r="BB13">
        <v>0.96683413228907722</v>
      </c>
      <c r="BE13" s="1" t="s">
        <v>98</v>
      </c>
      <c r="BG13" t="b">
        <v>1</v>
      </c>
      <c r="BH13">
        <v>1.130244191512165E-8</v>
      </c>
      <c r="BI13">
        <v>1.130244191512165E-8</v>
      </c>
      <c r="BL13" s="1" t="s">
        <v>103</v>
      </c>
      <c r="BN13" t="b">
        <v>1</v>
      </c>
      <c r="BO13">
        <v>3.3342150689584052E-17</v>
      </c>
      <c r="BP13">
        <v>3.3342150689584052E-17</v>
      </c>
      <c r="BS13" s="9"/>
    </row>
    <row r="14" spans="1:79" x14ac:dyDescent="0.2">
      <c r="A14" s="1" t="s">
        <v>3</v>
      </c>
      <c r="C14" t="b">
        <v>0</v>
      </c>
      <c r="D14">
        <v>0.99999999787037086</v>
      </c>
      <c r="E14">
        <v>0.99999999787037086</v>
      </c>
      <c r="H14" s="1" t="s">
        <v>64</v>
      </c>
      <c r="J14" t="b">
        <v>1</v>
      </c>
      <c r="K14">
        <v>1.149349033069688E-2</v>
      </c>
      <c r="L14">
        <v>1.149349033069688E-2</v>
      </c>
      <c r="O14" s="1" t="s">
        <v>69</v>
      </c>
      <c r="Q14" t="b">
        <v>1</v>
      </c>
      <c r="R14">
        <v>7.773181831857459E-20</v>
      </c>
      <c r="S14">
        <v>7.773181831857459E-20</v>
      </c>
      <c r="V14" s="1" t="s">
        <v>74</v>
      </c>
      <c r="X14" t="b">
        <v>0</v>
      </c>
      <c r="Y14">
        <v>0.99997124479222699</v>
      </c>
      <c r="Z14">
        <v>0.99997124479222699</v>
      </c>
      <c r="AC14" s="1" t="s">
        <v>79</v>
      </c>
      <c r="AE14" t="b">
        <v>1</v>
      </c>
      <c r="AF14">
        <v>1.210685004981703E-2</v>
      </c>
      <c r="AG14">
        <v>1.210685004981703E-2</v>
      </c>
      <c r="AJ14" s="1" t="s">
        <v>84</v>
      </c>
      <c r="AL14" t="b">
        <v>1</v>
      </c>
      <c r="AM14">
        <v>2.7695516201288267E-23</v>
      </c>
      <c r="AN14">
        <v>2.7695516201288267E-23</v>
      </c>
      <c r="AQ14" s="1" t="s">
        <v>89</v>
      </c>
      <c r="AS14" t="b">
        <v>1</v>
      </c>
      <c r="AT14">
        <v>3.5516414224411298E-19</v>
      </c>
      <c r="AU14">
        <v>3.5516414224411298E-19</v>
      </c>
      <c r="AX14" s="1" t="s">
        <v>94</v>
      </c>
      <c r="AZ14" t="b">
        <v>1</v>
      </c>
      <c r="BA14">
        <v>2.1061083545287179E-20</v>
      </c>
      <c r="BB14">
        <v>2.1061083545287179E-20</v>
      </c>
      <c r="BE14" s="1" t="s">
        <v>99</v>
      </c>
      <c r="BG14" t="b">
        <v>0</v>
      </c>
      <c r="BH14">
        <v>0.99999999886680468</v>
      </c>
      <c r="BI14">
        <v>0.99999999886680468</v>
      </c>
      <c r="BL14" s="1" t="s">
        <v>104</v>
      </c>
      <c r="BN14" t="b">
        <v>0</v>
      </c>
      <c r="BO14">
        <v>0.99999998971521042</v>
      </c>
      <c r="BP14">
        <v>0.99999998971521042</v>
      </c>
    </row>
    <row r="15" spans="1:79" x14ac:dyDescent="0.2">
      <c r="A15" s="1" t="s">
        <v>4</v>
      </c>
      <c r="C15" t="b">
        <v>0</v>
      </c>
      <c r="D15">
        <v>0.99938404163906314</v>
      </c>
      <c r="E15">
        <v>0.99938404163906314</v>
      </c>
      <c r="H15" s="1" t="s">
        <v>65</v>
      </c>
      <c r="J15" t="b">
        <v>0</v>
      </c>
      <c r="K15">
        <v>0.71309618698728516</v>
      </c>
      <c r="L15">
        <v>0.71309618698728516</v>
      </c>
      <c r="O15" s="1" t="s">
        <v>70</v>
      </c>
      <c r="Q15" t="b">
        <v>1</v>
      </c>
      <c r="R15">
        <v>4.7312891837340298E-21</v>
      </c>
      <c r="S15">
        <v>4.7312891837340298E-21</v>
      </c>
      <c r="V15" s="1" t="s">
        <v>75</v>
      </c>
      <c r="X15" t="b">
        <v>1</v>
      </c>
      <c r="Y15">
        <v>7.7436994659091177E-23</v>
      </c>
      <c r="Z15">
        <v>7.7436994659091177E-23</v>
      </c>
      <c r="AC15" s="1" t="s">
        <v>80</v>
      </c>
      <c r="AE15" t="b">
        <v>1</v>
      </c>
      <c r="AF15">
        <v>6.9527904859365961E-11</v>
      </c>
      <c r="AG15">
        <v>6.9527904859365961E-11</v>
      </c>
      <c r="AJ15" s="1" t="s">
        <v>85</v>
      </c>
      <c r="AL15" t="b">
        <v>1</v>
      </c>
      <c r="AM15">
        <v>6.5638193328121691E-6</v>
      </c>
      <c r="AN15">
        <v>6.5638193328121691E-6</v>
      </c>
      <c r="AQ15" s="1" t="s">
        <v>90</v>
      </c>
      <c r="AS15" t="b">
        <v>0</v>
      </c>
      <c r="AT15">
        <v>0.99999999956208585</v>
      </c>
      <c r="AU15">
        <v>0.99999999956208585</v>
      </c>
      <c r="AX15" s="1" t="s">
        <v>95</v>
      </c>
      <c r="AZ15" t="b">
        <v>0</v>
      </c>
      <c r="BA15">
        <v>0.99996594396414396</v>
      </c>
      <c r="BB15">
        <v>0.99996594396414396</v>
      </c>
      <c r="BE15" s="1" t="s">
        <v>100</v>
      </c>
      <c r="BG15" t="b">
        <v>0</v>
      </c>
      <c r="BH15">
        <v>0.9999999983242942</v>
      </c>
      <c r="BI15">
        <v>0.9999999983242942</v>
      </c>
      <c r="BL15" s="1" t="s">
        <v>105</v>
      </c>
      <c r="BN15" t="b">
        <v>0</v>
      </c>
      <c r="BO15">
        <v>0.99999999995279731</v>
      </c>
      <c r="BP15">
        <v>0.99999999995279731</v>
      </c>
    </row>
    <row r="16" spans="1:79" x14ac:dyDescent="0.2">
      <c r="A16" s="1" t="s">
        <v>60</v>
      </c>
      <c r="C16" t="b">
        <v>1</v>
      </c>
      <c r="D16">
        <v>1</v>
      </c>
      <c r="E16">
        <v>0</v>
      </c>
      <c r="F16">
        <v>10.9942626953125</v>
      </c>
      <c r="G16">
        <v>0.33333333333333331</v>
      </c>
      <c r="H16" s="1" t="s">
        <v>60</v>
      </c>
      <c r="J16" t="b">
        <v>1</v>
      </c>
      <c r="K16">
        <v>1</v>
      </c>
      <c r="L16">
        <v>0</v>
      </c>
      <c r="M16">
        <v>3.5657386779785161</v>
      </c>
      <c r="N16">
        <v>0.5</v>
      </c>
      <c r="O16" s="1" t="s">
        <v>60</v>
      </c>
      <c r="Q16" t="b">
        <v>1</v>
      </c>
      <c r="R16">
        <v>1</v>
      </c>
      <c r="S16">
        <v>0</v>
      </c>
      <c r="T16">
        <v>8.6670598983764648</v>
      </c>
      <c r="U16">
        <v>0.83333333333333337</v>
      </c>
      <c r="V16" s="1" t="s">
        <v>60</v>
      </c>
      <c r="X16" t="b">
        <v>1</v>
      </c>
      <c r="Y16">
        <v>1</v>
      </c>
      <c r="Z16">
        <v>0</v>
      </c>
      <c r="AA16">
        <v>11.430178642272949</v>
      </c>
      <c r="AB16">
        <v>0.5</v>
      </c>
      <c r="AC16" s="1" t="s">
        <v>60</v>
      </c>
      <c r="AE16" t="b">
        <v>1</v>
      </c>
      <c r="AF16">
        <v>1</v>
      </c>
      <c r="AG16">
        <v>0</v>
      </c>
      <c r="AH16">
        <v>5.42022705078125</v>
      </c>
      <c r="AI16">
        <v>0.5</v>
      </c>
      <c r="AJ16" s="1" t="s">
        <v>60</v>
      </c>
      <c r="AL16" t="b">
        <v>1</v>
      </c>
      <c r="AM16">
        <v>1</v>
      </c>
      <c r="AN16">
        <v>0</v>
      </c>
      <c r="AO16">
        <v>4.1690205421218712E-7</v>
      </c>
      <c r="AP16">
        <v>1</v>
      </c>
      <c r="AQ16" s="1" t="s">
        <v>60</v>
      </c>
      <c r="AS16" t="b">
        <v>1</v>
      </c>
      <c r="AT16">
        <v>1</v>
      </c>
      <c r="AU16">
        <v>0</v>
      </c>
      <c r="AV16">
        <v>6.8969340324401864</v>
      </c>
      <c r="AW16">
        <v>0.5</v>
      </c>
      <c r="AX16" s="1" t="s">
        <v>60</v>
      </c>
      <c r="AZ16" t="b">
        <v>1</v>
      </c>
      <c r="BA16">
        <v>1</v>
      </c>
      <c r="BB16">
        <v>0</v>
      </c>
      <c r="BC16">
        <v>11.244790077209471</v>
      </c>
      <c r="BD16">
        <v>0.33333333333333331</v>
      </c>
      <c r="BE16" s="1" t="s">
        <v>60</v>
      </c>
      <c r="BG16" t="b">
        <v>1</v>
      </c>
      <c r="BH16">
        <v>1</v>
      </c>
      <c r="BI16">
        <v>0</v>
      </c>
      <c r="BJ16">
        <v>6.8008780479431152</v>
      </c>
      <c r="BK16">
        <v>0.66666666666666663</v>
      </c>
      <c r="BL16" s="1" t="s">
        <v>60</v>
      </c>
      <c r="BN16" t="b">
        <v>1</v>
      </c>
      <c r="BO16">
        <v>1</v>
      </c>
      <c r="BP16">
        <v>0</v>
      </c>
      <c r="BQ16">
        <v>10.27557849884033</v>
      </c>
      <c r="BR16">
        <v>0.5</v>
      </c>
      <c r="BS16" s="1" t="s">
        <v>80</v>
      </c>
      <c r="BU16" t="b">
        <v>1</v>
      </c>
      <c r="BV16">
        <v>1</v>
      </c>
      <c r="BW16">
        <v>0</v>
      </c>
      <c r="BX16">
        <v>14.111763000488279</v>
      </c>
      <c r="BY16">
        <v>0.66666666666666663</v>
      </c>
    </row>
    <row r="17" spans="1:79" x14ac:dyDescent="0.2">
      <c r="CA17" t="s">
        <v>110</v>
      </c>
    </row>
    <row r="18" spans="1:79" x14ac:dyDescent="0.2">
      <c r="A18" s="1" t="s">
        <v>60</v>
      </c>
      <c r="C18">
        <f>IF(C16,1,0)</f>
        <v>1</v>
      </c>
      <c r="J18">
        <f>IF(J16,1,0)</f>
        <v>1</v>
      </c>
      <c r="Q18">
        <f>IF(Q16,1,0)</f>
        <v>1</v>
      </c>
      <c r="X18">
        <f>IF(X16,1,0)</f>
        <v>1</v>
      </c>
      <c r="AE18">
        <f>IF(AE16,1,0)</f>
        <v>1</v>
      </c>
      <c r="AL18">
        <f>IF(AL16,1,0)</f>
        <v>1</v>
      </c>
      <c r="AS18">
        <f>IF(AS16,1,0)</f>
        <v>1</v>
      </c>
      <c r="AZ18">
        <f>IF(AZ16,1,0)</f>
        <v>1</v>
      </c>
      <c r="BG18">
        <f>IF(BG16,1,0)</f>
        <v>1</v>
      </c>
      <c r="BN18">
        <f>IF(BN16,1,0)</f>
        <v>1</v>
      </c>
      <c r="BU18">
        <f>IF(BU16,1,0)</f>
        <v>1</v>
      </c>
      <c r="BZ18" s="1" t="s">
        <v>60</v>
      </c>
      <c r="CA18">
        <f>SUM(BU18,BN18,BG18,AZ18,AS18,AL18,AE18,X18,Q18,J18,C18)</f>
        <v>11</v>
      </c>
    </row>
    <row r="19" spans="1:79" ht="31" x14ac:dyDescent="0.35">
      <c r="A19" s="8" t="s">
        <v>115</v>
      </c>
    </row>
    <row r="20" spans="1:79" x14ac:dyDescent="0.2">
      <c r="A20" s="2" t="s">
        <v>0</v>
      </c>
      <c r="B20" s="11">
        <v>200</v>
      </c>
      <c r="C20" s="11" t="b">
        <v>0</v>
      </c>
      <c r="D20" s="11">
        <v>0.99640300000000004</v>
      </c>
      <c r="E20" s="11">
        <v>0.99640300000000004</v>
      </c>
      <c r="F20" s="11"/>
      <c r="G20" s="11"/>
      <c r="H20" s="2" t="s">
        <v>61</v>
      </c>
      <c r="I20" s="11">
        <v>200</v>
      </c>
      <c r="J20" s="11" t="b">
        <v>0</v>
      </c>
      <c r="K20" s="11">
        <v>0.75820799999999999</v>
      </c>
      <c r="L20" s="11">
        <v>0.75820799999999999</v>
      </c>
      <c r="M20" s="11"/>
      <c r="N20" s="11"/>
      <c r="O20" s="2" t="s">
        <v>66</v>
      </c>
      <c r="P20" s="11">
        <v>200</v>
      </c>
      <c r="Q20" s="11" t="b">
        <v>1</v>
      </c>
      <c r="R20" s="11">
        <v>3.5317000000000001E-2</v>
      </c>
      <c r="S20" s="11">
        <v>3.5317000000000001E-2</v>
      </c>
      <c r="T20" s="11"/>
      <c r="U20" s="11"/>
      <c r="V20" s="2" t="s">
        <v>71</v>
      </c>
      <c r="W20" s="11">
        <v>200</v>
      </c>
      <c r="X20" s="11" t="b">
        <v>0</v>
      </c>
      <c r="Y20" s="11">
        <v>0.99750499999999998</v>
      </c>
      <c r="Z20" s="11">
        <v>0.99750499999999998</v>
      </c>
      <c r="AA20" s="11"/>
      <c r="AB20" s="11"/>
      <c r="AC20" s="2" t="s">
        <v>76</v>
      </c>
      <c r="AD20" s="11">
        <v>200</v>
      </c>
      <c r="AE20" s="11" t="b">
        <v>0</v>
      </c>
      <c r="AF20" s="11">
        <v>0.99619599999999997</v>
      </c>
      <c r="AG20" s="11">
        <v>0.99619599999999997</v>
      </c>
      <c r="AH20" s="11"/>
      <c r="AI20" s="11"/>
      <c r="AJ20" s="2" t="s">
        <v>81</v>
      </c>
      <c r="AK20" s="11">
        <v>200</v>
      </c>
      <c r="AL20" s="11" t="b">
        <v>1</v>
      </c>
      <c r="AM20" s="11">
        <v>5.8529999999999997E-3</v>
      </c>
      <c r="AN20" s="11">
        <v>5.8529999999999997E-3</v>
      </c>
      <c r="AO20" s="11"/>
      <c r="AP20" s="11"/>
      <c r="AQ20" s="2" t="s">
        <v>86</v>
      </c>
      <c r="AR20" s="11">
        <v>200</v>
      </c>
      <c r="AS20" s="11" t="b">
        <v>0</v>
      </c>
      <c r="AT20" s="11">
        <v>0.62277000000000005</v>
      </c>
      <c r="AU20" s="11">
        <v>0.62277000000000005</v>
      </c>
      <c r="AV20" s="11"/>
      <c r="AW20" s="11"/>
      <c r="AX20" s="5" t="s">
        <v>91</v>
      </c>
      <c r="AY20" s="6">
        <v>200</v>
      </c>
      <c r="AZ20" s="6" t="b">
        <v>0</v>
      </c>
      <c r="BA20" s="6">
        <v>0.99664799999999998</v>
      </c>
      <c r="BB20" s="6">
        <v>0.99664799999999998</v>
      </c>
      <c r="BC20" s="6"/>
      <c r="BD20" s="6"/>
      <c r="BE20" s="5" t="s">
        <v>96</v>
      </c>
      <c r="BF20" s="6">
        <v>200</v>
      </c>
      <c r="BG20" s="6" t="b">
        <v>1</v>
      </c>
      <c r="BH20" s="6">
        <v>2.9889999999999999E-3</v>
      </c>
      <c r="BI20" s="6">
        <v>2.9889999999999999E-3</v>
      </c>
      <c r="BJ20" s="6"/>
      <c r="BK20" s="6"/>
      <c r="BL20" s="5" t="s">
        <v>101</v>
      </c>
      <c r="BM20" s="6">
        <v>200</v>
      </c>
      <c r="BN20" s="6" t="b">
        <v>0</v>
      </c>
      <c r="BO20" s="6">
        <v>0.99646199999999996</v>
      </c>
      <c r="BP20" s="6">
        <v>0.99646199999999996</v>
      </c>
      <c r="BQ20" s="6"/>
      <c r="BR20" s="6"/>
      <c r="BS20" s="5" t="s">
        <v>106</v>
      </c>
      <c r="BT20" s="6">
        <v>200</v>
      </c>
      <c r="BU20" s="6" t="b">
        <v>1</v>
      </c>
      <c r="BV20" s="6">
        <v>4.0090000000000004E-3</v>
      </c>
      <c r="BW20" s="6">
        <v>4.0090000000000004E-3</v>
      </c>
      <c r="BX20" s="6"/>
      <c r="BY20" s="6"/>
    </row>
    <row r="21" spans="1:79" x14ac:dyDescent="0.2">
      <c r="A21" s="4" t="s">
        <v>1</v>
      </c>
      <c r="B21" s="11"/>
      <c r="C21" s="11" t="b">
        <v>0</v>
      </c>
      <c r="D21" s="11">
        <v>0.99637500000000001</v>
      </c>
      <c r="E21" s="11">
        <v>0.99637500000000001</v>
      </c>
      <c r="F21" s="11"/>
      <c r="G21" s="11"/>
      <c r="H21" s="4" t="s">
        <v>62</v>
      </c>
      <c r="I21" s="11"/>
      <c r="J21" s="11" t="b">
        <v>1</v>
      </c>
      <c r="K21" s="11">
        <v>3.101E-3</v>
      </c>
      <c r="L21" s="11">
        <v>3.101E-3</v>
      </c>
      <c r="M21" s="11"/>
      <c r="N21" s="11"/>
      <c r="O21" s="4" t="s">
        <v>67</v>
      </c>
      <c r="P21" s="11"/>
      <c r="Q21" s="11" t="b">
        <v>1</v>
      </c>
      <c r="R21" s="11">
        <v>8.4869999999999998E-3</v>
      </c>
      <c r="S21" s="11">
        <v>8.4869999999999998E-3</v>
      </c>
      <c r="T21" s="11"/>
      <c r="U21" s="11"/>
      <c r="V21" s="4" t="s">
        <v>72</v>
      </c>
      <c r="W21" s="11"/>
      <c r="X21" s="11" t="b">
        <v>0</v>
      </c>
      <c r="Y21" s="11">
        <v>0.99732200000000004</v>
      </c>
      <c r="Z21" s="11">
        <v>0.99732200000000004</v>
      </c>
      <c r="AA21" s="11"/>
      <c r="AB21" s="11"/>
      <c r="AC21" s="4" t="s">
        <v>77</v>
      </c>
      <c r="AD21" s="11"/>
      <c r="AE21" s="11" t="b">
        <v>1</v>
      </c>
      <c r="AF21" s="11">
        <v>3.392E-3</v>
      </c>
      <c r="AG21" s="11">
        <v>3.392E-3</v>
      </c>
      <c r="AH21" s="11"/>
      <c r="AI21" s="11"/>
      <c r="AJ21" s="4" t="s">
        <v>82</v>
      </c>
      <c r="AK21" s="11"/>
      <c r="AL21" s="11" t="b">
        <v>1</v>
      </c>
      <c r="AM21" s="11">
        <v>1.4947999999999999E-2</v>
      </c>
      <c r="AN21" s="11">
        <v>1.4947999999999999E-2</v>
      </c>
      <c r="AO21" s="11"/>
      <c r="AP21" s="11"/>
      <c r="AQ21" s="4" t="s">
        <v>87</v>
      </c>
      <c r="AR21" s="11"/>
      <c r="AS21" s="11" t="b">
        <v>1</v>
      </c>
      <c r="AT21" s="11">
        <v>6.5180000000000004E-3</v>
      </c>
      <c r="AU21" s="11">
        <v>6.5180000000000004E-3</v>
      </c>
      <c r="AV21" s="11"/>
      <c r="AW21" s="11"/>
      <c r="AX21" s="5" t="s">
        <v>92</v>
      </c>
      <c r="AY21" s="6"/>
      <c r="AZ21" s="6" t="b">
        <v>0</v>
      </c>
      <c r="BA21" s="6">
        <v>0.99690699999999999</v>
      </c>
      <c r="BB21" s="6">
        <v>0.99690699999999999</v>
      </c>
      <c r="BC21" s="6"/>
      <c r="BD21" s="6"/>
      <c r="BE21" s="5" t="s">
        <v>97</v>
      </c>
      <c r="BF21" s="6"/>
      <c r="BG21" s="6" t="b">
        <v>1</v>
      </c>
      <c r="BH21" s="6">
        <v>2.9789999999999999E-3</v>
      </c>
      <c r="BI21" s="6">
        <v>2.9789999999999999E-3</v>
      </c>
      <c r="BJ21" s="6"/>
      <c r="BK21" s="6"/>
      <c r="BL21" s="5" t="s">
        <v>102</v>
      </c>
      <c r="BM21" s="6"/>
      <c r="BN21" s="6" t="b">
        <v>0</v>
      </c>
      <c r="BO21" s="6">
        <v>0.99646299999999999</v>
      </c>
      <c r="BP21" s="6">
        <v>0.99646299999999999</v>
      </c>
      <c r="BQ21" s="6"/>
      <c r="BR21" s="6"/>
      <c r="BS21" s="5" t="s">
        <v>107</v>
      </c>
      <c r="BT21" s="6"/>
      <c r="BU21" s="6" t="b">
        <v>0</v>
      </c>
      <c r="BV21" s="6">
        <v>0.76338200000000001</v>
      </c>
      <c r="BW21" s="6">
        <v>0.76338200000000001</v>
      </c>
      <c r="BX21" s="6"/>
      <c r="BY21" s="6"/>
    </row>
    <row r="22" spans="1:79" x14ac:dyDescent="0.2">
      <c r="A22" s="4" t="s">
        <v>2</v>
      </c>
      <c r="B22" s="11"/>
      <c r="C22" s="11" t="b">
        <v>1</v>
      </c>
      <c r="D22" s="11">
        <v>3.3739999999999998E-3</v>
      </c>
      <c r="E22" s="11">
        <v>3.3739999999999998E-3</v>
      </c>
      <c r="F22" s="11"/>
      <c r="G22" s="11"/>
      <c r="H22" s="4" t="s">
        <v>63</v>
      </c>
      <c r="I22" s="11"/>
      <c r="J22" s="11" t="b">
        <v>0</v>
      </c>
      <c r="K22" s="11">
        <v>0.99648700000000001</v>
      </c>
      <c r="L22" s="11">
        <v>0.99648700000000001</v>
      </c>
      <c r="M22" s="11"/>
      <c r="N22" s="11"/>
      <c r="O22" s="4" t="s">
        <v>68</v>
      </c>
      <c r="P22" s="11"/>
      <c r="Q22" s="11" t="b">
        <v>1</v>
      </c>
      <c r="R22" s="11">
        <v>2.2499999999999999E-2</v>
      </c>
      <c r="S22" s="11">
        <v>2.2499999999999999E-2</v>
      </c>
      <c r="T22" s="11"/>
      <c r="U22" s="11"/>
      <c r="V22" s="4" t="s">
        <v>73</v>
      </c>
      <c r="W22" s="11"/>
      <c r="X22" s="11" t="b">
        <v>0</v>
      </c>
      <c r="Y22" s="11">
        <v>0.99455899999999997</v>
      </c>
      <c r="Z22" s="11">
        <v>0.99455899999999997</v>
      </c>
      <c r="AA22" s="11"/>
      <c r="AB22" s="11"/>
      <c r="AC22" s="4" t="s">
        <v>78</v>
      </c>
      <c r="AD22" s="11"/>
      <c r="AE22" s="11" t="b">
        <v>0</v>
      </c>
      <c r="AF22" s="11">
        <v>0.99529400000000001</v>
      </c>
      <c r="AG22" s="11">
        <v>0.99529400000000001</v>
      </c>
      <c r="AH22" s="11"/>
      <c r="AI22" s="11"/>
      <c r="AJ22" s="4" t="s">
        <v>83</v>
      </c>
      <c r="AK22" s="11"/>
      <c r="AL22" s="11" t="b">
        <v>1</v>
      </c>
      <c r="AM22" s="11">
        <v>5.7720000000000002E-3</v>
      </c>
      <c r="AN22" s="11">
        <v>5.7720000000000002E-3</v>
      </c>
      <c r="AO22" s="11"/>
      <c r="AP22" s="11"/>
      <c r="AQ22" s="4" t="s">
        <v>88</v>
      </c>
      <c r="AR22" s="11"/>
      <c r="AS22" s="11" t="b">
        <v>1</v>
      </c>
      <c r="AT22" s="11">
        <v>8.6449999999999999E-3</v>
      </c>
      <c r="AU22" s="11">
        <v>8.6449999999999999E-3</v>
      </c>
      <c r="AV22" s="11"/>
      <c r="AW22" s="11"/>
      <c r="AX22" s="5" t="s">
        <v>93</v>
      </c>
      <c r="AY22" s="6"/>
      <c r="AZ22" s="6" t="b">
        <v>1</v>
      </c>
      <c r="BA22" s="6">
        <v>0.104084</v>
      </c>
      <c r="BB22" s="6">
        <v>0.104084</v>
      </c>
      <c r="BC22" s="6"/>
      <c r="BD22" s="6"/>
      <c r="BE22" s="5" t="s">
        <v>98</v>
      </c>
      <c r="BF22" s="6"/>
      <c r="BG22" s="6" t="b">
        <v>1</v>
      </c>
      <c r="BH22" s="6">
        <v>3.0130000000000001E-3</v>
      </c>
      <c r="BI22" s="6">
        <v>3.0130000000000001E-3</v>
      </c>
      <c r="BJ22" s="6"/>
      <c r="BK22" s="6"/>
      <c r="BL22" s="5" t="s">
        <v>103</v>
      </c>
      <c r="BM22" s="6"/>
      <c r="BN22" s="6" t="b">
        <v>0</v>
      </c>
      <c r="BO22" s="6">
        <v>0.99646299999999999</v>
      </c>
      <c r="BP22" s="6">
        <v>0.99646299999999999</v>
      </c>
      <c r="BQ22" s="6"/>
      <c r="BR22" s="6"/>
    </row>
    <row r="23" spans="1:79" x14ac:dyDescent="0.2">
      <c r="A23" s="4" t="s">
        <v>3</v>
      </c>
      <c r="B23" s="11"/>
      <c r="C23" s="11" t="b">
        <v>0</v>
      </c>
      <c r="D23" s="11">
        <v>0.99640099999999998</v>
      </c>
      <c r="E23" s="11">
        <v>0.99640099999999998</v>
      </c>
      <c r="F23" s="11"/>
      <c r="G23" s="11"/>
      <c r="H23" s="4" t="s">
        <v>64</v>
      </c>
      <c r="I23" s="11"/>
      <c r="J23" s="11" t="b">
        <v>1</v>
      </c>
      <c r="K23" s="11">
        <v>3.209E-3</v>
      </c>
      <c r="L23" s="11">
        <v>3.209E-3</v>
      </c>
      <c r="M23" s="11"/>
      <c r="N23" s="11"/>
      <c r="O23" s="4" t="s">
        <v>69</v>
      </c>
      <c r="P23" s="11"/>
      <c r="Q23" s="11" t="b">
        <v>1</v>
      </c>
      <c r="R23" s="11">
        <v>0.11194</v>
      </c>
      <c r="S23" s="11">
        <v>0.11194</v>
      </c>
      <c r="T23" s="11"/>
      <c r="U23" s="11"/>
      <c r="V23" s="4" t="s">
        <v>74</v>
      </c>
      <c r="W23" s="11"/>
      <c r="X23" s="11" t="b">
        <v>0</v>
      </c>
      <c r="Y23" s="11">
        <v>0.81282600000000005</v>
      </c>
      <c r="Z23" s="11">
        <v>0.81282600000000005</v>
      </c>
      <c r="AA23" s="11"/>
      <c r="AB23" s="11"/>
      <c r="AC23" s="4" t="s">
        <v>79</v>
      </c>
      <c r="AD23" s="11"/>
      <c r="AE23" s="11" t="b">
        <v>1</v>
      </c>
      <c r="AF23" s="11">
        <v>4.5782000000000003E-2</v>
      </c>
      <c r="AG23" s="11">
        <v>4.5782000000000003E-2</v>
      </c>
      <c r="AH23" s="11"/>
      <c r="AI23" s="11"/>
      <c r="AJ23" s="4" t="s">
        <v>84</v>
      </c>
      <c r="AK23" s="11"/>
      <c r="AL23" s="11" t="b">
        <v>1</v>
      </c>
      <c r="AM23" s="11">
        <v>5.7829999999999999E-3</v>
      </c>
      <c r="AN23" s="11">
        <v>5.7829999999999999E-3</v>
      </c>
      <c r="AO23" s="11"/>
      <c r="AP23" s="11"/>
      <c r="AQ23" s="4" t="s">
        <v>89</v>
      </c>
      <c r="AR23" s="11"/>
      <c r="AS23" s="11" t="b">
        <v>1</v>
      </c>
      <c r="AT23" s="11">
        <v>6.1320000000000003E-3</v>
      </c>
      <c r="AU23" s="11">
        <v>6.1320000000000003E-3</v>
      </c>
      <c r="AV23" s="11"/>
      <c r="AW23" s="11"/>
      <c r="AX23" s="5" t="s">
        <v>94</v>
      </c>
      <c r="AY23" s="6"/>
      <c r="AZ23" s="6" t="b">
        <v>1</v>
      </c>
      <c r="BA23" s="6">
        <v>3.2009999999999999E-3</v>
      </c>
      <c r="BB23" s="6">
        <v>3.2009999999999999E-3</v>
      </c>
      <c r="BC23" s="6"/>
      <c r="BD23" s="6"/>
      <c r="BE23" s="5" t="s">
        <v>99</v>
      </c>
      <c r="BF23" s="6"/>
      <c r="BG23" s="6" t="b">
        <v>0</v>
      </c>
      <c r="BH23" s="6">
        <v>0.99335099999999998</v>
      </c>
      <c r="BI23" s="6">
        <v>0.99335099999999998</v>
      </c>
      <c r="BJ23" s="6"/>
      <c r="BK23" s="6"/>
      <c r="BL23" s="5" t="s">
        <v>104</v>
      </c>
      <c r="BM23" s="6"/>
      <c r="BN23" s="6" t="b">
        <v>0</v>
      </c>
      <c r="BO23" s="6">
        <v>0.99645899999999998</v>
      </c>
      <c r="BP23" s="6">
        <v>0.99645899999999998</v>
      </c>
      <c r="BQ23" s="6"/>
      <c r="BR23" s="6"/>
    </row>
    <row r="24" spans="1:79" x14ac:dyDescent="0.2">
      <c r="A24" s="4" t="s">
        <v>4</v>
      </c>
      <c r="B24" s="11"/>
      <c r="C24" s="11" t="b">
        <v>1</v>
      </c>
      <c r="D24" s="11">
        <v>0.167792</v>
      </c>
      <c r="E24" s="11">
        <v>0.167792</v>
      </c>
      <c r="F24" s="11"/>
      <c r="G24" s="11"/>
      <c r="H24" s="4" t="s">
        <v>65</v>
      </c>
      <c r="I24" s="11"/>
      <c r="J24" s="11" t="b">
        <v>0</v>
      </c>
      <c r="K24" s="11">
        <v>0.99597400000000003</v>
      </c>
      <c r="L24" s="11">
        <v>0.99597400000000003</v>
      </c>
      <c r="M24" s="11"/>
      <c r="N24" s="11"/>
      <c r="O24" s="4" t="s">
        <v>70</v>
      </c>
      <c r="P24" s="11"/>
      <c r="Q24" s="11" t="b">
        <v>1</v>
      </c>
      <c r="R24" s="11">
        <v>8.7969999999999993E-3</v>
      </c>
      <c r="S24" s="11">
        <v>8.7969999999999993E-3</v>
      </c>
      <c r="T24" s="11"/>
      <c r="U24" s="11"/>
      <c r="V24" s="4" t="s">
        <v>75</v>
      </c>
      <c r="W24" s="11"/>
      <c r="X24" s="11" t="b">
        <v>1</v>
      </c>
      <c r="Y24" s="11">
        <v>2.428E-3</v>
      </c>
      <c r="Z24" s="11">
        <v>2.428E-3</v>
      </c>
      <c r="AA24" s="11"/>
      <c r="AB24" s="11"/>
      <c r="AC24" s="4" t="s">
        <v>80</v>
      </c>
      <c r="AD24" s="11"/>
      <c r="AE24" s="11" t="b">
        <v>1</v>
      </c>
      <c r="AF24" s="11">
        <v>3.3839999999999999E-3</v>
      </c>
      <c r="AG24" s="11">
        <v>3.3839999999999999E-3</v>
      </c>
      <c r="AH24" s="11"/>
      <c r="AI24" s="11"/>
      <c r="AJ24" s="4" t="s">
        <v>85</v>
      </c>
      <c r="AK24" s="11"/>
      <c r="AL24" s="11" t="b">
        <v>0</v>
      </c>
      <c r="AM24" s="11">
        <v>0.99517100000000003</v>
      </c>
      <c r="AN24" s="11">
        <v>0.99517100000000003</v>
      </c>
      <c r="AO24" s="11"/>
      <c r="AP24" s="11"/>
      <c r="AQ24" s="4" t="s">
        <v>90</v>
      </c>
      <c r="AR24" s="11"/>
      <c r="AS24" s="11" t="b">
        <v>0</v>
      </c>
      <c r="AT24" s="11">
        <v>0.99329100000000004</v>
      </c>
      <c r="AU24" s="11">
        <v>0.99329100000000004</v>
      </c>
      <c r="AV24" s="11"/>
      <c r="AW24" s="11"/>
      <c r="AX24" s="5" t="s">
        <v>95</v>
      </c>
      <c r="AY24" s="6"/>
      <c r="AZ24" s="6" t="b">
        <v>0</v>
      </c>
      <c r="BA24" s="6">
        <v>0.99689700000000003</v>
      </c>
      <c r="BB24" s="6">
        <v>0.99689700000000003</v>
      </c>
      <c r="BC24" s="6"/>
      <c r="BD24" s="6"/>
      <c r="BE24" s="5" t="s">
        <v>100</v>
      </c>
      <c r="BF24" s="6"/>
      <c r="BG24" s="6" t="b">
        <v>1</v>
      </c>
      <c r="BH24" s="6">
        <v>3.6459999999999999E-3</v>
      </c>
      <c r="BI24" s="6">
        <v>3.6459999999999999E-3</v>
      </c>
      <c r="BJ24" s="6"/>
      <c r="BK24" s="6"/>
      <c r="BL24" s="5" t="s">
        <v>105</v>
      </c>
      <c r="BM24" s="6"/>
      <c r="BN24" s="6" t="b">
        <v>0</v>
      </c>
      <c r="BO24" s="6">
        <v>0.99646299999999999</v>
      </c>
      <c r="BP24" s="6">
        <v>0.99646299999999999</v>
      </c>
      <c r="BQ24" s="6"/>
      <c r="BR24" s="6"/>
    </row>
    <row r="25" spans="1:79" x14ac:dyDescent="0.2">
      <c r="A25" s="4" t="s">
        <v>60</v>
      </c>
      <c r="B25" s="11"/>
      <c r="C25" s="11" t="b">
        <v>1</v>
      </c>
      <c r="D25" s="11">
        <v>0.99640200000000001</v>
      </c>
      <c r="E25" s="11">
        <v>3.5980000000000001E-3</v>
      </c>
      <c r="F25" s="11">
        <v>2.8442310000000002</v>
      </c>
      <c r="G25" s="11">
        <v>0.5</v>
      </c>
      <c r="H25" s="4" t="s">
        <v>60</v>
      </c>
      <c r="I25" s="11"/>
      <c r="J25" s="11" t="b">
        <v>1</v>
      </c>
      <c r="K25" s="11">
        <v>0.99648700000000001</v>
      </c>
      <c r="L25" s="11">
        <v>3.5130000000000001E-3</v>
      </c>
      <c r="M25" s="11">
        <v>2.0992920000000002</v>
      </c>
      <c r="N25" s="11">
        <v>0.5</v>
      </c>
      <c r="O25" s="4" t="s">
        <v>60</v>
      </c>
      <c r="P25" s="11"/>
      <c r="Q25" s="11" t="b">
        <v>1</v>
      </c>
      <c r="R25" s="11">
        <v>0.98079899999999998</v>
      </c>
      <c r="S25" s="11">
        <v>1.9200999999999999E-2</v>
      </c>
      <c r="T25" s="11">
        <v>3.5695999999999999E-2</v>
      </c>
      <c r="U25" s="11">
        <v>1</v>
      </c>
      <c r="V25" s="4" t="s">
        <v>60</v>
      </c>
      <c r="W25" s="11"/>
      <c r="X25" s="11" t="b">
        <v>1</v>
      </c>
      <c r="Y25" s="11">
        <v>0.99723600000000001</v>
      </c>
      <c r="Z25" s="11">
        <v>2.764E-3</v>
      </c>
      <c r="AA25" s="11">
        <v>3.135151</v>
      </c>
      <c r="AB25" s="11">
        <v>0.33333299999999999</v>
      </c>
      <c r="AC25" s="4" t="s">
        <v>60</v>
      </c>
      <c r="AD25" s="11"/>
      <c r="AE25" s="11" t="b">
        <v>1</v>
      </c>
      <c r="AF25" s="11">
        <v>0.99619599999999997</v>
      </c>
      <c r="AG25" s="11">
        <v>3.8040000000000001E-3</v>
      </c>
      <c r="AH25" s="11">
        <v>1.8313470000000001</v>
      </c>
      <c r="AI25" s="11">
        <v>0.66666700000000001</v>
      </c>
      <c r="AJ25" s="4" t="s">
        <v>60</v>
      </c>
      <c r="AK25" s="11"/>
      <c r="AL25" s="11" t="b">
        <v>1</v>
      </c>
      <c r="AM25" s="11">
        <v>0.99460999999999999</v>
      </c>
      <c r="AN25" s="11">
        <v>5.3899999999999998E-3</v>
      </c>
      <c r="AO25" s="11">
        <v>0.89515599999999995</v>
      </c>
      <c r="AP25" s="11">
        <v>0.83333299999999999</v>
      </c>
      <c r="AQ25" s="4" t="s">
        <v>60</v>
      </c>
      <c r="AR25" s="11"/>
      <c r="AS25" s="11" t="b">
        <v>1</v>
      </c>
      <c r="AT25" s="11">
        <v>0.99334</v>
      </c>
      <c r="AU25" s="11">
        <v>6.6600000000000001E-3</v>
      </c>
      <c r="AV25" s="11">
        <v>1.0012049999999999</v>
      </c>
      <c r="AW25" s="11">
        <v>0.66666700000000001</v>
      </c>
      <c r="AX25" s="5" t="s">
        <v>60</v>
      </c>
      <c r="AY25" s="6"/>
      <c r="AZ25" s="6" t="b">
        <v>1</v>
      </c>
      <c r="BA25" s="6">
        <v>0.99690800000000002</v>
      </c>
      <c r="BB25" s="6">
        <v>3.0920000000000001E-3</v>
      </c>
      <c r="BC25" s="6">
        <v>2.8947850000000002</v>
      </c>
      <c r="BD25" s="6">
        <v>0.5</v>
      </c>
      <c r="BE25" s="5" t="s">
        <v>60</v>
      </c>
      <c r="BF25" s="6"/>
      <c r="BG25" s="6" t="b">
        <v>1</v>
      </c>
      <c r="BH25" s="6">
        <v>0.99729699999999999</v>
      </c>
      <c r="BI25" s="6">
        <v>2.7030000000000001E-3</v>
      </c>
      <c r="BJ25" s="6">
        <v>0.83810799999999996</v>
      </c>
      <c r="BK25" s="6">
        <v>0.83333299999999999</v>
      </c>
      <c r="BL25" s="5" t="s">
        <v>60</v>
      </c>
      <c r="BM25" s="6"/>
      <c r="BN25" s="6" t="b">
        <v>1</v>
      </c>
      <c r="BO25" s="6">
        <v>0.99646299999999999</v>
      </c>
      <c r="BP25" s="6">
        <v>3.5370000000000002E-3</v>
      </c>
      <c r="BQ25" s="6">
        <v>4.7040629999999997</v>
      </c>
      <c r="BR25" s="6">
        <v>0.16666700000000001</v>
      </c>
      <c r="BS25" s="5" t="s">
        <v>60</v>
      </c>
      <c r="BT25" s="6"/>
      <c r="BU25" s="6" t="b">
        <v>1</v>
      </c>
      <c r="BV25" s="6">
        <v>0.99670800000000004</v>
      </c>
      <c r="BW25" s="6">
        <v>3.2919999999999998E-3</v>
      </c>
      <c r="BX25" s="6">
        <v>0.482875</v>
      </c>
      <c r="BY25" s="6">
        <v>0.66666700000000001</v>
      </c>
    </row>
    <row r="26" spans="1:79" x14ac:dyDescent="0.2">
      <c r="CA26" t="s">
        <v>110</v>
      </c>
    </row>
    <row r="27" spans="1:79" x14ac:dyDescent="0.2">
      <c r="A27" s="1" t="s">
        <v>60</v>
      </c>
      <c r="C27">
        <f>IF(C25,1,0)</f>
        <v>1</v>
      </c>
      <c r="J27">
        <f>IF(J25,1,0)</f>
        <v>1</v>
      </c>
      <c r="Q27">
        <f>IF(Q25,1,0)</f>
        <v>1</v>
      </c>
      <c r="X27">
        <f>IF(X25,1,0)</f>
        <v>1</v>
      </c>
      <c r="AE27">
        <f>IF(AE25,1,0)</f>
        <v>1</v>
      </c>
      <c r="AL27">
        <f>IF(AL25,1,0)</f>
        <v>1</v>
      </c>
      <c r="AS27">
        <f>IF(AS25,1,0)</f>
        <v>1</v>
      </c>
      <c r="AZ27">
        <f>IF(AZ25,1,0)</f>
        <v>1</v>
      </c>
      <c r="BG27">
        <f>IF(BG25,1,0)</f>
        <v>1</v>
      </c>
      <c r="BN27">
        <f>IF(BN25,1,0)</f>
        <v>1</v>
      </c>
      <c r="BU27">
        <f>IF(BU25,1,0)</f>
        <v>1</v>
      </c>
      <c r="BZ27" s="1" t="s">
        <v>60</v>
      </c>
      <c r="CA27">
        <f>SUM(BU27,BN27,BG27,AZ27,AS27,AL27,AE27,X27,Q27,J27,C27)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7972-2F70-5C42-9614-B45B9EF03FD4}">
  <dimension ref="A1:CA51"/>
  <sheetViews>
    <sheetView topLeftCell="BJ25" zoomScale="90" zoomScaleNormal="90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0.97199084611596342</v>
      </c>
      <c r="E2">
        <v>0.97199084611596342</v>
      </c>
      <c r="H2" s="1" t="s">
        <v>61</v>
      </c>
      <c r="I2">
        <v>200</v>
      </c>
      <c r="J2" t="b">
        <v>0</v>
      </c>
      <c r="K2">
        <v>0.88795632979904193</v>
      </c>
      <c r="L2">
        <v>0.88795632979904193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2.3799914029362292E-8</v>
      </c>
      <c r="Z2">
        <v>2.3799914029362292E-8</v>
      </c>
      <c r="AC2" s="1" t="s">
        <v>76</v>
      </c>
      <c r="AD2">
        <v>200</v>
      </c>
      <c r="AE2" t="b">
        <v>1</v>
      </c>
      <c r="AF2">
        <v>0.1110953991464101</v>
      </c>
      <c r="AG2">
        <v>0.1110953991464101</v>
      </c>
      <c r="AJ2" s="1" t="s">
        <v>81</v>
      </c>
      <c r="AK2">
        <v>200</v>
      </c>
      <c r="AL2" t="b">
        <v>1</v>
      </c>
      <c r="AM2">
        <v>5.3851577470452098E-7</v>
      </c>
      <c r="AN2">
        <v>5.3851577470452098E-7</v>
      </c>
      <c r="AQ2" s="1" t="s">
        <v>86</v>
      </c>
      <c r="AR2">
        <v>200</v>
      </c>
      <c r="AS2" t="b">
        <v>1</v>
      </c>
      <c r="AT2">
        <v>0.14379964437608431</v>
      </c>
      <c r="AU2">
        <v>0.14379964437608431</v>
      </c>
      <c r="AX2" s="1" t="s">
        <v>91</v>
      </c>
      <c r="AY2">
        <v>200</v>
      </c>
      <c r="AZ2" t="b">
        <v>0</v>
      </c>
      <c r="BA2">
        <v>0.99908326334770714</v>
      </c>
      <c r="BB2">
        <v>0.99908326334770714</v>
      </c>
      <c r="BE2" s="1" t="s">
        <v>96</v>
      </c>
      <c r="BF2">
        <v>200</v>
      </c>
      <c r="BG2" t="b">
        <v>0</v>
      </c>
      <c r="BH2">
        <v>0.99999999994500532</v>
      </c>
      <c r="BI2">
        <v>0.99999999994500532</v>
      </c>
      <c r="BL2" s="1" t="s">
        <v>101</v>
      </c>
      <c r="BM2">
        <v>200</v>
      </c>
      <c r="BN2" t="b">
        <v>1</v>
      </c>
      <c r="BO2">
        <v>6.0865658182116683E-4</v>
      </c>
      <c r="BP2">
        <v>6.0865658182116683E-4</v>
      </c>
      <c r="BS2" s="1" t="s">
        <v>106</v>
      </c>
      <c r="BT2">
        <v>200</v>
      </c>
      <c r="BU2" t="b">
        <v>0</v>
      </c>
      <c r="BV2">
        <v>0.54346940378427933</v>
      </c>
      <c r="BW2">
        <v>0.54346940378427933</v>
      </c>
    </row>
    <row r="3" spans="1:79" x14ac:dyDescent="0.2">
      <c r="A3" s="1" t="s">
        <v>1</v>
      </c>
      <c r="C3" t="b">
        <v>0</v>
      </c>
      <c r="D3">
        <v>0.72461516403934434</v>
      </c>
      <c r="E3">
        <v>0.72461516403934434</v>
      </c>
      <c r="H3" s="1" t="s">
        <v>62</v>
      </c>
      <c r="J3" t="b">
        <v>1</v>
      </c>
      <c r="K3">
        <v>5.5231826743315247E-2</v>
      </c>
      <c r="L3">
        <v>5.5231826743315247E-2</v>
      </c>
      <c r="O3" s="1" t="s">
        <v>67</v>
      </c>
      <c r="Q3" t="b">
        <v>1</v>
      </c>
      <c r="R3">
        <v>1.078849806893088E-33</v>
      </c>
      <c r="S3">
        <v>1.078849806893088E-33</v>
      </c>
      <c r="V3" s="1" t="s">
        <v>72</v>
      </c>
      <c r="X3" t="b">
        <v>1</v>
      </c>
      <c r="Y3">
        <v>3.8434952136361567E-5</v>
      </c>
      <c r="Z3">
        <v>3.8434952136361567E-5</v>
      </c>
      <c r="AC3" s="1" t="s">
        <v>77</v>
      </c>
      <c r="AE3" t="b">
        <v>1</v>
      </c>
      <c r="AF3">
        <v>4.0424906307755977E-3</v>
      </c>
      <c r="AG3">
        <v>4.0424906307755977E-3</v>
      </c>
      <c r="AJ3" s="1" t="s">
        <v>82</v>
      </c>
      <c r="AL3" t="b">
        <v>1</v>
      </c>
      <c r="AM3">
        <v>6.1829484090893056E-3</v>
      </c>
      <c r="AN3">
        <v>6.1829484090893056E-3</v>
      </c>
      <c r="AQ3" s="1" t="s">
        <v>87</v>
      </c>
      <c r="AS3" t="b">
        <v>0</v>
      </c>
      <c r="AT3">
        <v>0.99970505537026177</v>
      </c>
      <c r="AU3">
        <v>0.99970505537026177</v>
      </c>
      <c r="AX3" s="1" t="s">
        <v>92</v>
      </c>
      <c r="AZ3" t="b">
        <v>0</v>
      </c>
      <c r="BA3">
        <v>0.99999999995429079</v>
      </c>
      <c r="BB3">
        <v>0.99999999995429079</v>
      </c>
      <c r="BE3" s="1" t="s">
        <v>97</v>
      </c>
      <c r="BG3" t="b">
        <v>0</v>
      </c>
      <c r="BH3">
        <v>0.99112496330060262</v>
      </c>
      <c r="BI3">
        <v>0.99112496330060262</v>
      </c>
      <c r="BL3" s="1" t="s">
        <v>102</v>
      </c>
      <c r="BN3" t="b">
        <v>1</v>
      </c>
      <c r="BO3">
        <v>2.4149542214192879E-5</v>
      </c>
      <c r="BP3">
        <v>2.4149542214192879E-5</v>
      </c>
      <c r="BS3" s="1" t="s">
        <v>107</v>
      </c>
      <c r="BU3" t="b">
        <v>1</v>
      </c>
      <c r="BV3">
        <v>5.8397674187130971E-7</v>
      </c>
      <c r="BW3">
        <v>5.8397674187130971E-7</v>
      </c>
    </row>
    <row r="4" spans="1:79" x14ac:dyDescent="0.2">
      <c r="A4" s="1" t="s">
        <v>2</v>
      </c>
      <c r="C4" t="b">
        <v>1</v>
      </c>
      <c r="D4">
        <v>1.172865487587603E-58</v>
      </c>
      <c r="E4">
        <v>1.172865487587603E-58</v>
      </c>
      <c r="H4" s="1" t="s">
        <v>63</v>
      </c>
      <c r="J4" t="b">
        <v>1</v>
      </c>
      <c r="K4">
        <v>8.4240205510041893E-3</v>
      </c>
      <c r="L4">
        <v>8.4240205510041893E-3</v>
      </c>
      <c r="O4" s="1" t="s">
        <v>68</v>
      </c>
      <c r="Q4" t="b">
        <v>0</v>
      </c>
      <c r="R4">
        <v>0.99999991563551327</v>
      </c>
      <c r="S4">
        <v>0.99999991563551327</v>
      </c>
      <c r="V4" s="1" t="s">
        <v>73</v>
      </c>
      <c r="X4" t="b">
        <v>0</v>
      </c>
      <c r="Y4">
        <v>0.99999993341545812</v>
      </c>
      <c r="Z4">
        <v>0.99999993341545812</v>
      </c>
      <c r="AC4" s="1" t="s">
        <v>78</v>
      </c>
      <c r="AE4" t="b">
        <v>1</v>
      </c>
      <c r="AF4">
        <v>5.1598698384705897E-5</v>
      </c>
      <c r="AG4">
        <v>5.1598698384705897E-5</v>
      </c>
      <c r="AJ4" s="1" t="s">
        <v>83</v>
      </c>
      <c r="AL4" t="b">
        <v>0</v>
      </c>
      <c r="AM4">
        <v>0.71612306562112249</v>
      </c>
      <c r="AN4">
        <v>0.71612306562112249</v>
      </c>
      <c r="AQ4" s="1" t="s">
        <v>88</v>
      </c>
      <c r="AS4" t="b">
        <v>1</v>
      </c>
      <c r="AT4">
        <v>1.06686541359419E-2</v>
      </c>
      <c r="AU4">
        <v>1.06686541359419E-2</v>
      </c>
      <c r="AX4" s="1" t="s">
        <v>93</v>
      </c>
      <c r="AZ4" t="b">
        <v>1</v>
      </c>
      <c r="BA4">
        <v>1.058908933638231E-14</v>
      </c>
      <c r="BB4">
        <v>1.058908933638231E-14</v>
      </c>
      <c r="BE4" s="1" t="s">
        <v>98</v>
      </c>
      <c r="BG4" t="b">
        <v>1</v>
      </c>
      <c r="BH4">
        <v>9.8739516232623884E-23</v>
      </c>
      <c r="BI4">
        <v>9.8739516232623884E-23</v>
      </c>
      <c r="BL4" s="1" t="s">
        <v>103</v>
      </c>
      <c r="BN4" t="b">
        <v>1</v>
      </c>
      <c r="BO4">
        <v>5.8153822564105077E-5</v>
      </c>
      <c r="BP4">
        <v>5.8153822564105077E-5</v>
      </c>
    </row>
    <row r="5" spans="1:79" x14ac:dyDescent="0.2">
      <c r="A5" s="1" t="s">
        <v>3</v>
      </c>
      <c r="C5" t="b">
        <v>1</v>
      </c>
      <c r="D5">
        <v>8.4868432404455081E-10</v>
      </c>
      <c r="E5">
        <v>8.4868432404455081E-10</v>
      </c>
      <c r="H5" s="1" t="s">
        <v>64</v>
      </c>
      <c r="J5" t="b">
        <v>0</v>
      </c>
      <c r="K5">
        <v>0.97678450936623762</v>
      </c>
      <c r="L5">
        <v>0.97678450936623762</v>
      </c>
      <c r="O5" s="1" t="s">
        <v>69</v>
      </c>
      <c r="Q5" t="b">
        <v>0</v>
      </c>
      <c r="R5">
        <v>0.99999901473844766</v>
      </c>
      <c r="S5">
        <v>0.99999901473844766</v>
      </c>
      <c r="V5" s="1" t="s">
        <v>74</v>
      </c>
      <c r="X5" t="b">
        <v>1</v>
      </c>
      <c r="Y5">
        <v>1.5054606912324259E-2</v>
      </c>
      <c r="Z5">
        <v>1.5054606912324259E-2</v>
      </c>
      <c r="AC5" s="1" t="s">
        <v>79</v>
      </c>
      <c r="AE5" t="b">
        <v>1</v>
      </c>
      <c r="AF5">
        <v>4.7720928768925763E-3</v>
      </c>
      <c r="AG5">
        <v>4.7720928768925763E-3</v>
      </c>
      <c r="AJ5" s="1" t="s">
        <v>84</v>
      </c>
      <c r="AL5" t="b">
        <v>1</v>
      </c>
      <c r="AM5">
        <v>2.7254301296663849E-46</v>
      </c>
      <c r="AN5">
        <v>2.7254301296663849E-46</v>
      </c>
      <c r="AQ5" s="1" t="s">
        <v>89</v>
      </c>
      <c r="AS5" t="b">
        <v>0</v>
      </c>
      <c r="AT5">
        <v>0.99999999726618038</v>
      </c>
      <c r="AU5">
        <v>0.99999999726618038</v>
      </c>
      <c r="AX5" s="1" t="s">
        <v>94</v>
      </c>
      <c r="AZ5" t="b">
        <v>0</v>
      </c>
      <c r="BA5">
        <v>0.99999999998928968</v>
      </c>
      <c r="BB5">
        <v>0.99999999998928968</v>
      </c>
      <c r="BE5" s="1" t="s">
        <v>99</v>
      </c>
      <c r="BG5" t="b">
        <v>0</v>
      </c>
      <c r="BH5">
        <v>0.99999999999999933</v>
      </c>
      <c r="BI5">
        <v>0.99999999999999933</v>
      </c>
      <c r="BL5" s="1" t="s">
        <v>104</v>
      </c>
      <c r="BN5" t="b">
        <v>1</v>
      </c>
      <c r="BO5">
        <v>6.3163637273425013E-4</v>
      </c>
      <c r="BP5">
        <v>6.3163637273425013E-4</v>
      </c>
    </row>
    <row r="6" spans="1:79" x14ac:dyDescent="0.2">
      <c r="A6" s="1" t="s">
        <v>4</v>
      </c>
      <c r="C6" t="b">
        <v>1</v>
      </c>
      <c r="D6">
        <v>0.1803084901827319</v>
      </c>
      <c r="E6">
        <v>0.1803084901827319</v>
      </c>
      <c r="H6" s="1" t="s">
        <v>65</v>
      </c>
      <c r="J6" t="b">
        <v>1</v>
      </c>
      <c r="K6">
        <v>1.4870467988101051E-2</v>
      </c>
      <c r="L6">
        <v>1.4870467988101051E-2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5.348283026899444E-20</v>
      </c>
      <c r="Z6">
        <v>5.348283026899444E-20</v>
      </c>
      <c r="AC6" s="1" t="s">
        <v>80</v>
      </c>
      <c r="AE6" t="b">
        <v>1</v>
      </c>
      <c r="AF6">
        <v>2.419534844681114E-5</v>
      </c>
      <c r="AG6">
        <v>2.419534844681114E-5</v>
      </c>
      <c r="AJ6" s="1" t="s">
        <v>85</v>
      </c>
      <c r="AL6" t="b">
        <v>1</v>
      </c>
      <c r="AM6">
        <v>8.361284619047542E-11</v>
      </c>
      <c r="AN6">
        <v>8.361284619047542E-11</v>
      </c>
      <c r="AQ6" s="1" t="s">
        <v>90</v>
      </c>
      <c r="AS6" t="b">
        <v>1</v>
      </c>
      <c r="AT6">
        <v>1.69542897129392E-29</v>
      </c>
      <c r="AU6">
        <v>1.69542897129392E-29</v>
      </c>
      <c r="AX6" s="1" t="s">
        <v>95</v>
      </c>
      <c r="AZ6" t="b">
        <v>1</v>
      </c>
      <c r="BA6">
        <v>1.042022093330972E-2</v>
      </c>
      <c r="BB6">
        <v>1.042022093330972E-2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0.99999405113793582</v>
      </c>
      <c r="BP6">
        <v>0.99999405113793582</v>
      </c>
    </row>
    <row r="7" spans="1:79" x14ac:dyDescent="0.2">
      <c r="A7" s="1" t="s">
        <v>5</v>
      </c>
      <c r="C7" t="b">
        <v>1</v>
      </c>
      <c r="D7">
        <v>0.82529421852770046</v>
      </c>
      <c r="E7">
        <v>0.17470578147229951</v>
      </c>
      <c r="H7" s="1" t="s">
        <v>5</v>
      </c>
      <c r="J7" t="b">
        <v>0</v>
      </c>
      <c r="K7">
        <v>0.12084801170726441</v>
      </c>
      <c r="L7">
        <v>0.87915198829273555</v>
      </c>
      <c r="O7" s="1" t="s">
        <v>5</v>
      </c>
      <c r="Q7" t="b">
        <v>0</v>
      </c>
      <c r="R7">
        <v>6.5513342700164873E-2</v>
      </c>
      <c r="S7">
        <v>0.93448665729983516</v>
      </c>
      <c r="V7" s="1" t="s">
        <v>5</v>
      </c>
      <c r="X7" t="b">
        <v>0</v>
      </c>
      <c r="Y7">
        <v>1.054883182453723E-2</v>
      </c>
      <c r="Z7">
        <v>0.98945116817546275</v>
      </c>
      <c r="AC7" s="1" t="s">
        <v>5</v>
      </c>
      <c r="AE7" t="b">
        <v>0</v>
      </c>
      <c r="AF7">
        <v>5.1050464684714129E-2</v>
      </c>
      <c r="AG7">
        <v>0.94894953531528592</v>
      </c>
      <c r="AJ7" s="1" t="s">
        <v>5</v>
      </c>
      <c r="AL7" t="b">
        <v>0</v>
      </c>
      <c r="AM7">
        <v>3.9673240730280647E-2</v>
      </c>
      <c r="AN7">
        <v>0.96032675926971933</v>
      </c>
      <c r="AQ7" s="1" t="s">
        <v>5</v>
      </c>
      <c r="AS7" t="b">
        <v>1</v>
      </c>
      <c r="AT7">
        <v>0.96360111080678945</v>
      </c>
      <c r="AU7">
        <v>3.6398889193210548E-2</v>
      </c>
      <c r="AX7" s="1" t="s">
        <v>5</v>
      </c>
      <c r="AZ7" t="b">
        <v>0</v>
      </c>
      <c r="BA7">
        <v>2.8441398801471979E-2</v>
      </c>
      <c r="BB7">
        <v>0.97155860119852799</v>
      </c>
      <c r="BE7" s="1" t="s">
        <v>5</v>
      </c>
      <c r="BG7" t="b">
        <v>0</v>
      </c>
      <c r="BH7">
        <v>0.21139625218681521</v>
      </c>
      <c r="BI7">
        <v>0.78860374781318487</v>
      </c>
      <c r="BL7" s="1" t="s">
        <v>5</v>
      </c>
      <c r="BN7" t="b">
        <v>0</v>
      </c>
      <c r="BO7">
        <v>2.1613366757044439E-2</v>
      </c>
      <c r="BP7">
        <v>0.97838663324295561</v>
      </c>
      <c r="BS7" s="1" t="s">
        <v>99</v>
      </c>
      <c r="BU7" t="b">
        <v>0</v>
      </c>
      <c r="BV7">
        <v>0.1512469568912658</v>
      </c>
      <c r="BW7">
        <v>0.84875304310873423</v>
      </c>
    </row>
    <row r="8" spans="1:79" x14ac:dyDescent="0.2">
      <c r="A8" s="1" t="s">
        <v>6</v>
      </c>
      <c r="C8" t="b">
        <v>0</v>
      </c>
      <c r="D8">
        <v>2.1224278594159971E-10</v>
      </c>
      <c r="E8">
        <v>0.99999999978775722</v>
      </c>
      <c r="H8" s="1" t="s">
        <v>6</v>
      </c>
      <c r="J8" t="b">
        <v>0</v>
      </c>
      <c r="K8">
        <v>3.990157384660796E-11</v>
      </c>
      <c r="L8">
        <v>0.99999999996009847</v>
      </c>
      <c r="O8" s="1" t="s">
        <v>6</v>
      </c>
      <c r="Q8" t="b">
        <v>1</v>
      </c>
      <c r="R8">
        <v>0.99999999998201616</v>
      </c>
      <c r="S8">
        <v>1.7983836642088139E-11</v>
      </c>
      <c r="V8" s="1" t="s">
        <v>6</v>
      </c>
      <c r="X8" t="b">
        <v>0</v>
      </c>
      <c r="Y8">
        <v>6.8830592608311688E-11</v>
      </c>
      <c r="Z8">
        <v>0.99999999993116939</v>
      </c>
      <c r="AC8" s="1" t="s">
        <v>6</v>
      </c>
      <c r="AE8" t="b">
        <v>0</v>
      </c>
      <c r="AF8">
        <v>1.7062756134668469E-7</v>
      </c>
      <c r="AG8">
        <v>0.9999998293724387</v>
      </c>
      <c r="AJ8" s="1" t="s">
        <v>6</v>
      </c>
      <c r="AL8" t="b">
        <v>0</v>
      </c>
      <c r="AM8">
        <v>4.128615271062829E-10</v>
      </c>
      <c r="AN8">
        <v>0.99999999958713848</v>
      </c>
      <c r="AQ8" s="1" t="s">
        <v>6</v>
      </c>
      <c r="AS8" t="b">
        <v>0</v>
      </c>
      <c r="AT8">
        <v>1.696248274469751E-7</v>
      </c>
      <c r="AU8">
        <v>0.99999983037517259</v>
      </c>
      <c r="AX8" s="1" t="s">
        <v>6</v>
      </c>
      <c r="AZ8" t="b">
        <v>0</v>
      </c>
      <c r="BA8">
        <v>2.6002438832574549E-3</v>
      </c>
      <c r="BB8">
        <v>0.99739975611674259</v>
      </c>
      <c r="BE8" s="1" t="s">
        <v>6</v>
      </c>
      <c r="BG8" t="b">
        <v>0</v>
      </c>
      <c r="BH8">
        <v>3.7656481334928192E-14</v>
      </c>
      <c r="BI8">
        <v>0.99999999999996236</v>
      </c>
      <c r="BL8" s="1" t="s">
        <v>6</v>
      </c>
      <c r="BN8" t="b">
        <v>0</v>
      </c>
      <c r="BO8">
        <v>7.6563282124403657E-4</v>
      </c>
      <c r="BP8">
        <v>0.99923436717875591</v>
      </c>
      <c r="BS8" s="1" t="s">
        <v>70</v>
      </c>
      <c r="BU8" t="b">
        <v>0</v>
      </c>
      <c r="BV8">
        <v>3.630789094876453E-9</v>
      </c>
      <c r="BW8">
        <v>0.99999999636921089</v>
      </c>
    </row>
    <row r="9" spans="1:79" x14ac:dyDescent="0.2">
      <c r="A9" s="1" t="s">
        <v>7</v>
      </c>
      <c r="C9" t="b">
        <v>0</v>
      </c>
      <c r="D9">
        <v>0.38325610627372242</v>
      </c>
      <c r="E9">
        <v>0.61674389372627758</v>
      </c>
      <c r="H9" s="1" t="s">
        <v>7</v>
      </c>
      <c r="J9" t="b">
        <v>0</v>
      </c>
      <c r="K9">
        <v>3.3351399661756598E-2</v>
      </c>
      <c r="L9">
        <v>0.9666486003382434</v>
      </c>
      <c r="O9" s="1" t="s">
        <v>7</v>
      </c>
      <c r="Q9" t="b">
        <v>0</v>
      </c>
      <c r="R9">
        <v>2.4630581214786531E-2</v>
      </c>
      <c r="S9">
        <v>0.97536941878521344</v>
      </c>
      <c r="V9" s="1" t="s">
        <v>7</v>
      </c>
      <c r="X9" t="b">
        <v>0</v>
      </c>
      <c r="Y9">
        <v>8.6671121514466393E-3</v>
      </c>
      <c r="Z9">
        <v>0.99133288784855333</v>
      </c>
      <c r="AC9" s="1" t="s">
        <v>7</v>
      </c>
      <c r="AE9" t="b">
        <v>0</v>
      </c>
      <c r="AF9">
        <v>5.4352725747004033E-2</v>
      </c>
      <c r="AG9">
        <v>0.945647274252996</v>
      </c>
      <c r="AJ9" s="1" t="s">
        <v>7</v>
      </c>
      <c r="AL9" t="b">
        <v>0</v>
      </c>
      <c r="AM9">
        <v>2.4058036901120779E-3</v>
      </c>
      <c r="AN9">
        <v>0.99759419630988788</v>
      </c>
      <c r="AQ9" s="1" t="s">
        <v>7</v>
      </c>
      <c r="AS9" t="b">
        <v>0</v>
      </c>
      <c r="AT9">
        <v>3.910083341090901E-2</v>
      </c>
      <c r="AU9">
        <v>0.96089916658909102</v>
      </c>
      <c r="AX9" s="1" t="s">
        <v>7</v>
      </c>
      <c r="AZ9" t="b">
        <v>0</v>
      </c>
      <c r="BA9">
        <v>4.491449449612296E-3</v>
      </c>
      <c r="BB9">
        <v>0.99550855055038767</v>
      </c>
      <c r="BE9" s="1" t="s">
        <v>7</v>
      </c>
      <c r="BG9" t="b">
        <v>0</v>
      </c>
      <c r="BH9">
        <v>0.13577134123883089</v>
      </c>
      <c r="BI9">
        <v>0.86422865876116917</v>
      </c>
      <c r="BL9" s="1" t="s">
        <v>7</v>
      </c>
      <c r="BN9" t="b">
        <v>0</v>
      </c>
      <c r="BO9">
        <v>4.4341304836156469E-2</v>
      </c>
      <c r="BP9">
        <v>0.9556586951638435</v>
      </c>
      <c r="BS9" s="1" t="s">
        <v>74</v>
      </c>
      <c r="BU9" t="b">
        <v>1</v>
      </c>
      <c r="BV9">
        <v>0.86603397815521788</v>
      </c>
      <c r="BW9">
        <v>0.1339660218447821</v>
      </c>
    </row>
    <row r="10" spans="1:79" x14ac:dyDescent="0.2">
      <c r="A10" s="1" t="s">
        <v>8</v>
      </c>
      <c r="C10" t="b">
        <v>1</v>
      </c>
      <c r="D10">
        <v>0.99999974850364892</v>
      </c>
      <c r="E10">
        <v>2.5149635107801771E-7</v>
      </c>
      <c r="H10" s="1" t="s">
        <v>8</v>
      </c>
      <c r="J10" t="b">
        <v>0</v>
      </c>
      <c r="K10">
        <v>7.2334886492087856E-8</v>
      </c>
      <c r="L10">
        <v>0.99999992766511347</v>
      </c>
      <c r="O10" s="1" t="s">
        <v>8</v>
      </c>
      <c r="Q10" t="b">
        <v>1</v>
      </c>
      <c r="R10">
        <v>1</v>
      </c>
      <c r="S10">
        <v>0</v>
      </c>
      <c r="V10" s="1" t="s">
        <v>8</v>
      </c>
      <c r="X10" t="b">
        <v>1</v>
      </c>
      <c r="Y10">
        <v>0.9997880516245421</v>
      </c>
      <c r="Z10">
        <v>2.1194837545790429E-4</v>
      </c>
      <c r="AC10" s="1" t="s">
        <v>8</v>
      </c>
      <c r="AE10" t="b">
        <v>1</v>
      </c>
      <c r="AF10">
        <v>0.9999661022523213</v>
      </c>
      <c r="AG10">
        <v>3.3897747678701677E-5</v>
      </c>
      <c r="AJ10" s="1" t="s">
        <v>8</v>
      </c>
      <c r="AL10" t="b">
        <v>1</v>
      </c>
      <c r="AM10">
        <v>0.59513033559573647</v>
      </c>
      <c r="AN10">
        <v>0.40486966440426347</v>
      </c>
      <c r="AQ10" s="1" t="s">
        <v>8</v>
      </c>
      <c r="AS10" t="b">
        <v>0</v>
      </c>
      <c r="AT10">
        <v>1.7569200375687668E-5</v>
      </c>
      <c r="AU10">
        <v>0.99998243079962434</v>
      </c>
      <c r="AX10" s="1" t="s">
        <v>8</v>
      </c>
      <c r="AZ10" t="b">
        <v>0</v>
      </c>
      <c r="BA10">
        <v>0.41153231788792971</v>
      </c>
      <c r="BB10">
        <v>0.58846768211207034</v>
      </c>
      <c r="BE10" s="1" t="s">
        <v>8</v>
      </c>
      <c r="BG10" t="b">
        <v>1</v>
      </c>
      <c r="BH10">
        <v>0.96597651693412157</v>
      </c>
      <c r="BI10">
        <v>3.4023483065878428E-2</v>
      </c>
      <c r="BL10" s="1" t="s">
        <v>8</v>
      </c>
      <c r="BN10" t="b">
        <v>1</v>
      </c>
      <c r="BO10">
        <v>0.99977235372665985</v>
      </c>
      <c r="BP10">
        <v>2.2764627334015411E-4</v>
      </c>
      <c r="BS10" s="1" t="s">
        <v>8</v>
      </c>
      <c r="BU10" t="b">
        <v>1</v>
      </c>
      <c r="BV10">
        <v>0.99999999962095698</v>
      </c>
      <c r="BW10">
        <v>3.7904301919411409E-10</v>
      </c>
    </row>
    <row r="11" spans="1:79" x14ac:dyDescent="0.2">
      <c r="A11" s="1" t="s">
        <v>9</v>
      </c>
      <c r="C11" t="b">
        <v>0</v>
      </c>
      <c r="D11">
        <v>1.8769818583455009E-4</v>
      </c>
      <c r="E11">
        <v>0.99981230181416547</v>
      </c>
      <c r="F11">
        <v>0.71687753732332526</v>
      </c>
      <c r="G11">
        <v>0.5</v>
      </c>
      <c r="H11" s="1" t="s">
        <v>9</v>
      </c>
      <c r="J11" t="b">
        <v>0</v>
      </c>
      <c r="K11">
        <v>4.3869512046282692E-3</v>
      </c>
      <c r="L11">
        <v>0.99561304879537171</v>
      </c>
      <c r="M11">
        <v>0.80364803646431093</v>
      </c>
      <c r="N11">
        <v>0.3</v>
      </c>
      <c r="O11" s="1" t="s">
        <v>9</v>
      </c>
      <c r="Q11" t="b">
        <v>0</v>
      </c>
      <c r="R11">
        <v>1.3385643506438399E-3</v>
      </c>
      <c r="S11">
        <v>0.99866143564935617</v>
      </c>
      <c r="T11">
        <v>0.8607029280348234</v>
      </c>
      <c r="U11">
        <v>0.3</v>
      </c>
      <c r="V11" s="1" t="s">
        <v>9</v>
      </c>
      <c r="X11" t="b">
        <v>0</v>
      </c>
      <c r="Y11">
        <v>4.8277074379063749E-3</v>
      </c>
      <c r="Z11">
        <v>0.99517229256209361</v>
      </c>
      <c r="AA11">
        <v>0.71673370269429471</v>
      </c>
      <c r="AB11">
        <v>0.5</v>
      </c>
      <c r="AC11" s="1" t="s">
        <v>9</v>
      </c>
      <c r="AE11" t="b">
        <v>0</v>
      </c>
      <c r="AF11">
        <v>5.1055849263486469E-4</v>
      </c>
      <c r="AG11">
        <v>0.99948944150736518</v>
      </c>
      <c r="AH11">
        <v>0.65608732260745284</v>
      </c>
      <c r="AI11">
        <v>0.6</v>
      </c>
      <c r="AJ11" s="1" t="s">
        <v>9</v>
      </c>
      <c r="AL11" t="b">
        <v>0</v>
      </c>
      <c r="AM11">
        <v>0.16471203496425191</v>
      </c>
      <c r="AN11">
        <v>0.83528796503574809</v>
      </c>
      <c r="AO11">
        <v>0.70016675618725177</v>
      </c>
      <c r="AP11">
        <v>0.5</v>
      </c>
      <c r="AQ11" s="1" t="s">
        <v>9</v>
      </c>
      <c r="AS11" t="b">
        <v>0</v>
      </c>
      <c r="AT11">
        <v>1.115241363552215E-2</v>
      </c>
      <c r="AU11">
        <v>0.98884758636447789</v>
      </c>
      <c r="AV11">
        <v>0.78564219475810915</v>
      </c>
      <c r="AW11">
        <v>0.4</v>
      </c>
      <c r="AX11" s="1" t="s">
        <v>9</v>
      </c>
      <c r="AZ11" t="b">
        <v>0</v>
      </c>
      <c r="BA11">
        <v>1.6926868255002811E-3</v>
      </c>
      <c r="BB11">
        <v>0.99830731317449972</v>
      </c>
      <c r="BC11">
        <v>0.85931168249264789</v>
      </c>
      <c r="BD11">
        <v>0.2</v>
      </c>
      <c r="BE11" s="1" t="s">
        <v>9</v>
      </c>
      <c r="BG11" t="b">
        <v>0</v>
      </c>
      <c r="BH11">
        <v>2.8659764547034848E-4</v>
      </c>
      <c r="BI11">
        <v>0.99971340235452966</v>
      </c>
      <c r="BJ11">
        <v>0.88689796951468769</v>
      </c>
      <c r="BK11">
        <v>0.2</v>
      </c>
      <c r="BL11" s="1" t="s">
        <v>9</v>
      </c>
      <c r="BN11" t="b">
        <v>0</v>
      </c>
      <c r="BO11">
        <v>9.9232876624993265E-4</v>
      </c>
      <c r="BP11">
        <v>0.99900767123375012</v>
      </c>
      <c r="BQ11">
        <v>0.71388671136160942</v>
      </c>
      <c r="BR11">
        <v>0.5</v>
      </c>
      <c r="BS11" s="1" t="s">
        <v>9</v>
      </c>
      <c r="BU11" t="b">
        <v>0</v>
      </c>
      <c r="BV11">
        <v>9.4776921863349751E-5</v>
      </c>
      <c r="BW11">
        <v>0.99990522307813667</v>
      </c>
      <c r="BX11">
        <v>0.62364051315526492</v>
      </c>
      <c r="BY11">
        <v>0.42857142857142849</v>
      </c>
    </row>
    <row r="12" spans="1:79" x14ac:dyDescent="0.2">
      <c r="CA12" t="s">
        <v>110</v>
      </c>
    </row>
    <row r="13" spans="1:79" x14ac:dyDescent="0.2">
      <c r="A13" s="1" t="s">
        <v>5</v>
      </c>
      <c r="C13">
        <f>IF(C7,1,0)</f>
        <v>1</v>
      </c>
      <c r="J13">
        <f>IF(J7,1,0)</f>
        <v>0</v>
      </c>
      <c r="Q13">
        <f>IF(Q7,1,0)</f>
        <v>0</v>
      </c>
      <c r="X13">
        <f>IF(X7,1,0)</f>
        <v>0</v>
      </c>
      <c r="AE13">
        <f>IF(AE7,1,0)</f>
        <v>0</v>
      </c>
      <c r="AL13">
        <f>IF(AL7,1,0)</f>
        <v>0</v>
      </c>
      <c r="AS13">
        <f>IF(AS7,1,0)</f>
        <v>1</v>
      </c>
      <c r="AZ13">
        <f>IF(AZ7,1,0)</f>
        <v>0</v>
      </c>
      <c r="BG13">
        <f>IF(BG7,1,0)</f>
        <v>0</v>
      </c>
      <c r="BN13">
        <f>IF(BN7,1,0)</f>
        <v>0</v>
      </c>
      <c r="BU13">
        <f>IF(BU7,1,0)</f>
        <v>0</v>
      </c>
      <c r="BZ13" s="1" t="s">
        <v>5</v>
      </c>
      <c r="CA13">
        <f>SUM(BU13,BN13,BG13,AZ13,AS13,AL13,AE13,X13,Q13,J13,C13)</f>
        <v>2</v>
      </c>
    </row>
    <row r="14" spans="1:79" x14ac:dyDescent="0.2">
      <c r="A14" s="1" t="s">
        <v>6</v>
      </c>
      <c r="C14">
        <f t="shared" ref="C14:C17" si="0">IF(C8,1,0)</f>
        <v>0</v>
      </c>
      <c r="J14">
        <f t="shared" ref="J14:J17" si="1">IF(J8,1,0)</f>
        <v>0</v>
      </c>
      <c r="Q14">
        <f t="shared" ref="Q14:Q17" si="2">IF(Q8,1,0)</f>
        <v>1</v>
      </c>
      <c r="X14">
        <f t="shared" ref="X14:X17" si="3">IF(X8,1,0)</f>
        <v>0</v>
      </c>
      <c r="AE14">
        <f t="shared" ref="AE14:AE17" si="4">IF(AE8,1,0)</f>
        <v>0</v>
      </c>
      <c r="AL14">
        <f t="shared" ref="AL14:AL17" si="5">IF(AL8,1,0)</f>
        <v>0</v>
      </c>
      <c r="AS14">
        <f t="shared" ref="AS14:AS17" si="6">IF(AS8,1,0)</f>
        <v>0</v>
      </c>
      <c r="AZ14">
        <f t="shared" ref="AZ14:AZ17" si="7">IF(AZ8,1,0)</f>
        <v>0</v>
      </c>
      <c r="BG14">
        <f t="shared" ref="BG14:BG17" si="8">IF(BG8,1,0)</f>
        <v>0</v>
      </c>
      <c r="BN14">
        <f t="shared" ref="BN14:BN17" si="9">IF(BN8,1,0)</f>
        <v>0</v>
      </c>
      <c r="BU14">
        <f t="shared" ref="BU14:BU17" si="10">IF(BU8,1,0)</f>
        <v>0</v>
      </c>
      <c r="BZ14" s="1" t="s">
        <v>6</v>
      </c>
      <c r="CA14">
        <f t="shared" ref="CA14:CA17" si="11">SUM(BU14,BN14,BG14,AZ14,AS14,AL14,AE14,X14,Q14,J14,C14)</f>
        <v>1</v>
      </c>
    </row>
    <row r="15" spans="1:79" x14ac:dyDescent="0.2">
      <c r="A15" s="1" t="s">
        <v>7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1</v>
      </c>
      <c r="BZ15" s="1" t="s">
        <v>7</v>
      </c>
      <c r="CA15">
        <f t="shared" si="11"/>
        <v>1</v>
      </c>
    </row>
    <row r="16" spans="1:79" x14ac:dyDescent="0.2">
      <c r="A16" s="1" t="s">
        <v>8</v>
      </c>
      <c r="C16">
        <f t="shared" si="0"/>
        <v>1</v>
      </c>
      <c r="J16">
        <f t="shared" si="1"/>
        <v>0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0</v>
      </c>
      <c r="AZ16">
        <f t="shared" si="7"/>
        <v>0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8</v>
      </c>
      <c r="CA16">
        <f t="shared" si="11"/>
        <v>8</v>
      </c>
    </row>
    <row r="17" spans="1:79" x14ac:dyDescent="0.2">
      <c r="A17" s="1" t="s">
        <v>9</v>
      </c>
      <c r="C17">
        <f t="shared" si="0"/>
        <v>0</v>
      </c>
      <c r="J17">
        <f t="shared" si="1"/>
        <v>0</v>
      </c>
      <c r="Q17">
        <f t="shared" si="2"/>
        <v>0</v>
      </c>
      <c r="X17">
        <f t="shared" si="3"/>
        <v>0</v>
      </c>
      <c r="AE17">
        <f t="shared" si="4"/>
        <v>0</v>
      </c>
      <c r="AL17">
        <f t="shared" si="5"/>
        <v>0</v>
      </c>
      <c r="AS17">
        <f t="shared" si="6"/>
        <v>0</v>
      </c>
      <c r="AZ17">
        <f t="shared" si="7"/>
        <v>0</v>
      </c>
      <c r="BG17">
        <f t="shared" si="8"/>
        <v>0</v>
      </c>
      <c r="BN17">
        <f t="shared" si="9"/>
        <v>0</v>
      </c>
      <c r="BU17">
        <f t="shared" si="10"/>
        <v>0</v>
      </c>
      <c r="BZ17" s="1" t="s">
        <v>9</v>
      </c>
      <c r="CA17">
        <f t="shared" si="11"/>
        <v>0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1</v>
      </c>
      <c r="E19">
        <v>1</v>
      </c>
      <c r="H19" s="1" t="s">
        <v>61</v>
      </c>
      <c r="I19">
        <v>200</v>
      </c>
      <c r="J19" t="b">
        <v>0</v>
      </c>
      <c r="K19">
        <v>0.99969380139370168</v>
      </c>
      <c r="L19">
        <v>0.99969380139370168</v>
      </c>
      <c r="O19" s="1" t="s">
        <v>66</v>
      </c>
      <c r="P19">
        <v>200</v>
      </c>
      <c r="Q19" t="b">
        <v>0</v>
      </c>
      <c r="R19">
        <v>0.99999999999969735</v>
      </c>
      <c r="S19">
        <v>0.99999999999969735</v>
      </c>
      <c r="V19" s="1" t="s">
        <v>71</v>
      </c>
      <c r="W19">
        <v>200</v>
      </c>
      <c r="X19" t="b">
        <v>0</v>
      </c>
      <c r="Y19">
        <v>0.99999999999999978</v>
      </c>
      <c r="Z19">
        <v>0.99999999999999978</v>
      </c>
      <c r="AC19" s="1" t="s">
        <v>76</v>
      </c>
      <c r="AD19">
        <v>200</v>
      </c>
      <c r="AE19" t="b">
        <v>0</v>
      </c>
      <c r="AF19">
        <v>0.99999989991482052</v>
      </c>
      <c r="AG19">
        <v>0.99999989991482052</v>
      </c>
      <c r="AJ19" s="1" t="s">
        <v>81</v>
      </c>
      <c r="AK19">
        <v>200</v>
      </c>
      <c r="AL19" t="b">
        <v>1</v>
      </c>
      <c r="AM19">
        <v>6.8095967816910693E-7</v>
      </c>
      <c r="AN19">
        <v>6.8095967816910693E-7</v>
      </c>
      <c r="AQ19" s="1" t="s">
        <v>86</v>
      </c>
      <c r="AR19">
        <v>200</v>
      </c>
      <c r="AS19" t="b">
        <v>0</v>
      </c>
      <c r="AT19">
        <v>0.99999999667625272</v>
      </c>
      <c r="AU19">
        <v>0.99999999667625272</v>
      </c>
      <c r="AX19" s="1" t="s">
        <v>91</v>
      </c>
      <c r="AY19">
        <v>200</v>
      </c>
      <c r="AZ19" t="b">
        <v>0</v>
      </c>
      <c r="BA19">
        <v>0.99999997494593273</v>
      </c>
      <c r="BB19">
        <v>0.99999997494593273</v>
      </c>
      <c r="BE19" s="1" t="s">
        <v>96</v>
      </c>
      <c r="BF19">
        <v>200</v>
      </c>
      <c r="BG19" t="b">
        <v>1</v>
      </c>
      <c r="BH19">
        <v>6.9214474796170643E-8</v>
      </c>
      <c r="BI19">
        <v>6.9214474796170643E-8</v>
      </c>
      <c r="BL19" s="1" t="s">
        <v>101</v>
      </c>
      <c r="BM19">
        <v>200</v>
      </c>
      <c r="BN19" t="b">
        <v>1</v>
      </c>
      <c r="BO19">
        <v>2.1006021738532719E-4</v>
      </c>
      <c r="BP19">
        <v>2.1006021738532719E-4</v>
      </c>
      <c r="BS19" s="1" t="s">
        <v>106</v>
      </c>
      <c r="BT19">
        <v>200</v>
      </c>
      <c r="BU19" t="b">
        <v>0</v>
      </c>
      <c r="BV19">
        <v>0.81212361824387658</v>
      </c>
      <c r="BW19">
        <v>0.81212361824387658</v>
      </c>
    </row>
    <row r="20" spans="1:79" x14ac:dyDescent="0.2">
      <c r="A20" s="1" t="s">
        <v>1</v>
      </c>
      <c r="C20" t="b">
        <v>0</v>
      </c>
      <c r="D20">
        <v>0.99999982023737533</v>
      </c>
      <c r="E20">
        <v>0.99999982023737533</v>
      </c>
      <c r="H20" s="1" t="s">
        <v>62</v>
      </c>
      <c r="J20" t="b">
        <v>0</v>
      </c>
      <c r="K20">
        <v>0.99999997537635654</v>
      </c>
      <c r="L20">
        <v>0.99999997537635654</v>
      </c>
      <c r="O20" s="1" t="s">
        <v>67</v>
      </c>
      <c r="Q20" t="b">
        <v>1</v>
      </c>
      <c r="R20">
        <v>1.847715169489408E-8</v>
      </c>
      <c r="S20">
        <v>1.847715169489408E-8</v>
      </c>
      <c r="V20" s="1" t="s">
        <v>72</v>
      </c>
      <c r="X20" t="b">
        <v>0</v>
      </c>
      <c r="Y20">
        <v>0.7943771703448228</v>
      </c>
      <c r="Z20">
        <v>0.7943771703448228</v>
      </c>
      <c r="AC20" s="1" t="s">
        <v>77</v>
      </c>
      <c r="AE20" t="b">
        <v>0</v>
      </c>
      <c r="AF20">
        <v>0.99989333632486932</v>
      </c>
      <c r="AG20">
        <v>0.99989333632486932</v>
      </c>
      <c r="AJ20" s="1" t="s">
        <v>82</v>
      </c>
      <c r="AL20" t="b">
        <v>1</v>
      </c>
      <c r="AM20">
        <v>1.430165519216237E-6</v>
      </c>
      <c r="AN20">
        <v>1.430165519216237E-6</v>
      </c>
      <c r="AQ20" s="1" t="s">
        <v>87</v>
      </c>
      <c r="AS20" t="b">
        <v>0</v>
      </c>
      <c r="AT20">
        <v>0.98942923329468802</v>
      </c>
      <c r="AU20">
        <v>0.98942923329468802</v>
      </c>
      <c r="AX20" s="1" t="s">
        <v>92</v>
      </c>
      <c r="AZ20" t="b">
        <v>0</v>
      </c>
      <c r="BA20">
        <v>0.99999997874315949</v>
      </c>
      <c r="BB20">
        <v>0.99999997874315949</v>
      </c>
      <c r="BE20" s="1" t="s">
        <v>97</v>
      </c>
      <c r="BG20" t="b">
        <v>1</v>
      </c>
      <c r="BH20">
        <v>2.1618638870832151E-24</v>
      </c>
      <c r="BI20">
        <v>2.1618638870832151E-24</v>
      </c>
      <c r="BL20" s="1" t="s">
        <v>102</v>
      </c>
      <c r="BN20" t="b">
        <v>1</v>
      </c>
      <c r="BO20">
        <v>0.1875168942926897</v>
      </c>
      <c r="BP20">
        <v>0.1875168942926897</v>
      </c>
      <c r="BS20" s="1" t="s">
        <v>107</v>
      </c>
      <c r="BU20" t="b">
        <v>0</v>
      </c>
      <c r="BV20">
        <v>0.999999999999863</v>
      </c>
      <c r="BW20">
        <v>0.999999999999863</v>
      </c>
    </row>
    <row r="21" spans="1:79" x14ac:dyDescent="0.2">
      <c r="A21" s="1" t="s">
        <v>2</v>
      </c>
      <c r="C21" t="b">
        <v>1</v>
      </c>
      <c r="D21">
        <v>2.8967366246684792E-17</v>
      </c>
      <c r="E21">
        <v>2.8967366246684792E-17</v>
      </c>
      <c r="H21" s="1" t="s">
        <v>63</v>
      </c>
      <c r="J21" t="b">
        <v>1</v>
      </c>
      <c r="K21">
        <v>5.9561074027469137E-2</v>
      </c>
      <c r="L21">
        <v>5.9561074027469137E-2</v>
      </c>
      <c r="O21" s="1" t="s">
        <v>68</v>
      </c>
      <c r="Q21" t="b">
        <v>1</v>
      </c>
      <c r="R21">
        <v>1.6817519480036941E-5</v>
      </c>
      <c r="S21">
        <v>1.6817519480036941E-5</v>
      </c>
      <c r="V21" s="1" t="s">
        <v>73</v>
      </c>
      <c r="X21" t="b">
        <v>1</v>
      </c>
      <c r="Y21">
        <v>7.5404561450643148E-3</v>
      </c>
      <c r="Z21">
        <v>7.5404561450643148E-3</v>
      </c>
      <c r="AC21" s="1" t="s">
        <v>78</v>
      </c>
      <c r="AE21" t="b">
        <v>1</v>
      </c>
      <c r="AF21">
        <v>3.2505470161244443E-2</v>
      </c>
      <c r="AG21">
        <v>3.2505470161244443E-2</v>
      </c>
      <c r="AJ21" s="1" t="s">
        <v>83</v>
      </c>
      <c r="AL21" t="b">
        <v>1</v>
      </c>
      <c r="AM21">
        <v>2.3198601966810371E-38</v>
      </c>
      <c r="AN21">
        <v>2.3198601966810371E-38</v>
      </c>
      <c r="AQ21" s="1" t="s">
        <v>88</v>
      </c>
      <c r="AS21" t="b">
        <v>1</v>
      </c>
      <c r="AT21">
        <v>7.9097067858430958E-2</v>
      </c>
      <c r="AU21">
        <v>7.9097067858430958E-2</v>
      </c>
      <c r="AX21" s="1" t="s">
        <v>93</v>
      </c>
      <c r="AZ21" t="b">
        <v>0</v>
      </c>
      <c r="BA21">
        <v>0.77304653837029291</v>
      </c>
      <c r="BB21">
        <v>0.77304653837029291</v>
      </c>
      <c r="BE21" s="1" t="s">
        <v>98</v>
      </c>
      <c r="BG21" t="b">
        <v>1</v>
      </c>
      <c r="BH21">
        <v>8.011689284768541E-4</v>
      </c>
      <c r="BI21">
        <v>8.011689284768541E-4</v>
      </c>
      <c r="BL21" s="1" t="s">
        <v>103</v>
      </c>
      <c r="BN21" t="b">
        <v>1</v>
      </c>
      <c r="BO21">
        <v>2.9298996033153741E-5</v>
      </c>
      <c r="BP21">
        <v>2.9298996033153741E-5</v>
      </c>
      <c r="BS21" s="1"/>
    </row>
    <row r="22" spans="1:79" x14ac:dyDescent="0.2">
      <c r="A22" s="1" t="s">
        <v>3</v>
      </c>
      <c r="C22" t="b">
        <v>0</v>
      </c>
      <c r="D22">
        <v>0.99221375019828917</v>
      </c>
      <c r="E22">
        <v>0.99221375019828917</v>
      </c>
      <c r="H22" s="1" t="s">
        <v>64</v>
      </c>
      <c r="J22" t="b">
        <v>1</v>
      </c>
      <c r="K22">
        <v>0.30012722181697571</v>
      </c>
      <c r="L22">
        <v>0.30012722181697571</v>
      </c>
      <c r="O22" s="1" t="s">
        <v>69</v>
      </c>
      <c r="Q22" t="b">
        <v>1</v>
      </c>
      <c r="R22">
        <v>5.34102599988401E-13</v>
      </c>
      <c r="S22">
        <v>5.34102599988401E-13</v>
      </c>
      <c r="V22" s="1" t="s">
        <v>74</v>
      </c>
      <c r="X22" t="b">
        <v>0</v>
      </c>
      <c r="Y22">
        <v>0.992638045186368</v>
      </c>
      <c r="Z22">
        <v>0.992638045186368</v>
      </c>
      <c r="AC22" s="1" t="s">
        <v>79</v>
      </c>
      <c r="AE22" t="b">
        <v>1</v>
      </c>
      <c r="AF22">
        <v>3.4218422706635692E-4</v>
      </c>
      <c r="AG22">
        <v>3.4218422706635692E-4</v>
      </c>
      <c r="AJ22" s="1" t="s">
        <v>84</v>
      </c>
      <c r="AL22" t="b">
        <v>1</v>
      </c>
      <c r="AM22">
        <v>1.5028792602196401E-24</v>
      </c>
      <c r="AN22">
        <v>1.5028792602196401E-24</v>
      </c>
      <c r="AQ22" s="1" t="s">
        <v>89</v>
      </c>
      <c r="AS22" t="b">
        <v>1</v>
      </c>
      <c r="AT22">
        <v>1.8206168511726179E-16</v>
      </c>
      <c r="AU22">
        <v>1.8206168511726179E-16</v>
      </c>
      <c r="AX22" s="1" t="s">
        <v>94</v>
      </c>
      <c r="AZ22" t="b">
        <v>1</v>
      </c>
      <c r="BA22">
        <v>1.735458583236441E-28</v>
      </c>
      <c r="BB22">
        <v>1.735458583236441E-28</v>
      </c>
      <c r="BE22" s="1" t="s">
        <v>99</v>
      </c>
      <c r="BG22" t="b">
        <v>1</v>
      </c>
      <c r="BH22">
        <v>1.7504073990252189E-5</v>
      </c>
      <c r="BI22">
        <v>1.7504073990252189E-5</v>
      </c>
      <c r="BL22" s="1" t="s">
        <v>104</v>
      </c>
      <c r="BN22" t="b">
        <v>0</v>
      </c>
      <c r="BO22">
        <v>0.99999959193566768</v>
      </c>
      <c r="BP22">
        <v>0.99999959193566768</v>
      </c>
      <c r="BS22" s="1"/>
    </row>
    <row r="23" spans="1:79" x14ac:dyDescent="0.2">
      <c r="A23" s="1" t="s">
        <v>4</v>
      </c>
      <c r="C23" t="b">
        <v>0</v>
      </c>
      <c r="D23">
        <v>0.92430910067399152</v>
      </c>
      <c r="E23">
        <v>0.92430910067399152</v>
      </c>
      <c r="H23" s="1" t="s">
        <v>65</v>
      </c>
      <c r="J23" t="b">
        <v>0</v>
      </c>
      <c r="K23">
        <v>0.80804396447834359</v>
      </c>
      <c r="L23">
        <v>0.80804396447834359</v>
      </c>
      <c r="O23" s="1" t="s">
        <v>70</v>
      </c>
      <c r="Q23" t="b">
        <v>1</v>
      </c>
      <c r="R23">
        <v>1.7595196130314821E-13</v>
      </c>
      <c r="S23">
        <v>1.7595196130314821E-13</v>
      </c>
      <c r="V23" s="1" t="s">
        <v>75</v>
      </c>
      <c r="X23" t="b">
        <v>1</v>
      </c>
      <c r="Y23">
        <v>1.6419708703485381E-22</v>
      </c>
      <c r="Z23">
        <v>1.6419708703485381E-22</v>
      </c>
      <c r="AC23" s="1" t="s">
        <v>80</v>
      </c>
      <c r="AE23" t="b">
        <v>1</v>
      </c>
      <c r="AF23">
        <v>1.337784602183165E-14</v>
      </c>
      <c r="AG23">
        <v>1.337784602183165E-14</v>
      </c>
      <c r="AJ23" s="1" t="s">
        <v>85</v>
      </c>
      <c r="AL23" t="b">
        <v>1</v>
      </c>
      <c r="AM23">
        <v>1.983983886865854E-7</v>
      </c>
      <c r="AN23">
        <v>1.983983886865854E-7</v>
      </c>
      <c r="AQ23" s="1" t="s">
        <v>90</v>
      </c>
      <c r="AS23" t="b">
        <v>1</v>
      </c>
      <c r="AT23">
        <v>2.7903607614645538E-6</v>
      </c>
      <c r="AU23">
        <v>2.7903607614645538E-6</v>
      </c>
      <c r="AX23" s="1" t="s">
        <v>95</v>
      </c>
      <c r="AZ23" t="b">
        <v>1</v>
      </c>
      <c r="BA23">
        <v>1.4949370851573089E-7</v>
      </c>
      <c r="BB23">
        <v>1.4949370851573089E-7</v>
      </c>
      <c r="BE23" s="1" t="s">
        <v>100</v>
      </c>
      <c r="BG23" t="b">
        <v>0</v>
      </c>
      <c r="BH23">
        <v>0.99999999715782217</v>
      </c>
      <c r="BI23">
        <v>0.99999999715782217</v>
      </c>
      <c r="BL23" s="1" t="s">
        <v>105</v>
      </c>
      <c r="BN23" t="b">
        <v>0</v>
      </c>
      <c r="BO23">
        <v>0.9999951569761143</v>
      </c>
      <c r="BP23">
        <v>0.9999951569761143</v>
      </c>
      <c r="BS23" s="1"/>
    </row>
    <row r="24" spans="1:79" x14ac:dyDescent="0.2">
      <c r="A24" s="1" t="s">
        <v>5</v>
      </c>
      <c r="C24" t="b">
        <v>0</v>
      </c>
      <c r="D24">
        <v>6.5769102953252618E-10</v>
      </c>
      <c r="E24">
        <v>0.99999999934230899</v>
      </c>
      <c r="H24" s="1" t="s">
        <v>5</v>
      </c>
      <c r="J24" t="b">
        <v>0</v>
      </c>
      <c r="K24">
        <v>2.2769484465211649E-10</v>
      </c>
      <c r="L24">
        <v>0.99999999977230514</v>
      </c>
      <c r="O24" s="1" t="s">
        <v>5</v>
      </c>
      <c r="Q24" t="b">
        <v>0</v>
      </c>
      <c r="R24">
        <v>1.216074514490281E-9</v>
      </c>
      <c r="S24">
        <v>0.99999999878392554</v>
      </c>
      <c r="V24" s="1" t="s">
        <v>5</v>
      </c>
      <c r="X24" t="b">
        <v>0</v>
      </c>
      <c r="Y24">
        <v>3.9622219944945843E-9</v>
      </c>
      <c r="Z24">
        <v>0.99999999603777801</v>
      </c>
      <c r="AC24" s="1" t="s">
        <v>5</v>
      </c>
      <c r="AE24" t="b">
        <v>0</v>
      </c>
      <c r="AF24">
        <v>5.3537254724644601E-8</v>
      </c>
      <c r="AG24">
        <v>0.99999994646274526</v>
      </c>
      <c r="AJ24" s="1" t="s">
        <v>5</v>
      </c>
      <c r="AL24" t="b">
        <v>0</v>
      </c>
      <c r="AM24">
        <v>6.2960261319088758E-9</v>
      </c>
      <c r="AN24">
        <v>0.99999999370397386</v>
      </c>
      <c r="AQ24" s="1" t="s">
        <v>5</v>
      </c>
      <c r="AS24" t="b">
        <v>0</v>
      </c>
      <c r="AT24">
        <v>2.3921734768630051E-10</v>
      </c>
      <c r="AU24">
        <v>0.99999999976078269</v>
      </c>
      <c r="AX24" s="1" t="s">
        <v>5</v>
      </c>
      <c r="AZ24" t="b">
        <v>0</v>
      </c>
      <c r="BA24">
        <v>7.1565714224781463E-8</v>
      </c>
      <c r="BB24">
        <v>0.99999992843428576</v>
      </c>
      <c r="BE24" s="1" t="s">
        <v>5</v>
      </c>
      <c r="BG24" t="b">
        <v>0</v>
      </c>
      <c r="BH24">
        <v>1.444916289271909E-8</v>
      </c>
      <c r="BI24">
        <v>0.99999998555083713</v>
      </c>
      <c r="BL24" s="1" t="s">
        <v>5</v>
      </c>
      <c r="BN24" t="b">
        <v>0</v>
      </c>
      <c r="BO24">
        <v>1.1498517523693731E-3</v>
      </c>
      <c r="BP24">
        <v>0.99885014824763063</v>
      </c>
      <c r="BS24" s="1" t="s">
        <v>99</v>
      </c>
      <c r="BU24" t="b">
        <v>0</v>
      </c>
      <c r="BV24">
        <v>1.788568671468818E-8</v>
      </c>
      <c r="BW24">
        <v>0.99999998211431329</v>
      </c>
    </row>
    <row r="25" spans="1:79" x14ac:dyDescent="0.2">
      <c r="A25" s="1" t="s">
        <v>6</v>
      </c>
      <c r="C25" t="b">
        <v>1</v>
      </c>
      <c r="D25">
        <v>0.99999986262278195</v>
      </c>
      <c r="E25">
        <v>1.3737721804574221E-7</v>
      </c>
      <c r="H25" s="1" t="s">
        <v>6</v>
      </c>
      <c r="J25" t="b">
        <v>1</v>
      </c>
      <c r="K25">
        <v>0.99982277328532854</v>
      </c>
      <c r="L25">
        <v>1.7722671467146339E-4</v>
      </c>
      <c r="O25" s="1" t="s">
        <v>6</v>
      </c>
      <c r="Q25" t="b">
        <v>1</v>
      </c>
      <c r="R25">
        <v>0.99973941134894673</v>
      </c>
      <c r="S25">
        <v>2.6058865105327289E-4</v>
      </c>
      <c r="V25" s="1" t="s">
        <v>6</v>
      </c>
      <c r="X25" t="b">
        <v>1</v>
      </c>
      <c r="Y25">
        <v>0.99999999598095579</v>
      </c>
      <c r="Z25">
        <v>4.0190442085474842E-9</v>
      </c>
      <c r="AC25" s="1" t="s">
        <v>6</v>
      </c>
      <c r="AE25" t="b">
        <v>1</v>
      </c>
      <c r="AF25">
        <v>0.99999999674853512</v>
      </c>
      <c r="AG25">
        <v>3.2514648751202908E-9</v>
      </c>
      <c r="AJ25" s="1" t="s">
        <v>6</v>
      </c>
      <c r="AL25" t="b">
        <v>1</v>
      </c>
      <c r="AM25">
        <v>0.90396500256074719</v>
      </c>
      <c r="AN25">
        <v>9.6034997439252812E-2</v>
      </c>
      <c r="AQ25" s="1" t="s">
        <v>6</v>
      </c>
      <c r="AS25" t="b">
        <v>1</v>
      </c>
      <c r="AT25">
        <v>0.59835868070333509</v>
      </c>
      <c r="AU25">
        <v>0.40164131929666491</v>
      </c>
      <c r="AX25" s="1" t="s">
        <v>6</v>
      </c>
      <c r="AZ25" t="b">
        <v>1</v>
      </c>
      <c r="BA25">
        <v>0.99999372021910704</v>
      </c>
      <c r="BB25">
        <v>6.2797808929593302E-6</v>
      </c>
      <c r="BE25" s="1" t="s">
        <v>6</v>
      </c>
      <c r="BG25" t="b">
        <v>0</v>
      </c>
      <c r="BH25">
        <v>0.1903197311061797</v>
      </c>
      <c r="BI25">
        <v>0.80968026889382028</v>
      </c>
      <c r="BL25" s="1" t="s">
        <v>6</v>
      </c>
      <c r="BN25" t="b">
        <v>1</v>
      </c>
      <c r="BO25">
        <v>0.99991488252395322</v>
      </c>
      <c r="BP25">
        <v>8.5117476046780993E-5</v>
      </c>
      <c r="BS25" s="1" t="s">
        <v>70</v>
      </c>
      <c r="BU25" t="b">
        <v>1</v>
      </c>
      <c r="BV25">
        <v>0.99999845239483298</v>
      </c>
      <c r="BW25">
        <v>1.54760516701824E-6</v>
      </c>
    </row>
    <row r="26" spans="1:79" x14ac:dyDescent="0.2">
      <c r="A26" s="1" t="s">
        <v>7</v>
      </c>
      <c r="C26" t="b">
        <v>1</v>
      </c>
      <c r="D26">
        <v>0.99999999999996336</v>
      </c>
      <c r="E26">
        <v>3.6637359812630172E-14</v>
      </c>
      <c r="H26" s="1" t="s">
        <v>7</v>
      </c>
      <c r="J26" t="b">
        <v>1</v>
      </c>
      <c r="K26">
        <v>0.99999999999999223</v>
      </c>
      <c r="L26">
        <v>7.7715611723760958E-15</v>
      </c>
      <c r="O26" s="1" t="s">
        <v>7</v>
      </c>
      <c r="Q26" t="b">
        <v>1</v>
      </c>
      <c r="R26">
        <v>1</v>
      </c>
      <c r="S26">
        <v>0</v>
      </c>
      <c r="V26" s="1" t="s">
        <v>7</v>
      </c>
      <c r="X26" t="b">
        <v>1</v>
      </c>
      <c r="Y26">
        <v>1</v>
      </c>
      <c r="Z26">
        <v>0</v>
      </c>
      <c r="AC26" s="1" t="s">
        <v>7</v>
      </c>
      <c r="AE26" t="b">
        <v>1</v>
      </c>
      <c r="AF26">
        <v>0.99999999999999978</v>
      </c>
      <c r="AG26">
        <v>2.2204460492503131E-16</v>
      </c>
      <c r="AJ26" s="1" t="s">
        <v>7</v>
      </c>
      <c r="AL26" t="b">
        <v>1</v>
      </c>
      <c r="AM26">
        <v>0.99999999999907563</v>
      </c>
      <c r="AN26">
        <v>9.2437169030290534E-13</v>
      </c>
      <c r="AQ26" s="1" t="s">
        <v>7</v>
      </c>
      <c r="AS26" t="b">
        <v>1</v>
      </c>
      <c r="AT26">
        <v>0.99999999932821604</v>
      </c>
      <c r="AU26">
        <v>6.7178396179201627E-10</v>
      </c>
      <c r="AX26" s="1" t="s">
        <v>7</v>
      </c>
      <c r="AZ26" t="b">
        <v>1</v>
      </c>
      <c r="BA26">
        <v>0.99999999999999689</v>
      </c>
      <c r="BB26">
        <v>3.1086244689504379E-15</v>
      </c>
      <c r="BE26" s="1" t="s">
        <v>7</v>
      </c>
      <c r="BG26" t="b">
        <v>1</v>
      </c>
      <c r="BH26">
        <v>0.74491995893971596</v>
      </c>
      <c r="BI26">
        <v>0.25508004106028398</v>
      </c>
      <c r="BL26" s="1" t="s">
        <v>7</v>
      </c>
      <c r="BN26" t="b">
        <v>1</v>
      </c>
      <c r="BO26">
        <v>1</v>
      </c>
      <c r="BP26">
        <v>0</v>
      </c>
      <c r="BS26" s="1" t="s">
        <v>74</v>
      </c>
      <c r="BU26" t="b">
        <v>1</v>
      </c>
      <c r="BV26">
        <v>1</v>
      </c>
      <c r="BW26">
        <v>0</v>
      </c>
    </row>
    <row r="27" spans="1:79" x14ac:dyDescent="0.2">
      <c r="A27" s="1" t="s">
        <v>8</v>
      </c>
      <c r="C27" t="b">
        <v>1</v>
      </c>
      <c r="D27">
        <v>1</v>
      </c>
      <c r="E27">
        <v>0</v>
      </c>
      <c r="H27" s="1" t="s">
        <v>8</v>
      </c>
      <c r="J27" t="b">
        <v>1</v>
      </c>
      <c r="K27">
        <v>0.99999999999998623</v>
      </c>
      <c r="L27">
        <v>1.376676550535194E-14</v>
      </c>
      <c r="O27" s="1" t="s">
        <v>8</v>
      </c>
      <c r="Q27" t="b">
        <v>1</v>
      </c>
      <c r="R27">
        <v>0.99999999999873324</v>
      </c>
      <c r="S27">
        <v>1.266764471097304E-12</v>
      </c>
      <c r="V27" s="1" t="s">
        <v>8</v>
      </c>
      <c r="X27" t="b">
        <v>1</v>
      </c>
      <c r="Y27">
        <v>1</v>
      </c>
      <c r="Z27">
        <v>0</v>
      </c>
      <c r="AC27" s="1" t="s">
        <v>8</v>
      </c>
      <c r="AE27" t="b">
        <v>1</v>
      </c>
      <c r="AF27">
        <v>0.99999999882028123</v>
      </c>
      <c r="AG27">
        <v>1.179718767119198E-9</v>
      </c>
      <c r="AJ27" s="1" t="s">
        <v>8</v>
      </c>
      <c r="AL27" t="b">
        <v>1</v>
      </c>
      <c r="AM27">
        <v>0.99999999999792566</v>
      </c>
      <c r="AN27">
        <v>2.0743406992096421E-12</v>
      </c>
      <c r="AQ27" s="1" t="s">
        <v>8</v>
      </c>
      <c r="AS27" t="b">
        <v>1</v>
      </c>
      <c r="AT27">
        <v>0.99941000326855312</v>
      </c>
      <c r="AU27">
        <v>5.8999673144688458E-4</v>
      </c>
      <c r="AX27" s="1" t="s">
        <v>8</v>
      </c>
      <c r="AZ27" t="b">
        <v>1</v>
      </c>
      <c r="BA27">
        <v>0.9999999911470604</v>
      </c>
      <c r="BB27">
        <v>8.8529396036207686E-9</v>
      </c>
      <c r="BE27" s="1" t="s">
        <v>8</v>
      </c>
      <c r="BG27" t="b">
        <v>1</v>
      </c>
      <c r="BH27">
        <v>0.9999999999879523</v>
      </c>
      <c r="BI27">
        <v>1.204769617402235E-11</v>
      </c>
      <c r="BL27" s="1" t="s">
        <v>8</v>
      </c>
      <c r="BN27" t="b">
        <v>1</v>
      </c>
      <c r="BO27">
        <v>0.99999999999999978</v>
      </c>
      <c r="BP27">
        <v>2.2204460492503131E-16</v>
      </c>
      <c r="BS27" s="1" t="s">
        <v>8</v>
      </c>
      <c r="BU27" t="b">
        <v>1</v>
      </c>
      <c r="BV27">
        <v>0.99999999858032096</v>
      </c>
      <c r="BW27">
        <v>1.419679040992605E-9</v>
      </c>
    </row>
    <row r="28" spans="1:79" x14ac:dyDescent="0.2">
      <c r="A28" s="1" t="s">
        <v>9</v>
      </c>
      <c r="C28" t="b">
        <v>1</v>
      </c>
      <c r="D28">
        <v>0.99999947404794498</v>
      </c>
      <c r="E28">
        <v>5.2595205501937414E-7</v>
      </c>
      <c r="F28">
        <v>8.6927127838134766</v>
      </c>
      <c r="G28">
        <v>0.5</v>
      </c>
      <c r="H28" s="1" t="s">
        <v>9</v>
      </c>
      <c r="J28" t="b">
        <v>1</v>
      </c>
      <c r="K28">
        <v>0.99998047984349159</v>
      </c>
      <c r="L28">
        <v>1.9520156508412431E-5</v>
      </c>
      <c r="M28">
        <v>4.9882798194885254</v>
      </c>
      <c r="N28">
        <v>0.6</v>
      </c>
      <c r="O28" s="1" t="s">
        <v>9</v>
      </c>
      <c r="Q28" t="b">
        <v>1</v>
      </c>
      <c r="R28">
        <v>0.99999191925541464</v>
      </c>
      <c r="S28">
        <v>8.0807445853592341E-6</v>
      </c>
      <c r="T28">
        <v>4.9354324340820312</v>
      </c>
      <c r="U28">
        <v>0.8</v>
      </c>
      <c r="V28" s="1" t="s">
        <v>9</v>
      </c>
      <c r="X28" t="b">
        <v>1</v>
      </c>
      <c r="Y28">
        <v>0.99999935823473973</v>
      </c>
      <c r="Z28">
        <v>6.4176526026749059E-7</v>
      </c>
      <c r="AA28">
        <v>6.1552534103393546</v>
      </c>
      <c r="AB28">
        <v>0.6</v>
      </c>
      <c r="AC28" s="1" t="s">
        <v>9</v>
      </c>
      <c r="AE28" t="b">
        <v>1</v>
      </c>
      <c r="AF28">
        <v>0.99996425987862136</v>
      </c>
      <c r="AG28">
        <v>3.5740121378635692E-5</v>
      </c>
      <c r="AH28">
        <v>4.2039384841918954</v>
      </c>
      <c r="AI28">
        <v>0.7</v>
      </c>
      <c r="AJ28" s="1" t="s">
        <v>9</v>
      </c>
      <c r="AL28" t="b">
        <v>1</v>
      </c>
      <c r="AM28">
        <v>0.99986916603449372</v>
      </c>
      <c r="AN28">
        <v>1.308339655062829E-4</v>
      </c>
      <c r="AO28">
        <v>1.898444771766663</v>
      </c>
      <c r="AP28">
        <v>0.9</v>
      </c>
      <c r="AQ28" s="1" t="s">
        <v>9</v>
      </c>
      <c r="AS28" t="b">
        <v>1</v>
      </c>
      <c r="AT28">
        <v>0.99999156014068402</v>
      </c>
      <c r="AU28">
        <v>8.4398593159784596E-6</v>
      </c>
      <c r="AV28">
        <v>4.6822052001953116</v>
      </c>
      <c r="AW28">
        <v>0.7</v>
      </c>
      <c r="AX28" s="1" t="s">
        <v>9</v>
      </c>
      <c r="AZ28" t="b">
        <v>1</v>
      </c>
      <c r="BA28">
        <v>0.99999173118821505</v>
      </c>
      <c r="BB28">
        <v>8.268811784950536E-6</v>
      </c>
      <c r="BC28">
        <v>5.3104491233825684</v>
      </c>
      <c r="BD28">
        <v>0.6</v>
      </c>
      <c r="BE28" s="1" t="s">
        <v>9</v>
      </c>
      <c r="BG28" t="b">
        <v>1</v>
      </c>
      <c r="BH28">
        <v>0.99999999992275357</v>
      </c>
      <c r="BI28">
        <v>7.7246431473554367E-11</v>
      </c>
      <c r="BJ28">
        <v>3.9685676097869869</v>
      </c>
      <c r="BK28">
        <v>0.7</v>
      </c>
      <c r="BL28" s="1" t="s">
        <v>9</v>
      </c>
      <c r="BN28" t="b">
        <v>1</v>
      </c>
      <c r="BO28">
        <v>0.99999999999998623</v>
      </c>
      <c r="BP28">
        <v>1.376676550535194E-14</v>
      </c>
      <c r="BQ28">
        <v>3.3925919532775879</v>
      </c>
      <c r="BR28">
        <v>0.7</v>
      </c>
      <c r="BS28" s="1" t="s">
        <v>9</v>
      </c>
      <c r="BU28" t="b">
        <v>1</v>
      </c>
      <c r="BV28">
        <v>0.99999359274429911</v>
      </c>
      <c r="BW28">
        <v>6.407255700890957E-6</v>
      </c>
      <c r="BX28">
        <v>7.0185384750366211</v>
      </c>
      <c r="BY28">
        <v>0.5714285714285714</v>
      </c>
    </row>
    <row r="29" spans="1:79" x14ac:dyDescent="0.2">
      <c r="CA29" t="s">
        <v>110</v>
      </c>
    </row>
    <row r="30" spans="1:79" x14ac:dyDescent="0.2">
      <c r="A30" s="1" t="s">
        <v>5</v>
      </c>
      <c r="C30">
        <f>IF(C24,1,0)</f>
        <v>0</v>
      </c>
      <c r="J30">
        <f>IF(J24,1,0)</f>
        <v>0</v>
      </c>
      <c r="Q30">
        <f>IF(Q24,1,0)</f>
        <v>0</v>
      </c>
      <c r="X30">
        <f>IF(X24,1,0)</f>
        <v>0</v>
      </c>
      <c r="AE30">
        <f>IF(AE24,1,0)</f>
        <v>0</v>
      </c>
      <c r="AL30">
        <f>IF(AL24,1,0)</f>
        <v>0</v>
      </c>
      <c r="AS30">
        <f>IF(AS24,1,0)</f>
        <v>0</v>
      </c>
      <c r="AZ30">
        <f>IF(AZ24,1,0)</f>
        <v>0</v>
      </c>
      <c r="BG30">
        <f>IF(BG24,1,0)</f>
        <v>0</v>
      </c>
      <c r="BN30">
        <f>IF(BN24,1,0)</f>
        <v>0</v>
      </c>
      <c r="BU30">
        <f>IF(BU24,1,0)</f>
        <v>0</v>
      </c>
      <c r="BZ30" s="1" t="s">
        <v>5</v>
      </c>
      <c r="CA30">
        <f>SUM(BU30,BN30,BG30,AZ30,AS30,AL30,AE30,X30,Q30,J30,C30)</f>
        <v>0</v>
      </c>
    </row>
    <row r="31" spans="1:79" x14ac:dyDescent="0.2">
      <c r="A31" s="1" t="s">
        <v>6</v>
      </c>
      <c r="C31">
        <f>IF(C25,1,0)</f>
        <v>1</v>
      </c>
      <c r="J31">
        <f>IF(J25,1,0)</f>
        <v>1</v>
      </c>
      <c r="Q31">
        <f>IF(Q25,1,0)</f>
        <v>1</v>
      </c>
      <c r="X31">
        <f>IF(X25,1,0)</f>
        <v>1</v>
      </c>
      <c r="AE31">
        <f>IF(AE25,1,0)</f>
        <v>1</v>
      </c>
      <c r="AL31">
        <f>IF(AL25,1,0)</f>
        <v>1</v>
      </c>
      <c r="AS31">
        <f>IF(AS25,1,0)</f>
        <v>1</v>
      </c>
      <c r="AZ31">
        <f>IF(AZ25,1,0)</f>
        <v>1</v>
      </c>
      <c r="BG31">
        <f>IF(BG25,1,0)</f>
        <v>0</v>
      </c>
      <c r="BN31">
        <f>IF(BN25,1,0)</f>
        <v>1</v>
      </c>
      <c r="BU31">
        <f>IF(BU25,1,0)</f>
        <v>1</v>
      </c>
      <c r="BZ31" s="1" t="s">
        <v>6</v>
      </c>
      <c r="CA31">
        <f t="shared" ref="CA31:CA34" si="12">SUM(BU31,BN31,BG31,AZ31,AS31,AL31,AE31,X31,Q31,J31,C31)</f>
        <v>10</v>
      </c>
    </row>
    <row r="32" spans="1:79" x14ac:dyDescent="0.2">
      <c r="A32" s="1" t="s">
        <v>7</v>
      </c>
      <c r="C32">
        <f>IF(C26,1,0)</f>
        <v>1</v>
      </c>
      <c r="J32">
        <f>IF(J26,1,0)</f>
        <v>1</v>
      </c>
      <c r="Q32">
        <f>IF(Q26,1,0)</f>
        <v>1</v>
      </c>
      <c r="X32">
        <f>IF(X26,1,0)</f>
        <v>1</v>
      </c>
      <c r="AE32">
        <f>IF(AE26,1,0)</f>
        <v>1</v>
      </c>
      <c r="AL32">
        <f>IF(AL26,1,0)</f>
        <v>1</v>
      </c>
      <c r="AS32">
        <f>IF(AS26,1,0)</f>
        <v>1</v>
      </c>
      <c r="AZ32">
        <f>IF(AZ26,1,0)</f>
        <v>1</v>
      </c>
      <c r="BG32">
        <f>IF(BG26,1,0)</f>
        <v>1</v>
      </c>
      <c r="BN32">
        <f>IF(BN26,1,0)</f>
        <v>1</v>
      </c>
      <c r="BU32">
        <f>IF(BU26,1,0)</f>
        <v>1</v>
      </c>
      <c r="BZ32" s="1" t="s">
        <v>7</v>
      </c>
      <c r="CA32">
        <f t="shared" si="12"/>
        <v>11</v>
      </c>
    </row>
    <row r="33" spans="1:79" x14ac:dyDescent="0.2">
      <c r="A33" s="1" t="s">
        <v>8</v>
      </c>
      <c r="C33">
        <f>IF(C27,1,0)</f>
        <v>1</v>
      </c>
      <c r="J33">
        <f>IF(J27,1,0)</f>
        <v>1</v>
      </c>
      <c r="Q33">
        <f>IF(Q27,1,0)</f>
        <v>1</v>
      </c>
      <c r="X33">
        <f>IF(X27,1,0)</f>
        <v>1</v>
      </c>
      <c r="AE33">
        <f>IF(AE27,1,0)</f>
        <v>1</v>
      </c>
      <c r="AL33">
        <f>IF(AL27,1,0)</f>
        <v>1</v>
      </c>
      <c r="AS33">
        <f>IF(AS27,1,0)</f>
        <v>1</v>
      </c>
      <c r="AZ33">
        <f>IF(AZ27,1,0)</f>
        <v>1</v>
      </c>
      <c r="BG33">
        <f>IF(BG27,1,0)</f>
        <v>1</v>
      </c>
      <c r="BN33">
        <f>IF(BN27,1,0)</f>
        <v>1</v>
      </c>
      <c r="BU33">
        <f>IF(BU27,1,0)</f>
        <v>1</v>
      </c>
      <c r="BZ33" s="1" t="s">
        <v>8</v>
      </c>
      <c r="CA33">
        <f t="shared" si="12"/>
        <v>11</v>
      </c>
    </row>
    <row r="34" spans="1:79" x14ac:dyDescent="0.2">
      <c r="A34" s="1" t="s">
        <v>9</v>
      </c>
      <c r="C34">
        <f>IF(C28,1,0)</f>
        <v>1</v>
      </c>
      <c r="J34">
        <f>IF(J28,1,0)</f>
        <v>1</v>
      </c>
      <c r="Q34">
        <f>IF(Q28,1,0)</f>
        <v>1</v>
      </c>
      <c r="X34">
        <f>IF(X28,1,0)</f>
        <v>1</v>
      </c>
      <c r="AE34">
        <f>IF(AE28,1,0)</f>
        <v>1</v>
      </c>
      <c r="AL34">
        <f>IF(AL28,1,0)</f>
        <v>1</v>
      </c>
      <c r="AS34">
        <f>IF(AS28,1,0)</f>
        <v>1</v>
      </c>
      <c r="AZ34">
        <f>IF(AZ28,1,0)</f>
        <v>1</v>
      </c>
      <c r="BG34">
        <f>IF(BG28,1,0)</f>
        <v>1</v>
      </c>
      <c r="BN34">
        <f>IF(BN28,1,0)</f>
        <v>1</v>
      </c>
      <c r="BU34">
        <f>IF(BU28,1,0)</f>
        <v>1</v>
      </c>
      <c r="BZ34" s="1" t="s">
        <v>9</v>
      </c>
      <c r="CA34">
        <f t="shared" si="12"/>
        <v>11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0.99673</v>
      </c>
      <c r="E36" s="11">
        <v>0.99673</v>
      </c>
      <c r="F36" s="11"/>
      <c r="G36" s="11"/>
      <c r="H36" s="2" t="s">
        <v>61</v>
      </c>
      <c r="I36" s="11">
        <v>200</v>
      </c>
      <c r="J36" s="11" t="b">
        <v>0</v>
      </c>
      <c r="K36" s="11">
        <v>0.99227799999999999</v>
      </c>
      <c r="L36" s="11">
        <v>0.99227799999999999</v>
      </c>
      <c r="M36" s="11"/>
      <c r="N36" s="11"/>
      <c r="O36" s="1" t="s">
        <v>66</v>
      </c>
      <c r="P36">
        <v>200</v>
      </c>
      <c r="Q36" t="b">
        <v>1</v>
      </c>
      <c r="R36">
        <v>3.9846519679844457E-3</v>
      </c>
      <c r="S36">
        <v>3.9846519679844457E-3</v>
      </c>
      <c r="V36" s="2" t="s">
        <v>71</v>
      </c>
      <c r="W36" s="11">
        <v>200</v>
      </c>
      <c r="X36" s="11" t="b">
        <v>0</v>
      </c>
      <c r="Y36" s="11">
        <v>0.99582400000000004</v>
      </c>
      <c r="Z36" s="11">
        <v>0.99582400000000004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0.99641999999999997</v>
      </c>
      <c r="AG36" s="11">
        <v>0.99641999999999997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2.248E-3</v>
      </c>
      <c r="AN36" s="11">
        <v>2.248E-3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0.63227900000000004</v>
      </c>
      <c r="AU36" s="11">
        <v>0.63227900000000004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0.99734800000000001</v>
      </c>
      <c r="BB36" s="11">
        <v>0.99734800000000001</v>
      </c>
      <c r="BC36" s="11"/>
      <c r="BD36" s="11"/>
      <c r="BE36" s="2" t="s">
        <v>96</v>
      </c>
      <c r="BF36" s="11">
        <v>200</v>
      </c>
      <c r="BG36" s="11" t="b">
        <v>1</v>
      </c>
      <c r="BH36" s="11">
        <v>2.1800000000000001E-3</v>
      </c>
      <c r="BI36" s="11">
        <v>2.1800000000000001E-3</v>
      </c>
      <c r="BJ36" s="11"/>
      <c r="BK36" s="11"/>
      <c r="BL36" s="5" t="s">
        <v>101</v>
      </c>
      <c r="BM36" s="6">
        <v>200</v>
      </c>
      <c r="BN36" s="6" t="b">
        <v>0</v>
      </c>
      <c r="BO36" s="6">
        <v>0.99489799999999995</v>
      </c>
      <c r="BP36" s="6">
        <v>0.99489799999999995</v>
      </c>
      <c r="BQ36" s="6"/>
      <c r="BR36" s="6"/>
      <c r="BS36" s="5" t="s">
        <v>106</v>
      </c>
      <c r="BT36" s="6">
        <v>200</v>
      </c>
      <c r="BU36" s="6" t="b">
        <v>1</v>
      </c>
      <c r="BV36" s="6">
        <v>5.0720000000000001E-3</v>
      </c>
      <c r="BW36" s="6">
        <v>5.0720000000000001E-3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0.99672899999999998</v>
      </c>
      <c r="E37" s="11">
        <v>0.99672899999999998</v>
      </c>
      <c r="F37" s="11"/>
      <c r="G37" s="11"/>
      <c r="H37" s="4" t="s">
        <v>62</v>
      </c>
      <c r="I37" s="11"/>
      <c r="J37" s="11" t="b">
        <v>0</v>
      </c>
      <c r="K37" s="11">
        <v>0.99617800000000001</v>
      </c>
      <c r="L37" s="11">
        <v>0.99617800000000001</v>
      </c>
      <c r="M37" s="11"/>
      <c r="N37" s="11"/>
      <c r="O37" s="1" t="s">
        <v>67</v>
      </c>
      <c r="Q37" t="b">
        <v>1</v>
      </c>
      <c r="R37">
        <v>3.9904911524206114E-3</v>
      </c>
      <c r="S37">
        <v>3.9904911524206114E-3</v>
      </c>
      <c r="V37" s="4" t="s">
        <v>72</v>
      </c>
      <c r="W37" s="11"/>
      <c r="X37" s="11" t="b">
        <v>0</v>
      </c>
      <c r="Y37" s="11">
        <v>0.99577700000000002</v>
      </c>
      <c r="Z37" s="11">
        <v>0.99577700000000002</v>
      </c>
      <c r="AA37" s="11"/>
      <c r="AB37" s="11"/>
      <c r="AC37" s="4" t="s">
        <v>77</v>
      </c>
      <c r="AD37" s="11"/>
      <c r="AE37" s="11" t="b">
        <v>1</v>
      </c>
      <c r="AF37" s="11">
        <v>4.2700000000000004E-3</v>
      </c>
      <c r="AG37" s="11">
        <v>4.2700000000000004E-3</v>
      </c>
      <c r="AH37" s="11"/>
      <c r="AI37" s="11"/>
      <c r="AJ37" s="4" t="s">
        <v>82</v>
      </c>
      <c r="AK37" s="11"/>
      <c r="AL37" s="11" t="b">
        <v>1</v>
      </c>
      <c r="AM37" s="11">
        <v>2.2386E-2</v>
      </c>
      <c r="AN37" s="11">
        <v>2.2386E-2</v>
      </c>
      <c r="AO37" s="11"/>
      <c r="AP37" s="11"/>
      <c r="AQ37" s="4" t="s">
        <v>87</v>
      </c>
      <c r="AR37" s="11"/>
      <c r="AS37" s="11" t="b">
        <v>1</v>
      </c>
      <c r="AT37" s="11">
        <v>3.9899999999999996E-3</v>
      </c>
      <c r="AU37" s="11">
        <v>3.9899999999999996E-3</v>
      </c>
      <c r="AV37" s="11"/>
      <c r="AW37" s="11"/>
      <c r="AX37" s="4" t="s">
        <v>92</v>
      </c>
      <c r="AY37" s="11"/>
      <c r="AZ37" s="11" t="b">
        <v>0</v>
      </c>
      <c r="BA37" s="11">
        <v>0.99734199999999995</v>
      </c>
      <c r="BB37" s="11">
        <v>0.99734199999999995</v>
      </c>
      <c r="BC37" s="11"/>
      <c r="BD37" s="11"/>
      <c r="BE37" s="4" t="s">
        <v>97</v>
      </c>
      <c r="BF37" s="11"/>
      <c r="BG37" s="11" t="b">
        <v>1</v>
      </c>
      <c r="BH37" s="11">
        <v>1.9629999999999999E-3</v>
      </c>
      <c r="BI37" s="11">
        <v>1.9629999999999999E-3</v>
      </c>
      <c r="BJ37" s="11"/>
      <c r="BK37" s="11"/>
      <c r="BL37" s="5" t="s">
        <v>102</v>
      </c>
      <c r="BM37" s="6"/>
      <c r="BN37" s="6" t="b">
        <v>0</v>
      </c>
      <c r="BO37" s="6">
        <v>0.99552799999999997</v>
      </c>
      <c r="BP37" s="6">
        <v>0.99552799999999997</v>
      </c>
      <c r="BQ37" s="6"/>
      <c r="BR37" s="6"/>
      <c r="BS37" s="5" t="s">
        <v>107</v>
      </c>
      <c r="BT37" s="6"/>
      <c r="BU37" s="6" t="b">
        <v>1</v>
      </c>
      <c r="BV37" s="6">
        <v>0.43434600000000001</v>
      </c>
      <c r="BW37" s="6">
        <v>0.43434600000000001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3.0000000000000001E-3</v>
      </c>
      <c r="E38" s="11">
        <v>3.0000000000000001E-3</v>
      </c>
      <c r="F38" s="11"/>
      <c r="G38" s="11"/>
      <c r="H38" s="4" t="s">
        <v>63</v>
      </c>
      <c r="I38" s="11"/>
      <c r="J38" s="11" t="b">
        <v>0</v>
      </c>
      <c r="K38" s="11">
        <v>0.996193</v>
      </c>
      <c r="L38" s="11">
        <v>0.996193</v>
      </c>
      <c r="M38" s="11"/>
      <c r="N38" s="11"/>
      <c r="O38" s="1" t="s">
        <v>68</v>
      </c>
      <c r="Q38" t="b">
        <v>1</v>
      </c>
      <c r="R38">
        <v>3.9846444844356156E-3</v>
      </c>
      <c r="S38">
        <v>3.9846444844356156E-3</v>
      </c>
      <c r="V38" s="4" t="s">
        <v>73</v>
      </c>
      <c r="W38" s="11"/>
      <c r="X38" s="11" t="b">
        <v>1</v>
      </c>
      <c r="Y38" s="11">
        <v>4.0829999999999998E-3</v>
      </c>
      <c r="Z38" s="11">
        <v>4.0829999999999998E-3</v>
      </c>
      <c r="AA38" s="11"/>
      <c r="AB38" s="11"/>
      <c r="AC38" s="4" t="s">
        <v>78</v>
      </c>
      <c r="AD38" s="11"/>
      <c r="AE38" s="11" t="b">
        <v>1</v>
      </c>
      <c r="AF38" s="11">
        <v>4.8939999999999999E-3</v>
      </c>
      <c r="AG38" s="11">
        <v>4.8939999999999999E-3</v>
      </c>
      <c r="AH38" s="11"/>
      <c r="AI38" s="11"/>
      <c r="AJ38" s="4" t="s">
        <v>83</v>
      </c>
      <c r="AK38" s="11"/>
      <c r="AL38" s="11" t="b">
        <v>1</v>
      </c>
      <c r="AM38" s="11">
        <v>2.2070000000000002E-3</v>
      </c>
      <c r="AN38" s="11">
        <v>2.2070000000000002E-3</v>
      </c>
      <c r="AO38" s="11"/>
      <c r="AP38" s="11"/>
      <c r="AQ38" s="4" t="s">
        <v>88</v>
      </c>
      <c r="AR38" s="11"/>
      <c r="AS38" s="11" t="b">
        <v>1</v>
      </c>
      <c r="AT38" s="11">
        <v>3.9379999999999997E-3</v>
      </c>
      <c r="AU38" s="11">
        <v>3.9379999999999997E-3</v>
      </c>
      <c r="AV38" s="11"/>
      <c r="AW38" s="11"/>
      <c r="AX38" s="4" t="s">
        <v>93</v>
      </c>
      <c r="AY38" s="11"/>
      <c r="AZ38" s="11" t="b">
        <v>0</v>
      </c>
      <c r="BA38" s="11">
        <v>0.97198200000000001</v>
      </c>
      <c r="BB38" s="11">
        <v>0.97198200000000001</v>
      </c>
      <c r="BC38" s="11"/>
      <c r="BD38" s="11"/>
      <c r="BE38" s="4" t="s">
        <v>98</v>
      </c>
      <c r="BF38" s="11"/>
      <c r="BG38" s="11" t="b">
        <v>0</v>
      </c>
      <c r="BH38" s="11">
        <v>0.99684200000000001</v>
      </c>
      <c r="BI38" s="11">
        <v>0.99684200000000001</v>
      </c>
      <c r="BJ38" s="11"/>
      <c r="BK38" s="11"/>
      <c r="BL38" s="5" t="s">
        <v>103</v>
      </c>
      <c r="BM38" s="6"/>
      <c r="BN38" s="6" t="b">
        <v>0</v>
      </c>
      <c r="BO38" s="6">
        <v>0.99551599999999996</v>
      </c>
      <c r="BP38" s="6">
        <v>0.99551599999999996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0.99673</v>
      </c>
      <c r="E39" s="11">
        <v>0.99673</v>
      </c>
      <c r="F39" s="11"/>
      <c r="G39" s="11"/>
      <c r="H39" s="4" t="s">
        <v>64</v>
      </c>
      <c r="I39" s="11"/>
      <c r="J39" s="11" t="b">
        <v>1</v>
      </c>
      <c r="K39" s="11">
        <v>5.28E-3</v>
      </c>
      <c r="L39" s="11">
        <v>5.28E-3</v>
      </c>
      <c r="M39" s="11"/>
      <c r="N39" s="11"/>
      <c r="O39" s="1" t="s">
        <v>69</v>
      </c>
      <c r="Q39" t="b">
        <v>1</v>
      </c>
      <c r="R39">
        <v>3.9846062091954829E-3</v>
      </c>
      <c r="S39">
        <v>3.9846062091954829E-3</v>
      </c>
      <c r="V39" s="4" t="s">
        <v>74</v>
      </c>
      <c r="W39" s="11"/>
      <c r="X39" s="11" t="b">
        <v>0</v>
      </c>
      <c r="Y39" s="11">
        <v>0.99079099999999998</v>
      </c>
      <c r="Z39" s="11">
        <v>0.99079099999999998</v>
      </c>
      <c r="AA39" s="11"/>
      <c r="AB39" s="11"/>
      <c r="AC39" s="4" t="s">
        <v>79</v>
      </c>
      <c r="AD39" s="11"/>
      <c r="AE39" s="11" t="b">
        <v>1</v>
      </c>
      <c r="AF39" s="11">
        <v>5.587E-3</v>
      </c>
      <c r="AG39" s="11">
        <v>5.587E-3</v>
      </c>
      <c r="AH39" s="11"/>
      <c r="AI39" s="11"/>
      <c r="AJ39" s="4" t="s">
        <v>84</v>
      </c>
      <c r="AK39" s="11"/>
      <c r="AL39" s="11" t="b">
        <v>1</v>
      </c>
      <c r="AM39" s="11">
        <v>2.2100000000000002E-3</v>
      </c>
      <c r="AN39" s="11">
        <v>2.2100000000000002E-3</v>
      </c>
      <c r="AO39" s="11"/>
      <c r="AP39" s="11"/>
      <c r="AQ39" s="4" t="s">
        <v>89</v>
      </c>
      <c r="AR39" s="11"/>
      <c r="AS39" s="11" t="b">
        <v>1</v>
      </c>
      <c r="AT39" s="11">
        <v>3.823E-3</v>
      </c>
      <c r="AU39" s="11">
        <v>3.823E-3</v>
      </c>
      <c r="AV39" s="11"/>
      <c r="AW39" s="11"/>
      <c r="AX39" s="4" t="s">
        <v>94</v>
      </c>
      <c r="AY39" s="11"/>
      <c r="AZ39" s="11" t="b">
        <v>1</v>
      </c>
      <c r="BA39" s="11">
        <v>2.6779999999999998E-3</v>
      </c>
      <c r="BB39" s="11">
        <v>2.6779999999999998E-3</v>
      </c>
      <c r="BC39" s="11"/>
      <c r="BD39" s="11"/>
      <c r="BE39" s="4" t="s">
        <v>99</v>
      </c>
      <c r="BF39" s="11"/>
      <c r="BG39" s="11" t="b">
        <v>1</v>
      </c>
      <c r="BH39" s="11">
        <v>2.4510000000000001E-3</v>
      </c>
      <c r="BI39" s="11">
        <v>2.4510000000000001E-3</v>
      </c>
      <c r="BJ39" s="11"/>
      <c r="BK39" s="11"/>
      <c r="BL39" s="5" t="s">
        <v>104</v>
      </c>
      <c r="BM39" s="6"/>
      <c r="BN39" s="6" t="b">
        <v>0</v>
      </c>
      <c r="BO39" s="6">
        <v>0.99552399999999996</v>
      </c>
      <c r="BP39" s="6">
        <v>0.99552399999999996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1</v>
      </c>
      <c r="D40" s="11">
        <v>7.5979999999999997E-3</v>
      </c>
      <c r="E40" s="11">
        <v>7.5979999999999997E-3</v>
      </c>
      <c r="F40" s="11"/>
      <c r="G40" s="11"/>
      <c r="H40" s="4" t="s">
        <v>65</v>
      </c>
      <c r="I40" s="11"/>
      <c r="J40" s="11" t="b">
        <v>0</v>
      </c>
      <c r="K40" s="11">
        <v>0.98473500000000003</v>
      </c>
      <c r="L40" s="11">
        <v>0.98473500000000003</v>
      </c>
      <c r="M40" s="11"/>
      <c r="N40" s="11"/>
      <c r="O40" s="1" t="s">
        <v>70</v>
      </c>
      <c r="Q40" t="b">
        <v>1</v>
      </c>
      <c r="R40">
        <v>3.9846042335544909E-3</v>
      </c>
      <c r="S40">
        <v>3.9846042335544909E-3</v>
      </c>
      <c r="V40" s="4" t="s">
        <v>75</v>
      </c>
      <c r="W40" s="11"/>
      <c r="X40" s="11" t="b">
        <v>1</v>
      </c>
      <c r="Y40" s="11">
        <v>4.0629999999999998E-3</v>
      </c>
      <c r="Z40" s="11">
        <v>4.0629999999999998E-3</v>
      </c>
      <c r="AA40" s="11"/>
      <c r="AB40" s="11"/>
      <c r="AC40" s="4" t="s">
        <v>80</v>
      </c>
      <c r="AD40" s="11"/>
      <c r="AE40" s="11" t="b">
        <v>1</v>
      </c>
      <c r="AF40" s="11">
        <v>4.2440000000000004E-3</v>
      </c>
      <c r="AG40" s="11">
        <v>4.2440000000000004E-3</v>
      </c>
      <c r="AH40" s="11"/>
      <c r="AI40" s="11"/>
      <c r="AJ40" s="4" t="s">
        <v>85</v>
      </c>
      <c r="AK40" s="11"/>
      <c r="AL40" s="11" t="b">
        <v>0</v>
      </c>
      <c r="AM40" s="11">
        <v>0.99697999999999998</v>
      </c>
      <c r="AN40" s="11">
        <v>0.99697999999999998</v>
      </c>
      <c r="AO40" s="11"/>
      <c r="AP40" s="11"/>
      <c r="AQ40" s="4" t="s">
        <v>90</v>
      </c>
      <c r="AR40" s="11"/>
      <c r="AS40" s="11" t="b">
        <v>0</v>
      </c>
      <c r="AT40" s="11">
        <v>0.995838</v>
      </c>
      <c r="AU40" s="11">
        <v>0.995838</v>
      </c>
      <c r="AV40" s="11"/>
      <c r="AW40" s="11"/>
      <c r="AX40" s="4" t="s">
        <v>95</v>
      </c>
      <c r="AY40" s="11"/>
      <c r="AZ40" s="11" t="b">
        <v>0</v>
      </c>
      <c r="BA40" s="11">
        <v>0.99596099999999999</v>
      </c>
      <c r="BB40" s="11">
        <v>0.99596099999999999</v>
      </c>
      <c r="BC40" s="11"/>
      <c r="BD40" s="11"/>
      <c r="BE40" s="4" t="s">
        <v>100</v>
      </c>
      <c r="BF40" s="11"/>
      <c r="BG40" s="11" t="b">
        <v>1</v>
      </c>
      <c r="BH40" s="11">
        <v>2.166E-3</v>
      </c>
      <c r="BI40" s="11">
        <v>2.166E-3</v>
      </c>
      <c r="BJ40" s="11"/>
      <c r="BK40" s="11"/>
      <c r="BL40" s="5" t="s">
        <v>105</v>
      </c>
      <c r="BM40" s="6"/>
      <c r="BN40" s="6" t="b">
        <v>0</v>
      </c>
      <c r="BO40" s="6">
        <v>0.99552799999999997</v>
      </c>
      <c r="BP40" s="6">
        <v>0.99552799999999997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5</v>
      </c>
      <c r="B41" s="11"/>
      <c r="C41" s="11" t="b">
        <v>0</v>
      </c>
      <c r="D41" s="11">
        <v>3.0019999999999999E-3</v>
      </c>
      <c r="E41" s="11">
        <v>0.99699800000000005</v>
      </c>
      <c r="F41" s="11"/>
      <c r="G41" s="11"/>
      <c r="H41" s="4" t="s">
        <v>5</v>
      </c>
      <c r="I41" s="11"/>
      <c r="J41" s="11" t="b">
        <v>0</v>
      </c>
      <c r="K41" s="11">
        <v>4.3709999999999999E-3</v>
      </c>
      <c r="L41" s="11">
        <v>0.99562899999999999</v>
      </c>
      <c r="M41" s="11"/>
      <c r="N41" s="11"/>
      <c r="O41" s="1" t="s">
        <v>5</v>
      </c>
      <c r="Q41" t="b">
        <v>0</v>
      </c>
      <c r="R41">
        <v>4.0001142396544603E-3</v>
      </c>
      <c r="S41">
        <v>0.99599988576034559</v>
      </c>
      <c r="V41" s="4" t="s">
        <v>5</v>
      </c>
      <c r="W41" s="11"/>
      <c r="X41" s="11" t="b">
        <v>0</v>
      </c>
      <c r="Y41" s="11">
        <v>4.0670000000000003E-3</v>
      </c>
      <c r="Z41" s="11">
        <v>0.99593299999999996</v>
      </c>
      <c r="AA41" s="11"/>
      <c r="AB41" s="11"/>
      <c r="AC41" s="4" t="s">
        <v>5</v>
      </c>
      <c r="AD41" s="11"/>
      <c r="AE41" s="11" t="b">
        <v>0</v>
      </c>
      <c r="AF41" s="11">
        <v>4.2459999999999998E-3</v>
      </c>
      <c r="AG41" s="11">
        <v>0.99575400000000003</v>
      </c>
      <c r="AH41" s="11"/>
      <c r="AI41" s="11"/>
      <c r="AJ41" s="4" t="s">
        <v>5</v>
      </c>
      <c r="AK41" s="11"/>
      <c r="AL41" s="11" t="b">
        <v>0</v>
      </c>
      <c r="AM41" s="11">
        <v>2.209E-3</v>
      </c>
      <c r="AN41" s="11">
        <v>0.99779099999999998</v>
      </c>
      <c r="AO41" s="11"/>
      <c r="AP41" s="11"/>
      <c r="AQ41" s="4" t="s">
        <v>5</v>
      </c>
      <c r="AR41" s="11"/>
      <c r="AS41" s="11" t="b">
        <v>0</v>
      </c>
      <c r="AT41" s="11">
        <v>3.8899999999999998E-3</v>
      </c>
      <c r="AU41" s="11">
        <v>0.99611000000000005</v>
      </c>
      <c r="AV41" s="11"/>
      <c r="AW41" s="11"/>
      <c r="AX41" s="4" t="s">
        <v>5</v>
      </c>
      <c r="AY41" s="11"/>
      <c r="AZ41" s="11" t="b">
        <v>0</v>
      </c>
      <c r="BA41" s="11">
        <v>2.7369999999999998E-3</v>
      </c>
      <c r="BB41" s="11">
        <v>0.99726300000000001</v>
      </c>
      <c r="BC41" s="11"/>
      <c r="BD41" s="11"/>
      <c r="BE41" s="4" t="s">
        <v>5</v>
      </c>
      <c r="BF41" s="11"/>
      <c r="BG41" s="11" t="b">
        <v>0</v>
      </c>
      <c r="BH41" s="11">
        <v>2.163E-3</v>
      </c>
      <c r="BI41" s="11">
        <v>0.99783699999999997</v>
      </c>
      <c r="BJ41" s="11"/>
      <c r="BK41" s="11"/>
      <c r="BL41" s="5" t="s">
        <v>5</v>
      </c>
      <c r="BM41" s="6"/>
      <c r="BN41" s="6" t="b">
        <v>1</v>
      </c>
      <c r="BO41" s="6">
        <v>0.99502599999999997</v>
      </c>
      <c r="BP41" s="6">
        <v>4.9740000000000001E-3</v>
      </c>
      <c r="BQ41" s="6"/>
      <c r="BR41" s="6"/>
      <c r="BS41" s="5" t="s">
        <v>5</v>
      </c>
      <c r="BT41" s="6"/>
      <c r="BU41" s="6" t="b">
        <v>0</v>
      </c>
      <c r="BV41" s="6">
        <v>5.2760000000000003E-3</v>
      </c>
      <c r="BW41" s="6">
        <v>0.99472400000000005</v>
      </c>
      <c r="BX41" s="6"/>
      <c r="BY41" s="6"/>
    </row>
    <row r="42" spans="1:79" x14ac:dyDescent="0.2">
      <c r="A42" s="4" t="s">
        <v>6</v>
      </c>
      <c r="B42" s="11"/>
      <c r="C42" s="11" t="b">
        <v>0</v>
      </c>
      <c r="D42" s="11">
        <v>5.8227000000000001E-2</v>
      </c>
      <c r="E42" s="11">
        <v>0.94177299999999997</v>
      </c>
      <c r="F42" s="11"/>
      <c r="G42" s="11"/>
      <c r="H42" s="4" t="s">
        <v>6</v>
      </c>
      <c r="I42" s="11"/>
      <c r="J42" s="11" t="b">
        <v>1</v>
      </c>
      <c r="K42" s="11">
        <v>0.97934699999999997</v>
      </c>
      <c r="L42" s="11">
        <v>2.0653000000000001E-2</v>
      </c>
      <c r="M42" s="11"/>
      <c r="N42" s="11"/>
      <c r="O42" s="1" t="s">
        <v>6</v>
      </c>
      <c r="Q42" t="b">
        <v>0</v>
      </c>
      <c r="R42">
        <v>9.254861739506598E-3</v>
      </c>
      <c r="S42">
        <v>0.99074513826049337</v>
      </c>
      <c r="V42" s="4" t="s">
        <v>6</v>
      </c>
      <c r="W42" s="11"/>
      <c r="X42" s="11" t="b">
        <v>1</v>
      </c>
      <c r="Y42" s="11">
        <v>0.99505999999999994</v>
      </c>
      <c r="Z42" s="11">
        <v>4.9399999999999999E-3</v>
      </c>
      <c r="AA42" s="11"/>
      <c r="AB42" s="11"/>
      <c r="AC42" s="4" t="s">
        <v>6</v>
      </c>
      <c r="AD42" s="11"/>
      <c r="AE42" s="11" t="b">
        <v>0</v>
      </c>
      <c r="AF42" s="11">
        <v>4.2659999999999998E-3</v>
      </c>
      <c r="AG42" s="11">
        <v>0.99573400000000001</v>
      </c>
      <c r="AH42" s="11"/>
      <c r="AI42" s="11"/>
      <c r="AJ42" s="4" t="s">
        <v>6</v>
      </c>
      <c r="AK42" s="11"/>
      <c r="AL42" s="11" t="b">
        <v>1</v>
      </c>
      <c r="AM42" s="11">
        <v>0.98948599999999998</v>
      </c>
      <c r="AN42" s="11">
        <v>1.0514000000000001E-2</v>
      </c>
      <c r="AO42" s="11"/>
      <c r="AP42" s="11"/>
      <c r="AQ42" s="4" t="s">
        <v>6</v>
      </c>
      <c r="AR42" s="11"/>
      <c r="AS42" s="11" t="b">
        <v>0</v>
      </c>
      <c r="AT42" s="11">
        <v>3.8379999999999998E-3</v>
      </c>
      <c r="AU42" s="11">
        <v>0.99616199999999999</v>
      </c>
      <c r="AV42" s="11"/>
      <c r="AW42" s="11"/>
      <c r="AX42" s="4" t="s">
        <v>6</v>
      </c>
      <c r="AY42" s="11"/>
      <c r="AZ42" s="11" t="b">
        <v>1</v>
      </c>
      <c r="BA42" s="11">
        <v>0.99723899999999999</v>
      </c>
      <c r="BB42" s="11">
        <v>2.761E-3</v>
      </c>
      <c r="BC42" s="11"/>
      <c r="BD42" s="11"/>
      <c r="BE42" s="4" t="s">
        <v>6</v>
      </c>
      <c r="BF42" s="11"/>
      <c r="BG42" s="11" t="b">
        <v>0</v>
      </c>
      <c r="BH42" s="11">
        <v>2.5300000000000001E-3</v>
      </c>
      <c r="BI42" s="11">
        <v>0.99746999999999997</v>
      </c>
      <c r="BJ42" s="11"/>
      <c r="BK42" s="11"/>
      <c r="BL42" s="5" t="s">
        <v>6</v>
      </c>
      <c r="BM42" s="6"/>
      <c r="BN42" s="6" t="b">
        <v>1</v>
      </c>
      <c r="BO42" s="6">
        <v>0.99259799999999998</v>
      </c>
      <c r="BP42" s="6">
        <v>7.4019999999999997E-3</v>
      </c>
      <c r="BQ42" s="6"/>
      <c r="BR42" s="6"/>
      <c r="BS42" s="5" t="s">
        <v>6</v>
      </c>
      <c r="BT42" s="6"/>
      <c r="BU42" s="6" t="b">
        <v>0</v>
      </c>
      <c r="BV42" s="6">
        <v>9.9120000000000007E-3</v>
      </c>
      <c r="BW42" s="6">
        <v>0.99008799999999997</v>
      </c>
      <c r="BX42" s="6"/>
      <c r="BY42" s="6"/>
    </row>
    <row r="43" spans="1:79" x14ac:dyDescent="0.2">
      <c r="A43" s="4" t="s">
        <v>7</v>
      </c>
      <c r="B43" s="11"/>
      <c r="C43" s="11" t="b">
        <v>1</v>
      </c>
      <c r="D43" s="11">
        <v>0.99673</v>
      </c>
      <c r="E43" s="11">
        <v>3.2699999999999999E-3</v>
      </c>
      <c r="F43" s="11"/>
      <c r="G43" s="11"/>
      <c r="H43" s="4" t="s">
        <v>7</v>
      </c>
      <c r="I43" s="11"/>
      <c r="J43" s="11" t="b">
        <v>1</v>
      </c>
      <c r="K43" s="11">
        <v>0.99629299999999998</v>
      </c>
      <c r="L43" s="11">
        <v>3.7069999999999998E-3</v>
      </c>
      <c r="M43" s="11"/>
      <c r="N43" s="11"/>
      <c r="O43" s="1" t="s">
        <v>7</v>
      </c>
      <c r="Q43" t="b">
        <v>1</v>
      </c>
      <c r="R43">
        <v>0.99642925141500527</v>
      </c>
      <c r="S43">
        <v>3.5707485849947318E-3</v>
      </c>
      <c r="V43" s="4" t="s">
        <v>7</v>
      </c>
      <c r="W43" s="11"/>
      <c r="X43" s="11" t="b">
        <v>1</v>
      </c>
      <c r="Y43" s="11">
        <v>0.99571900000000002</v>
      </c>
      <c r="Z43" s="11">
        <v>4.2810000000000001E-3</v>
      </c>
      <c r="AA43" s="11"/>
      <c r="AB43" s="11"/>
      <c r="AC43" s="4" t="s">
        <v>7</v>
      </c>
      <c r="AD43" s="11"/>
      <c r="AE43" s="11" t="b">
        <v>1</v>
      </c>
      <c r="AF43" s="11">
        <v>0.99637799999999999</v>
      </c>
      <c r="AG43" s="11">
        <v>3.6219999999999998E-3</v>
      </c>
      <c r="AH43" s="11"/>
      <c r="AI43" s="11"/>
      <c r="AJ43" s="4" t="s">
        <v>7</v>
      </c>
      <c r="AK43" s="11"/>
      <c r="AL43" s="11" t="b">
        <v>1</v>
      </c>
      <c r="AM43" s="11">
        <v>0.99749699999999997</v>
      </c>
      <c r="AN43" s="11">
        <v>2.503E-3</v>
      </c>
      <c r="AO43" s="11"/>
      <c r="AP43" s="11"/>
      <c r="AQ43" s="4" t="s">
        <v>7</v>
      </c>
      <c r="AR43" s="11"/>
      <c r="AS43" s="11" t="b">
        <v>1</v>
      </c>
      <c r="AT43" s="11">
        <v>0.99524800000000002</v>
      </c>
      <c r="AU43" s="11">
        <v>4.7520000000000001E-3</v>
      </c>
      <c r="AV43" s="11"/>
      <c r="AW43" s="11"/>
      <c r="AX43" s="4" t="s">
        <v>7</v>
      </c>
      <c r="AY43" s="11"/>
      <c r="AZ43" s="11" t="b">
        <v>0</v>
      </c>
      <c r="BA43" s="11">
        <v>3.3170000000000001E-3</v>
      </c>
      <c r="BB43" s="11">
        <v>0.99668299999999999</v>
      </c>
      <c r="BC43" s="11"/>
      <c r="BD43" s="11"/>
      <c r="BE43" s="4" t="s">
        <v>7</v>
      </c>
      <c r="BF43" s="11"/>
      <c r="BG43" s="11" t="b">
        <v>1</v>
      </c>
      <c r="BH43" s="11">
        <v>0.99787499999999996</v>
      </c>
      <c r="BI43" s="11">
        <v>2.1250000000000002E-3</v>
      </c>
      <c r="BJ43" s="11"/>
      <c r="BK43" s="11"/>
      <c r="BL43" s="5" t="s">
        <v>7</v>
      </c>
      <c r="BM43" s="6"/>
      <c r="BN43" s="6" t="b">
        <v>1</v>
      </c>
      <c r="BO43" s="6">
        <v>0.99552799999999997</v>
      </c>
      <c r="BP43" s="6">
        <v>4.4720000000000003E-3</v>
      </c>
      <c r="BQ43" s="6"/>
      <c r="BR43" s="6"/>
      <c r="BS43" s="5" t="s">
        <v>7</v>
      </c>
      <c r="BT43" s="6"/>
      <c r="BU43" s="6" t="b">
        <v>1</v>
      </c>
      <c r="BV43" s="6">
        <v>0.99482800000000005</v>
      </c>
      <c r="BW43" s="6">
        <v>5.1720000000000004E-3</v>
      </c>
      <c r="BX43" s="6"/>
      <c r="BY43" s="6"/>
    </row>
    <row r="44" spans="1:79" x14ac:dyDescent="0.2">
      <c r="A44" s="4" t="s">
        <v>8</v>
      </c>
      <c r="B44" s="11"/>
      <c r="C44" s="11" t="b">
        <v>1</v>
      </c>
      <c r="D44" s="11">
        <v>0.99673</v>
      </c>
      <c r="E44" s="11">
        <v>3.2699999999999999E-3</v>
      </c>
      <c r="F44" s="11"/>
      <c r="G44" s="11"/>
      <c r="H44" s="4" t="s">
        <v>8</v>
      </c>
      <c r="I44" s="11"/>
      <c r="J44" s="11" t="b">
        <v>1</v>
      </c>
      <c r="K44" s="11">
        <v>0.99618399999999996</v>
      </c>
      <c r="L44" s="11">
        <v>3.8159999999999999E-3</v>
      </c>
      <c r="M44" s="11"/>
      <c r="N44" s="11"/>
      <c r="O44" s="1" t="s">
        <v>8</v>
      </c>
      <c r="Q44" t="b">
        <v>1</v>
      </c>
      <c r="R44">
        <v>0.99642912492468461</v>
      </c>
      <c r="S44">
        <v>3.5708750753153939E-3</v>
      </c>
      <c r="V44" s="4" t="s">
        <v>8</v>
      </c>
      <c r="W44" s="11"/>
      <c r="X44" s="11" t="b">
        <v>1</v>
      </c>
      <c r="Y44" s="11">
        <v>0.99582400000000004</v>
      </c>
      <c r="Z44" s="11">
        <v>4.176E-3</v>
      </c>
      <c r="AA44" s="11"/>
      <c r="AB44" s="11"/>
      <c r="AC44" s="4" t="s">
        <v>8</v>
      </c>
      <c r="AD44" s="11"/>
      <c r="AE44" s="11" t="b">
        <v>1</v>
      </c>
      <c r="AF44" s="11">
        <v>0.99642200000000003</v>
      </c>
      <c r="AG44" s="11">
        <v>3.578E-3</v>
      </c>
      <c r="AH44" s="11"/>
      <c r="AI44" s="11"/>
      <c r="AJ44" s="4" t="s">
        <v>8</v>
      </c>
      <c r="AK44" s="11"/>
      <c r="AL44" s="11" t="b">
        <v>1</v>
      </c>
      <c r="AM44" s="11">
        <v>0.997498</v>
      </c>
      <c r="AN44" s="11">
        <v>2.5019999999999999E-3</v>
      </c>
      <c r="AO44" s="11"/>
      <c r="AP44" s="11"/>
      <c r="AQ44" s="4" t="s">
        <v>8</v>
      </c>
      <c r="AR44" s="11"/>
      <c r="AS44" s="11" t="b">
        <v>1</v>
      </c>
      <c r="AT44" s="11">
        <v>0.99588399999999999</v>
      </c>
      <c r="AU44" s="11">
        <v>4.1159999999999999E-3</v>
      </c>
      <c r="AV44" s="11"/>
      <c r="AW44" s="11"/>
      <c r="AX44" s="4" t="s">
        <v>8</v>
      </c>
      <c r="AY44" s="11"/>
      <c r="AZ44" s="11" t="b">
        <v>1</v>
      </c>
      <c r="BA44" s="11">
        <v>0.99734900000000004</v>
      </c>
      <c r="BB44" s="11">
        <v>2.6510000000000001E-3</v>
      </c>
      <c r="BC44" s="11"/>
      <c r="BD44" s="11"/>
      <c r="BE44" s="4" t="s">
        <v>8</v>
      </c>
      <c r="BF44" s="11"/>
      <c r="BG44" s="11" t="b">
        <v>1</v>
      </c>
      <c r="BH44" s="11">
        <v>0.99706700000000004</v>
      </c>
      <c r="BI44" s="11">
        <v>2.9329999999999998E-3</v>
      </c>
      <c r="BJ44" s="11"/>
      <c r="BK44" s="11"/>
      <c r="BL44" s="5" t="s">
        <v>8</v>
      </c>
      <c r="BM44" s="6"/>
      <c r="BN44" s="6" t="b">
        <v>1</v>
      </c>
      <c r="BO44" s="6">
        <v>0.99552799999999997</v>
      </c>
      <c r="BP44" s="6">
        <v>4.4720000000000003E-3</v>
      </c>
      <c r="BQ44" s="6"/>
      <c r="BR44" s="6"/>
      <c r="BS44" s="5" t="s">
        <v>8</v>
      </c>
      <c r="BT44" s="6"/>
      <c r="BU44" s="6" t="b">
        <v>1</v>
      </c>
      <c r="BV44" s="6">
        <v>0.99507699999999999</v>
      </c>
      <c r="BW44" s="6">
        <v>4.9230000000000003E-3</v>
      </c>
      <c r="BX44" s="6"/>
      <c r="BY44" s="6"/>
    </row>
    <row r="45" spans="1:79" x14ac:dyDescent="0.2">
      <c r="A45" s="4" t="s">
        <v>9</v>
      </c>
      <c r="B45" s="11"/>
      <c r="C45" s="11" t="b">
        <v>1</v>
      </c>
      <c r="D45" s="11">
        <v>0.99673</v>
      </c>
      <c r="E45" s="11">
        <v>3.2699999999999999E-3</v>
      </c>
      <c r="F45" s="11">
        <v>2.5840649999999998</v>
      </c>
      <c r="G45" s="11">
        <v>0.5</v>
      </c>
      <c r="H45" s="4" t="s">
        <v>9</v>
      </c>
      <c r="I45" s="11"/>
      <c r="J45" s="11" t="b">
        <v>1</v>
      </c>
      <c r="K45" s="11">
        <v>0.996197</v>
      </c>
      <c r="L45" s="11">
        <v>3.803E-3</v>
      </c>
      <c r="M45" s="11">
        <v>2.5653929999999998</v>
      </c>
      <c r="N45" s="11">
        <v>0.5</v>
      </c>
      <c r="O45" s="1" t="s">
        <v>9</v>
      </c>
      <c r="Q45" t="b">
        <v>1</v>
      </c>
      <c r="R45">
        <v>0.99639456958164718</v>
      </c>
      <c r="S45">
        <v>3.605430418352817E-3</v>
      </c>
      <c r="T45">
        <v>1.02347731590271</v>
      </c>
      <c r="U45">
        <v>0.8</v>
      </c>
      <c r="V45" s="4" t="s">
        <v>9</v>
      </c>
      <c r="W45" s="11"/>
      <c r="X45" s="11" t="b">
        <v>1</v>
      </c>
      <c r="Y45" s="11">
        <v>0.99576299999999995</v>
      </c>
      <c r="Z45" s="11">
        <v>4.2370000000000003E-3</v>
      </c>
      <c r="AA45" s="11">
        <v>2.1163959999999999</v>
      </c>
      <c r="AB45" s="11">
        <v>0.6</v>
      </c>
      <c r="AC45" s="4" t="s">
        <v>9</v>
      </c>
      <c r="AD45" s="11"/>
      <c r="AE45" s="11" t="b">
        <v>1</v>
      </c>
      <c r="AF45" s="11">
        <v>0.99603900000000001</v>
      </c>
      <c r="AG45" s="11">
        <v>3.9610000000000001E-3</v>
      </c>
      <c r="AH45" s="11">
        <v>1.6581429999999999</v>
      </c>
      <c r="AI45" s="11">
        <v>0.7</v>
      </c>
      <c r="AJ45" s="4" t="s">
        <v>9</v>
      </c>
      <c r="AK45" s="11"/>
      <c r="AL45" s="11" t="b">
        <v>1</v>
      </c>
      <c r="AM45" s="11">
        <v>0.99733700000000003</v>
      </c>
      <c r="AN45" s="11">
        <v>2.663E-3</v>
      </c>
      <c r="AO45" s="11">
        <v>1.1965440000000001</v>
      </c>
      <c r="AP45" s="11">
        <v>0.8</v>
      </c>
      <c r="AQ45" s="4" t="s">
        <v>9</v>
      </c>
      <c r="AR45" s="11"/>
      <c r="AS45" s="11" t="b">
        <v>1</v>
      </c>
      <c r="AT45" s="11">
        <v>0.99586799999999998</v>
      </c>
      <c r="AU45" s="11">
        <v>4.1320000000000003E-3</v>
      </c>
      <c r="AV45" s="11">
        <v>1.761897</v>
      </c>
      <c r="AW45" s="11">
        <v>0.6</v>
      </c>
      <c r="AX45" s="4" t="s">
        <v>9</v>
      </c>
      <c r="AY45" s="11"/>
      <c r="AZ45" s="11" t="b">
        <v>1</v>
      </c>
      <c r="BA45" s="11">
        <v>0.99730200000000002</v>
      </c>
      <c r="BB45" s="11">
        <v>2.6979999999999999E-3</v>
      </c>
      <c r="BC45" s="11">
        <v>3.2569750000000002</v>
      </c>
      <c r="BD45" s="11">
        <v>0.4</v>
      </c>
      <c r="BE45" s="4" t="s">
        <v>9</v>
      </c>
      <c r="BF45" s="11"/>
      <c r="BG45" s="11" t="b">
        <v>1</v>
      </c>
      <c r="BH45" s="11">
        <v>0.99706499999999998</v>
      </c>
      <c r="BI45" s="11">
        <v>2.9350000000000001E-3</v>
      </c>
      <c r="BJ45" s="11">
        <v>1.78904</v>
      </c>
      <c r="BK45" s="11">
        <v>0.7</v>
      </c>
      <c r="BL45" s="5" t="s">
        <v>9</v>
      </c>
      <c r="BM45" s="6"/>
      <c r="BN45" s="6" t="b">
        <v>1</v>
      </c>
      <c r="BO45" s="6">
        <v>0.99552600000000002</v>
      </c>
      <c r="BP45" s="6">
        <v>4.4739999999999997E-3</v>
      </c>
      <c r="BQ45" s="6">
        <v>2.6940230000000001</v>
      </c>
      <c r="BR45" s="6">
        <v>0.5</v>
      </c>
      <c r="BS45" s="5" t="s">
        <v>9</v>
      </c>
      <c r="BT45" s="6"/>
      <c r="BU45" s="6" t="b">
        <v>1</v>
      </c>
      <c r="BV45" s="6">
        <v>0.99506799999999995</v>
      </c>
      <c r="BW45" s="6">
        <v>4.9319999999999998E-3</v>
      </c>
      <c r="BX45" s="6">
        <v>1.4926550000000001</v>
      </c>
      <c r="BY45" s="6">
        <v>0.71428599999999998</v>
      </c>
    </row>
    <row r="46" spans="1:79" x14ac:dyDescent="0.2">
      <c r="CA46" t="s">
        <v>110</v>
      </c>
    </row>
    <row r="47" spans="1:79" x14ac:dyDescent="0.2">
      <c r="A47" s="1" t="s">
        <v>5</v>
      </c>
      <c r="C47">
        <f>IF(C41,1,0)</f>
        <v>0</v>
      </c>
      <c r="J47">
        <f>IF(J41,1,0)</f>
        <v>0</v>
      </c>
      <c r="Q47">
        <f>IF(Q41,1,0)</f>
        <v>0</v>
      </c>
      <c r="X47">
        <f>IF(X41,1,0)</f>
        <v>0</v>
      </c>
      <c r="AE47">
        <f>IF(AE41,1,0)</f>
        <v>0</v>
      </c>
      <c r="AL47">
        <f>IF(AL41,1,0)</f>
        <v>0</v>
      </c>
      <c r="AS47">
        <f>IF(AS41,1,0)</f>
        <v>0</v>
      </c>
      <c r="AZ47">
        <f>IF(AZ41,1,0)</f>
        <v>0</v>
      </c>
      <c r="BG47">
        <f>IF(BG41,1,0)</f>
        <v>0</v>
      </c>
      <c r="BN47">
        <f>IF(BN41,1,0)</f>
        <v>1</v>
      </c>
      <c r="BU47">
        <f>IF(BU41,1,0)</f>
        <v>0</v>
      </c>
      <c r="BZ47" s="1" t="s">
        <v>5</v>
      </c>
      <c r="CA47">
        <f>SUM(BU47,BN47,BG47,AZ47,AS47,AL47,AE47,X47,Q47,J47,C47)</f>
        <v>1</v>
      </c>
    </row>
    <row r="48" spans="1:79" x14ac:dyDescent="0.2">
      <c r="A48" s="1" t="s">
        <v>6</v>
      </c>
      <c r="C48">
        <f>IF(C42,1,0)</f>
        <v>0</v>
      </c>
      <c r="J48">
        <f>IF(J42,1,0)</f>
        <v>1</v>
      </c>
      <c r="Q48">
        <f>IF(Q42,1,0)</f>
        <v>0</v>
      </c>
      <c r="X48">
        <f>IF(X42,1,0)</f>
        <v>1</v>
      </c>
      <c r="AE48">
        <f>IF(AE42,1,0)</f>
        <v>0</v>
      </c>
      <c r="AL48">
        <f>IF(AL42,1,0)</f>
        <v>1</v>
      </c>
      <c r="AS48">
        <f>IF(AS42,1,0)</f>
        <v>0</v>
      </c>
      <c r="AZ48">
        <f>IF(AZ42,1,0)</f>
        <v>1</v>
      </c>
      <c r="BG48">
        <f>IF(BG42,1,0)</f>
        <v>0</v>
      </c>
      <c r="BN48">
        <f>IF(BN42,1,0)</f>
        <v>1</v>
      </c>
      <c r="BU48">
        <f>IF(BU42,1,0)</f>
        <v>0</v>
      </c>
      <c r="BZ48" s="1" t="s">
        <v>6</v>
      </c>
      <c r="CA48">
        <f t="shared" ref="CA48:CA51" si="13">SUM(BU48,BN48,BG48,AZ48,AS48,AL48,AE48,X48,Q48,J48,C48)</f>
        <v>5</v>
      </c>
    </row>
    <row r="49" spans="1:79" x14ac:dyDescent="0.2">
      <c r="A49" s="1" t="s">
        <v>7</v>
      </c>
      <c r="C49">
        <f>IF(C43,1,0)</f>
        <v>1</v>
      </c>
      <c r="J49">
        <f>IF(J43,1,0)</f>
        <v>1</v>
      </c>
      <c r="Q49">
        <f>IF(Q43,1,0)</f>
        <v>1</v>
      </c>
      <c r="X49">
        <f>IF(X43,1,0)</f>
        <v>1</v>
      </c>
      <c r="AE49">
        <f>IF(AE43,1,0)</f>
        <v>1</v>
      </c>
      <c r="AL49">
        <f>IF(AL43,1,0)</f>
        <v>1</v>
      </c>
      <c r="AS49">
        <f>IF(AS43,1,0)</f>
        <v>1</v>
      </c>
      <c r="AZ49">
        <f>IF(AZ43,1,0)</f>
        <v>0</v>
      </c>
      <c r="BG49">
        <f>IF(BG43,1,0)</f>
        <v>1</v>
      </c>
      <c r="BN49">
        <f>IF(BN43,1,0)</f>
        <v>1</v>
      </c>
      <c r="BU49">
        <f>IF(BU43,1,0)</f>
        <v>1</v>
      </c>
      <c r="BZ49" s="1" t="s">
        <v>7</v>
      </c>
      <c r="CA49">
        <f t="shared" si="13"/>
        <v>10</v>
      </c>
    </row>
    <row r="50" spans="1:79" x14ac:dyDescent="0.2">
      <c r="A50" s="1" t="s">
        <v>8</v>
      </c>
      <c r="C50">
        <f>IF(C44,1,0)</f>
        <v>1</v>
      </c>
      <c r="J50">
        <f>IF(J44,1,0)</f>
        <v>1</v>
      </c>
      <c r="Q50">
        <f>IF(Q44,1,0)</f>
        <v>1</v>
      </c>
      <c r="X50">
        <f>IF(X44,1,0)</f>
        <v>1</v>
      </c>
      <c r="AE50">
        <f>IF(AE44,1,0)</f>
        <v>1</v>
      </c>
      <c r="AL50">
        <f>IF(AL44,1,0)</f>
        <v>1</v>
      </c>
      <c r="AS50">
        <f>IF(AS44,1,0)</f>
        <v>1</v>
      </c>
      <c r="AZ50">
        <f>IF(AZ44,1,0)</f>
        <v>1</v>
      </c>
      <c r="BG50">
        <f>IF(BG44,1,0)</f>
        <v>1</v>
      </c>
      <c r="BN50">
        <f>IF(BN44,1,0)</f>
        <v>1</v>
      </c>
      <c r="BU50">
        <f>IF(BU44,1,0)</f>
        <v>1</v>
      </c>
      <c r="BZ50" s="1" t="s">
        <v>8</v>
      </c>
      <c r="CA50">
        <f t="shared" si="13"/>
        <v>11</v>
      </c>
    </row>
    <row r="51" spans="1:79" x14ac:dyDescent="0.2">
      <c r="A51" s="1" t="s">
        <v>9</v>
      </c>
      <c r="C51">
        <f>IF(C45,1,0)</f>
        <v>1</v>
      </c>
      <c r="J51">
        <f>IF(J45,1,0)</f>
        <v>1</v>
      </c>
      <c r="Q51">
        <f>IF(Q45,1,0)</f>
        <v>1</v>
      </c>
      <c r="X51">
        <f>IF(X45,1,0)</f>
        <v>1</v>
      </c>
      <c r="AE51">
        <f>IF(AE45,1,0)</f>
        <v>1</v>
      </c>
      <c r="AL51">
        <f>IF(AL45,1,0)</f>
        <v>1</v>
      </c>
      <c r="AS51">
        <f>IF(AS45,1,0)</f>
        <v>1</v>
      </c>
      <c r="AZ51">
        <f>IF(AZ45,1,0)</f>
        <v>1</v>
      </c>
      <c r="BG51">
        <f>IF(BG45,1,0)</f>
        <v>1</v>
      </c>
      <c r="BN51">
        <f>IF(BN45,1,0)</f>
        <v>1</v>
      </c>
      <c r="BU51">
        <f>IF(BU45,1,0)</f>
        <v>1</v>
      </c>
      <c r="BZ51" s="1" t="s">
        <v>9</v>
      </c>
      <c r="CA51">
        <f t="shared" si="13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7546-77E2-4A47-AD7E-B78B6F8A40D0}">
  <dimension ref="A1:CA51"/>
  <sheetViews>
    <sheetView topLeftCell="BM29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2" t="s">
        <v>0</v>
      </c>
      <c r="B2" s="3">
        <v>200</v>
      </c>
      <c r="C2" s="3" t="b">
        <v>0</v>
      </c>
      <c r="D2" s="3">
        <v>0.99999998999999995</v>
      </c>
      <c r="E2" s="3">
        <v>0.99999998999999995</v>
      </c>
      <c r="F2" s="3"/>
      <c r="G2" s="3"/>
      <c r="H2" s="1" t="s">
        <v>61</v>
      </c>
      <c r="I2">
        <v>200</v>
      </c>
      <c r="J2" t="b">
        <v>1</v>
      </c>
      <c r="K2">
        <v>4.0819332636001058E-4</v>
      </c>
      <c r="L2">
        <v>4.0819332636001058E-4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3.4706984423402219E-8</v>
      </c>
      <c r="Z2">
        <v>3.4706984423402219E-8</v>
      </c>
      <c r="AC2" s="1" t="s">
        <v>76</v>
      </c>
      <c r="AD2">
        <v>200</v>
      </c>
      <c r="AE2" t="b">
        <v>1</v>
      </c>
      <c r="AF2">
        <v>5.6689660878572799E-7</v>
      </c>
      <c r="AG2">
        <v>5.6689660878572799E-7</v>
      </c>
      <c r="AJ2" s="1" t="s">
        <v>81</v>
      </c>
      <c r="AK2">
        <v>200</v>
      </c>
      <c r="AL2" t="b">
        <v>1</v>
      </c>
      <c r="AM2">
        <v>8.4700657501704736E-12</v>
      </c>
      <c r="AN2">
        <v>8.4700657501704736E-12</v>
      </c>
      <c r="AQ2" s="1" t="s">
        <v>86</v>
      </c>
      <c r="AR2">
        <v>200</v>
      </c>
      <c r="AS2" t="b">
        <v>1</v>
      </c>
      <c r="AT2">
        <v>2.5220801112582261E-2</v>
      </c>
      <c r="AU2">
        <v>2.5220801112582261E-2</v>
      </c>
      <c r="AX2" s="1" t="s">
        <v>91</v>
      </c>
      <c r="AY2">
        <v>200</v>
      </c>
      <c r="AZ2" t="b">
        <v>0</v>
      </c>
      <c r="BA2">
        <v>0.99983865201215538</v>
      </c>
      <c r="BB2">
        <v>0.99983865201215538</v>
      </c>
      <c r="BE2" s="1" t="s">
        <v>96</v>
      </c>
      <c r="BF2">
        <v>200</v>
      </c>
      <c r="BG2" t="b">
        <v>0</v>
      </c>
      <c r="BH2">
        <v>0.99999999979130672</v>
      </c>
      <c r="BI2">
        <v>0.99999999979130672</v>
      </c>
      <c r="BL2" s="1" t="s">
        <v>101</v>
      </c>
      <c r="BM2">
        <v>200</v>
      </c>
      <c r="BN2" t="b">
        <v>1</v>
      </c>
      <c r="BO2">
        <v>0.138171526509452</v>
      </c>
      <c r="BP2">
        <v>0.138171526509452</v>
      </c>
      <c r="BS2" s="1" t="s">
        <v>106</v>
      </c>
      <c r="BT2">
        <v>200</v>
      </c>
      <c r="BU2" t="b">
        <v>0</v>
      </c>
      <c r="BV2">
        <v>0.99691318662450756</v>
      </c>
      <c r="BW2">
        <v>0.99691318662450756</v>
      </c>
    </row>
    <row r="3" spans="1:79" x14ac:dyDescent="0.2">
      <c r="A3" s="4" t="s">
        <v>1</v>
      </c>
      <c r="B3" s="3"/>
      <c r="C3" s="3" t="b">
        <v>0</v>
      </c>
      <c r="D3" s="3">
        <v>0.62925047999999995</v>
      </c>
      <c r="E3" s="3">
        <v>0.62925047999999995</v>
      </c>
      <c r="F3" s="3"/>
      <c r="G3" s="3"/>
      <c r="H3" s="1" t="s">
        <v>62</v>
      </c>
      <c r="J3" t="b">
        <v>1</v>
      </c>
      <c r="K3">
        <v>5.4619910912726943E-2</v>
      </c>
      <c r="L3">
        <v>5.4619910912726943E-2</v>
      </c>
      <c r="O3" s="1" t="s">
        <v>67</v>
      </c>
      <c r="Q3" t="b">
        <v>1</v>
      </c>
      <c r="R3">
        <v>1.6116364169747082E-30</v>
      </c>
      <c r="S3">
        <v>1.6116364169747082E-30</v>
      </c>
      <c r="V3" s="1" t="s">
        <v>72</v>
      </c>
      <c r="X3" t="b">
        <v>1</v>
      </c>
      <c r="Y3">
        <v>5.7972363594597975E-7</v>
      </c>
      <c r="Z3">
        <v>5.7972363594597975E-7</v>
      </c>
      <c r="AC3" s="1" t="s">
        <v>77</v>
      </c>
      <c r="AE3" t="b">
        <v>1</v>
      </c>
      <c r="AF3">
        <v>4.6339318678703259E-3</v>
      </c>
      <c r="AG3">
        <v>4.6339318678703259E-3</v>
      </c>
      <c r="AJ3" s="1" t="s">
        <v>82</v>
      </c>
      <c r="AL3" t="b">
        <v>1</v>
      </c>
      <c r="AM3">
        <v>1.5861441983330651E-3</v>
      </c>
      <c r="AN3">
        <v>1.5861441983330651E-3</v>
      </c>
      <c r="AQ3" s="1" t="s">
        <v>87</v>
      </c>
      <c r="AS3" t="b">
        <v>0</v>
      </c>
      <c r="AT3">
        <v>0.99971472465891253</v>
      </c>
      <c r="AU3">
        <v>0.99971472465891253</v>
      </c>
      <c r="AX3" s="1" t="s">
        <v>92</v>
      </c>
      <c r="AZ3" t="b">
        <v>0</v>
      </c>
      <c r="BA3">
        <v>0.9999999734231122</v>
      </c>
      <c r="BB3">
        <v>0.9999999734231122</v>
      </c>
      <c r="BE3" s="1" t="s">
        <v>97</v>
      </c>
      <c r="BG3" t="b">
        <v>0</v>
      </c>
      <c r="BH3">
        <v>0.93832928327110521</v>
      </c>
      <c r="BI3">
        <v>0.93832928327110521</v>
      </c>
      <c r="BL3" s="1" t="s">
        <v>102</v>
      </c>
      <c r="BN3" t="b">
        <v>1</v>
      </c>
      <c r="BO3">
        <v>6.3368838195834118E-6</v>
      </c>
      <c r="BP3">
        <v>6.3368838195834118E-6</v>
      </c>
      <c r="BS3" s="1" t="s">
        <v>107</v>
      </c>
      <c r="BU3" t="b">
        <v>1</v>
      </c>
      <c r="BV3">
        <v>1.010703374849576E-4</v>
      </c>
      <c r="BW3">
        <v>1.010703374849576E-4</v>
      </c>
    </row>
    <row r="4" spans="1:79" x14ac:dyDescent="0.2">
      <c r="A4" s="4" t="s">
        <v>2</v>
      </c>
      <c r="B4" s="3"/>
      <c r="C4" s="3" t="b">
        <v>1</v>
      </c>
      <c r="D4" s="3">
        <v>8.5125999999999994E-52</v>
      </c>
      <c r="E4" s="3">
        <v>8.5125999999999994E-52</v>
      </c>
      <c r="F4" s="3"/>
      <c r="G4" s="3"/>
      <c r="H4" s="1" t="s">
        <v>63</v>
      </c>
      <c r="J4" t="b">
        <v>1</v>
      </c>
      <c r="K4">
        <v>3.8766269044371013E-2</v>
      </c>
      <c r="L4">
        <v>3.8766269044371013E-2</v>
      </c>
      <c r="O4" s="1" t="s">
        <v>68</v>
      </c>
      <c r="Q4" t="b">
        <v>1</v>
      </c>
      <c r="R4">
        <v>7.2841883037768479E-6</v>
      </c>
      <c r="S4">
        <v>7.2841883037768479E-6</v>
      </c>
      <c r="V4" s="1" t="s">
        <v>73</v>
      </c>
      <c r="X4" t="b">
        <v>0</v>
      </c>
      <c r="Y4">
        <v>0.99999999437774645</v>
      </c>
      <c r="Z4">
        <v>0.99999999437774645</v>
      </c>
      <c r="AC4" s="1" t="s">
        <v>78</v>
      </c>
      <c r="AE4" t="b">
        <v>1</v>
      </c>
      <c r="AF4">
        <v>3.185214804598545E-7</v>
      </c>
      <c r="AG4">
        <v>3.185214804598545E-7</v>
      </c>
      <c r="AJ4" s="1" t="s">
        <v>83</v>
      </c>
      <c r="AL4" t="b">
        <v>1</v>
      </c>
      <c r="AM4">
        <v>7.3259939518611561E-5</v>
      </c>
      <c r="AN4">
        <v>7.3259939518611561E-5</v>
      </c>
      <c r="AQ4" s="1" t="s">
        <v>88</v>
      </c>
      <c r="AS4" t="b">
        <v>1</v>
      </c>
      <c r="AT4">
        <v>6.8266478006316004E-4</v>
      </c>
      <c r="AU4">
        <v>6.8266478006316004E-4</v>
      </c>
      <c r="AX4" s="1" t="s">
        <v>93</v>
      </c>
      <c r="AZ4" t="b">
        <v>1</v>
      </c>
      <c r="BA4">
        <v>2.215332242303933E-14</v>
      </c>
      <c r="BB4">
        <v>2.215332242303933E-14</v>
      </c>
      <c r="BE4" s="1" t="s">
        <v>98</v>
      </c>
      <c r="BG4" t="b">
        <v>1</v>
      </c>
      <c r="BH4">
        <v>1.9727633065683978E-21</v>
      </c>
      <c r="BI4">
        <v>1.9727633065683978E-21</v>
      </c>
      <c r="BL4" s="1" t="s">
        <v>103</v>
      </c>
      <c r="BN4" t="b">
        <v>1</v>
      </c>
      <c r="BO4">
        <v>7.0771834019452001E-3</v>
      </c>
      <c r="BP4">
        <v>7.0771834019452001E-3</v>
      </c>
    </row>
    <row r="5" spans="1:79" x14ac:dyDescent="0.2">
      <c r="A5" s="4" t="s">
        <v>3</v>
      </c>
      <c r="B5" s="3"/>
      <c r="C5" s="3" t="b">
        <v>1</v>
      </c>
      <c r="D5" s="3">
        <v>5.8604E-8</v>
      </c>
      <c r="E5" s="3">
        <v>5.8604E-8</v>
      </c>
      <c r="F5" s="3"/>
      <c r="G5" s="3"/>
      <c r="H5" s="1" t="s">
        <v>64</v>
      </c>
      <c r="J5" t="b">
        <v>0</v>
      </c>
      <c r="K5">
        <v>0.86066489089670761</v>
      </c>
      <c r="L5">
        <v>0.86066489089670761</v>
      </c>
      <c r="O5" s="1" t="s">
        <v>69</v>
      </c>
      <c r="Q5" t="b">
        <v>0</v>
      </c>
      <c r="R5">
        <v>0.99999999946112839</v>
      </c>
      <c r="S5">
        <v>0.99999999946112839</v>
      </c>
      <c r="V5" s="1" t="s">
        <v>74</v>
      </c>
      <c r="X5" t="b">
        <v>1</v>
      </c>
      <c r="Y5">
        <v>1.3079503343442401E-2</v>
      </c>
      <c r="Z5">
        <v>1.3079503343442401E-2</v>
      </c>
      <c r="AC5" s="1" t="s">
        <v>79</v>
      </c>
      <c r="AE5" t="b">
        <v>1</v>
      </c>
      <c r="AF5">
        <v>2.0699350675393261E-7</v>
      </c>
      <c r="AG5">
        <v>2.0699350675393261E-7</v>
      </c>
      <c r="AJ5" s="1" t="s">
        <v>84</v>
      </c>
      <c r="AL5" t="b">
        <v>1</v>
      </c>
      <c r="AM5">
        <v>2.90808847241471E-37</v>
      </c>
      <c r="AN5">
        <v>2.90808847241471E-37</v>
      </c>
      <c r="AQ5" s="1" t="s">
        <v>89</v>
      </c>
      <c r="AS5" t="b">
        <v>1</v>
      </c>
      <c r="AT5">
        <v>3.8412415925161052E-3</v>
      </c>
      <c r="AU5">
        <v>3.8412415925161052E-3</v>
      </c>
      <c r="AX5" s="1" t="s">
        <v>94</v>
      </c>
      <c r="AZ5" t="b">
        <v>0</v>
      </c>
      <c r="BA5">
        <v>0.99999992830746254</v>
      </c>
      <c r="BB5">
        <v>0.99999992830746254</v>
      </c>
      <c r="BE5" s="1" t="s">
        <v>99</v>
      </c>
      <c r="BG5" t="b">
        <v>0</v>
      </c>
      <c r="BH5">
        <v>0.99999999191721523</v>
      </c>
      <c r="BI5">
        <v>0.99999999191721523</v>
      </c>
      <c r="BL5" s="1" t="s">
        <v>104</v>
      </c>
      <c r="BN5" t="b">
        <v>1</v>
      </c>
      <c r="BO5">
        <v>4.9530676086296664E-4</v>
      </c>
      <c r="BP5">
        <v>4.9530676086296664E-4</v>
      </c>
    </row>
    <row r="6" spans="1:79" x14ac:dyDescent="0.2">
      <c r="A6" s="4" t="s">
        <v>4</v>
      </c>
      <c r="B6" s="3"/>
      <c r="C6" s="3" t="b">
        <v>1</v>
      </c>
      <c r="D6" s="3">
        <v>1.8215600000000001E-3</v>
      </c>
      <c r="E6" s="3">
        <v>1.8215600000000001E-3</v>
      </c>
      <c r="F6" s="3"/>
      <c r="G6" s="3"/>
      <c r="H6" s="1" t="s">
        <v>65</v>
      </c>
      <c r="J6" t="b">
        <v>1</v>
      </c>
      <c r="K6">
        <v>5.7951017555056002E-5</v>
      </c>
      <c r="L6">
        <v>5.7951017555056002E-5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7.0932212267254324E-12</v>
      </c>
      <c r="Z6">
        <v>7.0932212267254324E-12</v>
      </c>
      <c r="AC6" s="1" t="s">
        <v>80</v>
      </c>
      <c r="AE6" t="b">
        <v>0</v>
      </c>
      <c r="AF6">
        <v>0.99999643006576044</v>
      </c>
      <c r="AG6">
        <v>0.99999643006576044</v>
      </c>
      <c r="AJ6" s="1" t="s">
        <v>85</v>
      </c>
      <c r="AL6" t="b">
        <v>1</v>
      </c>
      <c r="AM6">
        <v>1.206913900454122E-14</v>
      </c>
      <c r="AN6">
        <v>1.206913900454122E-14</v>
      </c>
      <c r="AQ6" s="1" t="s">
        <v>90</v>
      </c>
      <c r="AS6" t="b">
        <v>1</v>
      </c>
      <c r="AT6">
        <v>2.0803448620465639E-29</v>
      </c>
      <c r="AU6">
        <v>2.0803448620465639E-29</v>
      </c>
      <c r="AX6" s="1" t="s">
        <v>95</v>
      </c>
      <c r="AZ6" t="b">
        <v>1</v>
      </c>
      <c r="BA6">
        <v>1.761332631091457E-2</v>
      </c>
      <c r="BB6">
        <v>1.761332631091457E-2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0.99983964365887423</v>
      </c>
      <c r="BP6">
        <v>0.99983964365887423</v>
      </c>
    </row>
    <row r="7" spans="1:79" x14ac:dyDescent="0.2">
      <c r="A7" s="4" t="s">
        <v>10</v>
      </c>
      <c r="B7" s="3"/>
      <c r="C7" s="3" t="b">
        <v>1</v>
      </c>
      <c r="D7" s="3">
        <v>0.99999996999999996</v>
      </c>
      <c r="E7" s="3">
        <v>2.5119999999999999E-8</v>
      </c>
      <c r="F7" s="3"/>
      <c r="G7" s="3"/>
      <c r="H7" s="1" t="s">
        <v>10</v>
      </c>
      <c r="J7" t="b">
        <v>1</v>
      </c>
      <c r="K7">
        <v>0.9999999999425162</v>
      </c>
      <c r="L7">
        <v>5.7483795501411812E-11</v>
      </c>
      <c r="O7" s="1" t="s">
        <v>10</v>
      </c>
      <c r="Q7" t="b">
        <v>1</v>
      </c>
      <c r="R7">
        <v>0.99999999999995759</v>
      </c>
      <c r="S7">
        <v>4.241051954068098E-14</v>
      </c>
      <c r="V7" s="1" t="s">
        <v>10</v>
      </c>
      <c r="X7" t="b">
        <v>1</v>
      </c>
      <c r="Y7">
        <v>1</v>
      </c>
      <c r="Z7">
        <v>0</v>
      </c>
      <c r="AC7" s="1" t="s">
        <v>10</v>
      </c>
      <c r="AE7" t="b">
        <v>1</v>
      </c>
      <c r="AF7">
        <v>0.99999999526115557</v>
      </c>
      <c r="AG7">
        <v>4.7388444279761188E-9</v>
      </c>
      <c r="AJ7" s="1" t="s">
        <v>10</v>
      </c>
      <c r="AL7" t="b">
        <v>1</v>
      </c>
      <c r="AM7">
        <v>0.99999999999909384</v>
      </c>
      <c r="AN7">
        <v>9.0616403269905277E-13</v>
      </c>
      <c r="AQ7" s="1" t="s">
        <v>10</v>
      </c>
      <c r="AS7" t="b">
        <v>1</v>
      </c>
      <c r="AT7">
        <v>0.99999999999603717</v>
      </c>
      <c r="AU7">
        <v>3.9628300640970338E-12</v>
      </c>
      <c r="AX7" s="1" t="s">
        <v>10</v>
      </c>
      <c r="AZ7" t="b">
        <v>1</v>
      </c>
      <c r="BA7">
        <v>0.99999998031636272</v>
      </c>
      <c r="BB7">
        <v>1.9683637275669241E-8</v>
      </c>
      <c r="BE7" s="1" t="s">
        <v>10</v>
      </c>
      <c r="BG7" t="b">
        <v>1</v>
      </c>
      <c r="BH7">
        <v>0.99999999999728484</v>
      </c>
      <c r="BI7">
        <v>2.7151614290232828E-12</v>
      </c>
      <c r="BL7" s="1" t="s">
        <v>10</v>
      </c>
      <c r="BN7" t="b">
        <v>1</v>
      </c>
      <c r="BO7">
        <v>0.99999999780488058</v>
      </c>
      <c r="BP7">
        <v>2.1951194195679591E-9</v>
      </c>
      <c r="BS7" s="1" t="s">
        <v>100</v>
      </c>
      <c r="BU7" t="b">
        <v>1</v>
      </c>
      <c r="BV7">
        <v>1</v>
      </c>
      <c r="BW7">
        <v>0</v>
      </c>
    </row>
    <row r="8" spans="1:79" x14ac:dyDescent="0.2">
      <c r="A8" s="4" t="s">
        <v>11</v>
      </c>
      <c r="B8" s="3"/>
      <c r="C8" s="3" t="b">
        <v>1</v>
      </c>
      <c r="D8" s="3">
        <v>0.54921553999999995</v>
      </c>
      <c r="E8" s="3">
        <v>0.45078446</v>
      </c>
      <c r="F8" s="3"/>
      <c r="G8" s="3"/>
      <c r="H8" s="1" t="s">
        <v>11</v>
      </c>
      <c r="J8" t="b">
        <v>1</v>
      </c>
      <c r="K8">
        <v>0.99999999999801581</v>
      </c>
      <c r="L8">
        <v>1.9841905896100802E-12</v>
      </c>
      <c r="O8" s="1" t="s">
        <v>11</v>
      </c>
      <c r="Q8" t="b">
        <v>1</v>
      </c>
      <c r="R8">
        <v>1</v>
      </c>
      <c r="S8">
        <v>0</v>
      </c>
      <c r="V8" s="1" t="s">
        <v>11</v>
      </c>
      <c r="X8" t="b">
        <v>1</v>
      </c>
      <c r="Y8">
        <v>1</v>
      </c>
      <c r="Z8">
        <v>0</v>
      </c>
      <c r="AC8" s="1" t="s">
        <v>11</v>
      </c>
      <c r="AE8" t="b">
        <v>1</v>
      </c>
      <c r="AF8">
        <v>0.9999977837276981</v>
      </c>
      <c r="AG8">
        <v>2.216272301902578E-6</v>
      </c>
      <c r="AJ8" s="1" t="s">
        <v>11</v>
      </c>
      <c r="AL8" t="b">
        <v>1</v>
      </c>
      <c r="AM8">
        <v>0.9998660614723992</v>
      </c>
      <c r="AN8">
        <v>1.339385276007965E-4</v>
      </c>
      <c r="AQ8" s="1" t="s">
        <v>11</v>
      </c>
      <c r="AS8" t="b">
        <v>1</v>
      </c>
      <c r="AT8">
        <v>0.99999998692080028</v>
      </c>
      <c r="AU8">
        <v>1.307919972326488E-8</v>
      </c>
      <c r="AX8" s="1" t="s">
        <v>11</v>
      </c>
      <c r="AZ8" t="b">
        <v>1</v>
      </c>
      <c r="BA8">
        <v>0.9999616707740191</v>
      </c>
      <c r="BB8">
        <v>3.8329225980904269E-5</v>
      </c>
      <c r="BE8" s="1" t="s">
        <v>11</v>
      </c>
      <c r="BG8" t="b">
        <v>1</v>
      </c>
      <c r="BH8">
        <v>0.99999999926384486</v>
      </c>
      <c r="BI8">
        <v>7.361551368489927E-10</v>
      </c>
      <c r="BL8" s="1" t="s">
        <v>11</v>
      </c>
      <c r="BN8" t="b">
        <v>1</v>
      </c>
      <c r="BO8">
        <v>0.9999999915701886</v>
      </c>
      <c r="BP8">
        <v>8.4298114044756289E-9</v>
      </c>
      <c r="BS8" s="1" t="s">
        <v>2</v>
      </c>
      <c r="BU8" t="b">
        <v>1</v>
      </c>
      <c r="BV8">
        <v>0.99999999955680896</v>
      </c>
      <c r="BW8">
        <v>4.4319103942314092E-10</v>
      </c>
    </row>
    <row r="9" spans="1:79" x14ac:dyDescent="0.2">
      <c r="A9" s="4" t="s">
        <v>12</v>
      </c>
      <c r="B9" s="3"/>
      <c r="C9" s="3" t="b">
        <v>0</v>
      </c>
      <c r="D9" s="3">
        <v>7.3472999999999999E-6</v>
      </c>
      <c r="E9" s="3">
        <v>0.99999265000000004</v>
      </c>
      <c r="F9" s="3"/>
      <c r="G9" s="3"/>
      <c r="H9" s="1" t="s">
        <v>12</v>
      </c>
      <c r="J9" t="b">
        <v>0</v>
      </c>
      <c r="K9">
        <v>2.3125093871606251E-5</v>
      </c>
      <c r="L9">
        <v>0.99997687490612841</v>
      </c>
      <c r="O9" s="1" t="s">
        <v>12</v>
      </c>
      <c r="Q9" t="b">
        <v>0</v>
      </c>
      <c r="R9">
        <v>3.9301536574400358E-5</v>
      </c>
      <c r="S9">
        <v>0.99996069846342561</v>
      </c>
      <c r="V9" s="1" t="s">
        <v>12</v>
      </c>
      <c r="X9" t="b">
        <v>0</v>
      </c>
      <c r="Y9">
        <v>1.9788249652089699E-5</v>
      </c>
      <c r="Z9">
        <v>0.9999802117503479</v>
      </c>
      <c r="AC9" s="1" t="s">
        <v>12</v>
      </c>
      <c r="AE9" t="b">
        <v>0</v>
      </c>
      <c r="AF9">
        <v>2.3480240517244989E-6</v>
      </c>
      <c r="AG9">
        <v>0.99999765197594825</v>
      </c>
      <c r="AJ9" s="1" t="s">
        <v>12</v>
      </c>
      <c r="AL9" t="b">
        <v>0</v>
      </c>
      <c r="AM9">
        <v>2.8580624028000451E-6</v>
      </c>
      <c r="AN9">
        <v>0.99999714193759714</v>
      </c>
      <c r="AQ9" s="1" t="s">
        <v>12</v>
      </c>
      <c r="AS9" t="b">
        <v>0</v>
      </c>
      <c r="AT9">
        <v>3.517327239658934E-6</v>
      </c>
      <c r="AU9">
        <v>0.99999648267276031</v>
      </c>
      <c r="AX9" s="1" t="s">
        <v>12</v>
      </c>
      <c r="AZ9" t="b">
        <v>0</v>
      </c>
      <c r="BA9">
        <v>1.953561162262861E-5</v>
      </c>
      <c r="BB9">
        <v>0.9999804643883774</v>
      </c>
      <c r="BE9" s="1" t="s">
        <v>12</v>
      </c>
      <c r="BG9" t="b">
        <v>0</v>
      </c>
      <c r="BH9">
        <v>1.6339961319148519E-5</v>
      </c>
      <c r="BI9">
        <v>0.99998366003868089</v>
      </c>
      <c r="BL9" s="1" t="s">
        <v>12</v>
      </c>
      <c r="BN9" t="b">
        <v>0</v>
      </c>
      <c r="BO9">
        <v>2.1826392665140089E-5</v>
      </c>
      <c r="BP9">
        <v>0.99997817360733487</v>
      </c>
      <c r="BS9" s="1" t="s">
        <v>65</v>
      </c>
      <c r="BU9" t="b">
        <v>0</v>
      </c>
      <c r="BV9">
        <v>1.758394164808614E-6</v>
      </c>
      <c r="BW9">
        <v>0.99999824160583517</v>
      </c>
    </row>
    <row r="10" spans="1:79" x14ac:dyDescent="0.2">
      <c r="A10" s="4" t="s">
        <v>13</v>
      </c>
      <c r="B10" s="3"/>
      <c r="C10" s="3" t="b">
        <v>0</v>
      </c>
      <c r="D10" s="3">
        <v>3.5264549999999999E-2</v>
      </c>
      <c r="E10" s="3">
        <v>0.96473545000000005</v>
      </c>
      <c r="F10" s="3"/>
      <c r="G10" s="3"/>
      <c r="H10" s="1" t="s">
        <v>13</v>
      </c>
      <c r="J10" t="b">
        <v>0</v>
      </c>
      <c r="K10">
        <v>1.4534111698971919E-2</v>
      </c>
      <c r="L10">
        <v>0.9854658883010281</v>
      </c>
      <c r="O10" s="1" t="s">
        <v>13</v>
      </c>
      <c r="Q10" t="b">
        <v>0</v>
      </c>
      <c r="R10">
        <v>1.2035184754223971E-2</v>
      </c>
      <c r="S10">
        <v>0.98796481524577606</v>
      </c>
      <c r="V10" s="1" t="s">
        <v>13</v>
      </c>
      <c r="X10" t="b">
        <v>0</v>
      </c>
      <c r="Y10">
        <v>1.4019422812522691E-3</v>
      </c>
      <c r="Z10">
        <v>0.99859805771874777</v>
      </c>
      <c r="AC10" s="1" t="s">
        <v>13</v>
      </c>
      <c r="AE10" t="b">
        <v>0</v>
      </c>
      <c r="AF10">
        <v>2.3376928018800421E-2</v>
      </c>
      <c r="AG10">
        <v>0.97662307198119958</v>
      </c>
      <c r="AJ10" s="1" t="s">
        <v>13</v>
      </c>
      <c r="AL10" t="b">
        <v>0</v>
      </c>
      <c r="AM10">
        <v>1.436673658043581E-2</v>
      </c>
      <c r="AN10">
        <v>0.98563326341956414</v>
      </c>
      <c r="AQ10" s="1" t="s">
        <v>13</v>
      </c>
      <c r="AS10" t="b">
        <v>0</v>
      </c>
      <c r="AT10">
        <v>2.8153855850901788E-2</v>
      </c>
      <c r="AU10">
        <v>0.9718461441490982</v>
      </c>
      <c r="AX10" s="1" t="s">
        <v>13</v>
      </c>
      <c r="AZ10" t="b">
        <v>0</v>
      </c>
      <c r="BA10">
        <v>1.1117279553236631E-2</v>
      </c>
      <c r="BB10">
        <v>0.9888827204467634</v>
      </c>
      <c r="BE10" s="1" t="s">
        <v>13</v>
      </c>
      <c r="BG10" t="b">
        <v>0</v>
      </c>
      <c r="BH10">
        <v>0.12740802870410561</v>
      </c>
      <c r="BI10">
        <v>0.87259197129589439</v>
      </c>
      <c r="BL10" s="1" t="s">
        <v>13</v>
      </c>
      <c r="BN10" t="b">
        <v>0</v>
      </c>
      <c r="BO10">
        <v>3.3612855935017459E-3</v>
      </c>
      <c r="BP10">
        <v>0.99663871440649821</v>
      </c>
      <c r="BS10" s="1" t="s">
        <v>13</v>
      </c>
      <c r="BU10" t="b">
        <v>0</v>
      </c>
      <c r="BV10">
        <v>1.6501272415022451E-2</v>
      </c>
      <c r="BW10">
        <v>0.98349872758497758</v>
      </c>
    </row>
    <row r="11" spans="1:79" x14ac:dyDescent="0.2">
      <c r="A11" s="4" t="s">
        <v>14</v>
      </c>
      <c r="B11" s="3"/>
      <c r="C11" s="3" t="b">
        <v>1</v>
      </c>
      <c r="D11" s="3">
        <v>0.99997197999999998</v>
      </c>
      <c r="E11" s="3">
        <v>2.8022999999999999E-5</v>
      </c>
      <c r="F11" s="3">
        <v>0.69012101000000003</v>
      </c>
      <c r="G11" s="3">
        <v>0.6</v>
      </c>
      <c r="H11" s="1" t="s">
        <v>14</v>
      </c>
      <c r="J11" t="b">
        <v>1</v>
      </c>
      <c r="K11">
        <v>0.99999692442562049</v>
      </c>
      <c r="L11">
        <v>3.0755743795074508E-6</v>
      </c>
      <c r="M11">
        <v>0.63522521079552763</v>
      </c>
      <c r="N11">
        <v>0.7</v>
      </c>
      <c r="O11" s="1" t="s">
        <v>14</v>
      </c>
      <c r="Q11" t="b">
        <v>1</v>
      </c>
      <c r="R11">
        <v>0.99999654100645285</v>
      </c>
      <c r="S11">
        <v>3.4589935471451838E-6</v>
      </c>
      <c r="T11">
        <v>0.76461442819711989</v>
      </c>
      <c r="U11">
        <v>0.5</v>
      </c>
      <c r="V11" s="1" t="s">
        <v>14</v>
      </c>
      <c r="X11" t="b">
        <v>1</v>
      </c>
      <c r="Y11">
        <v>0.99993253740572396</v>
      </c>
      <c r="Z11">
        <v>6.7462594276035404E-5</v>
      </c>
      <c r="AA11">
        <v>0.6417798796633678</v>
      </c>
      <c r="AB11">
        <v>0.7</v>
      </c>
      <c r="AC11" s="1" t="s">
        <v>14</v>
      </c>
      <c r="AE11" t="b">
        <v>1</v>
      </c>
      <c r="AF11">
        <v>0.99965922575165522</v>
      </c>
      <c r="AG11">
        <v>3.4077424834477732E-4</v>
      </c>
      <c r="AH11">
        <v>0.64027183474747484</v>
      </c>
      <c r="AI11">
        <v>0.7</v>
      </c>
      <c r="AJ11" s="1" t="s">
        <v>14</v>
      </c>
      <c r="AL11" t="b">
        <v>0</v>
      </c>
      <c r="AM11">
        <v>0.25486581210265208</v>
      </c>
      <c r="AN11">
        <v>0.74513418789734787</v>
      </c>
      <c r="AO11">
        <v>0.60460726485698568</v>
      </c>
      <c r="AP11">
        <v>0.7</v>
      </c>
      <c r="AQ11" s="1" t="s">
        <v>14</v>
      </c>
      <c r="AS11" t="b">
        <v>1</v>
      </c>
      <c r="AT11">
        <v>0.99995721423580941</v>
      </c>
      <c r="AU11">
        <v>4.2785764190589333E-5</v>
      </c>
      <c r="AV11">
        <v>0.64127069544822746</v>
      </c>
      <c r="AW11">
        <v>0.7</v>
      </c>
      <c r="AX11" s="1" t="s">
        <v>14</v>
      </c>
      <c r="AZ11" t="b">
        <v>1</v>
      </c>
      <c r="BA11">
        <v>0.99999761544180776</v>
      </c>
      <c r="BB11">
        <v>2.384558192236597E-6</v>
      </c>
      <c r="BC11">
        <v>0.76553442612347322</v>
      </c>
      <c r="BD11">
        <v>0.5</v>
      </c>
      <c r="BE11" s="1" t="s">
        <v>14</v>
      </c>
      <c r="BG11" t="b">
        <v>1</v>
      </c>
      <c r="BH11">
        <v>0.9976092940291762</v>
      </c>
      <c r="BI11">
        <v>2.3907059708238032E-3</v>
      </c>
      <c r="BJ11">
        <v>0.81665249237856263</v>
      </c>
      <c r="BK11">
        <v>0.4</v>
      </c>
      <c r="BL11" s="1" t="s">
        <v>14</v>
      </c>
      <c r="BN11" t="b">
        <v>0</v>
      </c>
      <c r="BO11">
        <v>2.074766724401627E-2</v>
      </c>
      <c r="BP11">
        <v>0.97925233275598378</v>
      </c>
      <c r="BQ11">
        <v>0.68549539256226633</v>
      </c>
      <c r="BR11">
        <v>0.6</v>
      </c>
      <c r="BS11" s="1" t="s">
        <v>14</v>
      </c>
      <c r="BU11" t="b">
        <v>1</v>
      </c>
      <c r="BV11">
        <v>0.99698536632704227</v>
      </c>
      <c r="BW11">
        <v>3.0146336729577339E-3</v>
      </c>
      <c r="BX11">
        <v>0.6175538997798139</v>
      </c>
      <c r="BY11">
        <v>0.5714285714285714</v>
      </c>
    </row>
    <row r="12" spans="1:79" x14ac:dyDescent="0.2">
      <c r="CA12" t="s">
        <v>110</v>
      </c>
    </row>
    <row r="13" spans="1:79" x14ac:dyDescent="0.2">
      <c r="A13" s="4" t="s">
        <v>10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1</v>
      </c>
      <c r="AL13">
        <f>IF(AL7,1,0)</f>
        <v>1</v>
      </c>
      <c r="AS13">
        <f>IF(AS7,1,0)</f>
        <v>1</v>
      </c>
      <c r="AZ13">
        <f>IF(AZ7,1,0)</f>
        <v>1</v>
      </c>
      <c r="BG13">
        <f>IF(BG7,1,0)</f>
        <v>1</v>
      </c>
      <c r="BN13">
        <f>IF(BN7,1,0)</f>
        <v>1</v>
      </c>
      <c r="BU13">
        <f>IF(BU7,1,0)</f>
        <v>1</v>
      </c>
      <c r="BZ13" s="1" t="s">
        <v>10</v>
      </c>
      <c r="CA13">
        <f>SUM(BU13,BN13,BG13,AZ13,AS13,AL13,AE13,X13,Q13,J13,C13)</f>
        <v>11</v>
      </c>
    </row>
    <row r="14" spans="1:79" x14ac:dyDescent="0.2">
      <c r="A14" s="4" t="s">
        <v>11</v>
      </c>
      <c r="C14">
        <f t="shared" ref="C14:C17" si="0">IF(C8,1,0)</f>
        <v>1</v>
      </c>
      <c r="J14">
        <f t="shared" ref="J14:J17" si="1">IF(J8,1,0)</f>
        <v>1</v>
      </c>
      <c r="Q14">
        <f t="shared" ref="Q14:Q17" si="2">IF(Q8,1,0)</f>
        <v>1</v>
      </c>
      <c r="X14">
        <f t="shared" ref="X14:X17" si="3">IF(X8,1,0)</f>
        <v>1</v>
      </c>
      <c r="AE14">
        <f t="shared" ref="AE14:AE17" si="4">IF(AE8,1,0)</f>
        <v>1</v>
      </c>
      <c r="AL14">
        <f t="shared" ref="AL14:AL17" si="5">IF(AL8,1,0)</f>
        <v>1</v>
      </c>
      <c r="AS14">
        <f t="shared" ref="AS14:AS17" si="6">IF(AS8,1,0)</f>
        <v>1</v>
      </c>
      <c r="AZ14">
        <f t="shared" ref="AZ14:AZ17" si="7">IF(AZ8,1,0)</f>
        <v>1</v>
      </c>
      <c r="BG14">
        <f t="shared" ref="BG14:BG17" si="8">IF(BG8,1,0)</f>
        <v>1</v>
      </c>
      <c r="BN14">
        <f t="shared" ref="BN14:BN17" si="9">IF(BN8,1,0)</f>
        <v>1</v>
      </c>
      <c r="BU14">
        <f t="shared" ref="BU14:BU17" si="10">IF(BU8,1,0)</f>
        <v>1</v>
      </c>
      <c r="BZ14" s="1" t="s">
        <v>11</v>
      </c>
      <c r="CA14">
        <f t="shared" ref="CA14:CA17" si="11">SUM(BU14,BN14,BG14,AZ14,AS14,AL14,AE14,X14,Q14,J14,C14)</f>
        <v>11</v>
      </c>
    </row>
    <row r="15" spans="1:79" x14ac:dyDescent="0.2">
      <c r="A15" s="4" t="s">
        <v>12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BZ15" s="1" t="s">
        <v>12</v>
      </c>
      <c r="CA15">
        <f t="shared" si="11"/>
        <v>0</v>
      </c>
    </row>
    <row r="16" spans="1:79" x14ac:dyDescent="0.2">
      <c r="A16" s="4" t="s">
        <v>13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BZ16" s="1" t="s">
        <v>13</v>
      </c>
      <c r="CA16">
        <f t="shared" si="11"/>
        <v>0</v>
      </c>
    </row>
    <row r="17" spans="1:79" x14ac:dyDescent="0.2">
      <c r="A17" s="4" t="s">
        <v>14</v>
      </c>
      <c r="C17">
        <f t="shared" si="0"/>
        <v>1</v>
      </c>
      <c r="J17">
        <f t="shared" si="1"/>
        <v>1</v>
      </c>
      <c r="Q17">
        <f t="shared" si="2"/>
        <v>1</v>
      </c>
      <c r="X17">
        <f t="shared" si="3"/>
        <v>1</v>
      </c>
      <c r="AE17">
        <f t="shared" si="4"/>
        <v>1</v>
      </c>
      <c r="AL17">
        <f t="shared" si="5"/>
        <v>0</v>
      </c>
      <c r="AS17">
        <f t="shared" si="6"/>
        <v>1</v>
      </c>
      <c r="AZ17">
        <f t="shared" si="7"/>
        <v>1</v>
      </c>
      <c r="BG17">
        <f t="shared" si="8"/>
        <v>1</v>
      </c>
      <c r="BN17">
        <f t="shared" si="9"/>
        <v>0</v>
      </c>
      <c r="BU17">
        <f t="shared" si="10"/>
        <v>1</v>
      </c>
      <c r="BZ17" s="1" t="s">
        <v>14</v>
      </c>
      <c r="CA17">
        <f t="shared" si="11"/>
        <v>9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0.99999955823690678</v>
      </c>
      <c r="E19">
        <v>0.99999955823690678</v>
      </c>
      <c r="H19" s="1" t="s">
        <v>61</v>
      </c>
      <c r="I19">
        <v>200</v>
      </c>
      <c r="J19" t="b">
        <v>1</v>
      </c>
      <c r="K19">
        <v>0.1517291532017625</v>
      </c>
      <c r="L19">
        <v>0.1517291532017625</v>
      </c>
      <c r="O19" s="1" t="s">
        <v>66</v>
      </c>
      <c r="P19">
        <v>200</v>
      </c>
      <c r="Q19" t="b">
        <v>1</v>
      </c>
      <c r="R19">
        <v>9.1521862705553747E-7</v>
      </c>
      <c r="S19">
        <v>9.1521862705553747E-7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0.99999980868410976</v>
      </c>
      <c r="AG19">
        <v>0.99999980868410976</v>
      </c>
      <c r="AJ19" s="1" t="s">
        <v>81</v>
      </c>
      <c r="AK19">
        <v>200</v>
      </c>
      <c r="AL19" t="b">
        <v>1</v>
      </c>
      <c r="AM19">
        <v>2.9198932311311632E-14</v>
      </c>
      <c r="AN19">
        <v>2.9198932311311632E-14</v>
      </c>
      <c r="AQ19" s="1" t="s">
        <v>86</v>
      </c>
      <c r="AR19">
        <v>200</v>
      </c>
      <c r="AS19" t="b">
        <v>0</v>
      </c>
      <c r="AT19">
        <v>0.99999999999998224</v>
      </c>
      <c r="AU19">
        <v>0.99999999999998224</v>
      </c>
      <c r="AX19" s="1" t="s">
        <v>91</v>
      </c>
      <c r="AY19">
        <v>200</v>
      </c>
      <c r="AZ19" t="b">
        <v>0</v>
      </c>
      <c r="BA19">
        <v>0.99095445985374997</v>
      </c>
      <c r="BB19">
        <v>0.99095445985374997</v>
      </c>
      <c r="BE19" s="1" t="s">
        <v>96</v>
      </c>
      <c r="BF19">
        <v>200</v>
      </c>
      <c r="BG19" t="b">
        <v>1</v>
      </c>
      <c r="BH19">
        <v>1.855613672563083E-3</v>
      </c>
      <c r="BI19">
        <v>1.855613672563083E-3</v>
      </c>
      <c r="BL19" s="1" t="s">
        <v>101</v>
      </c>
      <c r="BM19">
        <v>200</v>
      </c>
      <c r="BN19" t="b">
        <v>1</v>
      </c>
      <c r="BO19">
        <v>9.6693817133005431E-3</v>
      </c>
      <c r="BP19">
        <v>9.6693817133005431E-3</v>
      </c>
      <c r="BS19" s="1" t="s">
        <v>106</v>
      </c>
      <c r="BT19">
        <v>200</v>
      </c>
      <c r="BU19" t="b">
        <v>1</v>
      </c>
      <c r="BV19">
        <v>5.6826197166917031E-2</v>
      </c>
      <c r="BW19">
        <v>5.6826197166917031E-2</v>
      </c>
    </row>
    <row r="20" spans="1:79" x14ac:dyDescent="0.2">
      <c r="A20" s="1" t="s">
        <v>1</v>
      </c>
      <c r="C20" t="b">
        <v>0</v>
      </c>
      <c r="D20">
        <v>0.99999990501078895</v>
      </c>
      <c r="E20">
        <v>0.99999990501078895</v>
      </c>
      <c r="H20" s="1" t="s">
        <v>62</v>
      </c>
      <c r="J20" t="b">
        <v>0</v>
      </c>
      <c r="K20">
        <v>0.99999686014752964</v>
      </c>
      <c r="L20">
        <v>0.99999686014752964</v>
      </c>
      <c r="O20" s="1" t="s">
        <v>67</v>
      </c>
      <c r="Q20" t="b">
        <v>1</v>
      </c>
      <c r="R20">
        <v>1.910259201955958E-9</v>
      </c>
      <c r="S20">
        <v>1.910259201955958E-9</v>
      </c>
      <c r="V20" s="1" t="s">
        <v>72</v>
      </c>
      <c r="X20" t="b">
        <v>0</v>
      </c>
      <c r="Y20">
        <v>0.99691352668102429</v>
      </c>
      <c r="Z20">
        <v>0.99691352668102429</v>
      </c>
      <c r="AC20" s="1" t="s">
        <v>77</v>
      </c>
      <c r="AE20" t="b">
        <v>0</v>
      </c>
      <c r="AF20">
        <v>0.99999999872631173</v>
      </c>
      <c r="AG20">
        <v>0.99999999872631173</v>
      </c>
      <c r="AJ20" s="1" t="s">
        <v>82</v>
      </c>
      <c r="AL20" t="b">
        <v>1</v>
      </c>
      <c r="AM20">
        <v>5.0161732349530088E-11</v>
      </c>
      <c r="AN20">
        <v>5.0161732349530088E-11</v>
      </c>
      <c r="AQ20" s="1" t="s">
        <v>87</v>
      </c>
      <c r="AS20" t="b">
        <v>1</v>
      </c>
      <c r="AT20">
        <v>0.4584008911409897</v>
      </c>
      <c r="AU20">
        <v>0.4584008911409897</v>
      </c>
      <c r="AX20" s="1" t="s">
        <v>92</v>
      </c>
      <c r="AZ20" t="b">
        <v>0</v>
      </c>
      <c r="BA20">
        <v>0.99999999999992384</v>
      </c>
      <c r="BB20">
        <v>0.99999999999992384</v>
      </c>
      <c r="BE20" s="1" t="s">
        <v>97</v>
      </c>
      <c r="BG20" t="b">
        <v>1</v>
      </c>
      <c r="BH20">
        <v>7.6835079306356806E-25</v>
      </c>
      <c r="BI20">
        <v>7.6835079306356806E-25</v>
      </c>
      <c r="BL20" s="1" t="s">
        <v>102</v>
      </c>
      <c r="BN20" t="b">
        <v>0</v>
      </c>
      <c r="BO20">
        <v>0.9999980190565807</v>
      </c>
      <c r="BP20">
        <v>0.9999980190565807</v>
      </c>
      <c r="BS20" s="1" t="s">
        <v>107</v>
      </c>
      <c r="BU20" t="b">
        <v>0</v>
      </c>
      <c r="BV20">
        <v>0.99999999823687968</v>
      </c>
      <c r="BW20">
        <v>0.99999999823687968</v>
      </c>
    </row>
    <row r="21" spans="1:79" x14ac:dyDescent="0.2">
      <c r="A21" s="1" t="s">
        <v>2</v>
      </c>
      <c r="C21" t="b">
        <v>1</v>
      </c>
      <c r="D21">
        <v>1.1194093113673889E-21</v>
      </c>
      <c r="E21">
        <v>1.1194093113673889E-21</v>
      </c>
      <c r="H21" s="1" t="s">
        <v>63</v>
      </c>
      <c r="J21" t="b">
        <v>1</v>
      </c>
      <c r="K21">
        <v>5.7154266387773387E-5</v>
      </c>
      <c r="L21">
        <v>5.7154266387773387E-5</v>
      </c>
      <c r="O21" s="1" t="s">
        <v>68</v>
      </c>
      <c r="Q21" t="b">
        <v>1</v>
      </c>
      <c r="R21">
        <v>2.4368142571086129E-3</v>
      </c>
      <c r="S21">
        <v>2.4368142571086129E-3</v>
      </c>
      <c r="V21" s="1" t="s">
        <v>73</v>
      </c>
      <c r="X21" t="b">
        <v>1</v>
      </c>
      <c r="Y21">
        <v>4.1367425544812411E-7</v>
      </c>
      <c r="Z21">
        <v>4.1367425544812411E-7</v>
      </c>
      <c r="AC21" s="1" t="s">
        <v>78</v>
      </c>
      <c r="AE21" t="b">
        <v>0</v>
      </c>
      <c r="AF21">
        <v>0.99999999037842791</v>
      </c>
      <c r="AG21">
        <v>0.99999999037842791</v>
      </c>
      <c r="AJ21" s="1" t="s">
        <v>83</v>
      </c>
      <c r="AL21" t="b">
        <v>1</v>
      </c>
      <c r="AM21">
        <v>1.2482048777407721E-41</v>
      </c>
      <c r="AN21">
        <v>1.2482048777407721E-41</v>
      </c>
      <c r="AQ21" s="1" t="s">
        <v>88</v>
      </c>
      <c r="AS21" t="b">
        <v>1</v>
      </c>
      <c r="AT21">
        <v>2.2699401002316821E-2</v>
      </c>
      <c r="AU21">
        <v>2.2699401002316821E-2</v>
      </c>
      <c r="AX21" s="1" t="s">
        <v>93</v>
      </c>
      <c r="AZ21" t="b">
        <v>0</v>
      </c>
      <c r="BA21">
        <v>0.96217702050309606</v>
      </c>
      <c r="BB21">
        <v>0.96217702050309606</v>
      </c>
      <c r="BE21" s="1" t="s">
        <v>98</v>
      </c>
      <c r="BG21" t="b">
        <v>1</v>
      </c>
      <c r="BH21">
        <v>1.7175065215250339E-5</v>
      </c>
      <c r="BI21">
        <v>1.7175065215250339E-5</v>
      </c>
      <c r="BL21" s="1" t="s">
        <v>103</v>
      </c>
      <c r="BN21" t="b">
        <v>0</v>
      </c>
      <c r="BO21">
        <v>1</v>
      </c>
      <c r="BP21">
        <v>1</v>
      </c>
      <c r="BS21" s="1"/>
    </row>
    <row r="22" spans="1:79" x14ac:dyDescent="0.2">
      <c r="A22" s="1" t="s">
        <v>3</v>
      </c>
      <c r="C22" t="b">
        <v>0</v>
      </c>
      <c r="D22">
        <v>0.99999999360125025</v>
      </c>
      <c r="E22">
        <v>0.99999999360125025</v>
      </c>
      <c r="H22" s="1" t="s">
        <v>64</v>
      </c>
      <c r="J22" t="b">
        <v>1</v>
      </c>
      <c r="K22">
        <v>1.7497373385248721E-3</v>
      </c>
      <c r="L22">
        <v>1.7497373385248721E-3</v>
      </c>
      <c r="O22" s="1" t="s">
        <v>69</v>
      </c>
      <c r="Q22" t="b">
        <v>1</v>
      </c>
      <c r="R22">
        <v>4.5019948411309661E-13</v>
      </c>
      <c r="S22">
        <v>4.5019948411309661E-13</v>
      </c>
      <c r="V22" s="1" t="s">
        <v>74</v>
      </c>
      <c r="X22" t="b">
        <v>0</v>
      </c>
      <c r="Y22">
        <v>0.99996785116666531</v>
      </c>
      <c r="Z22">
        <v>0.99996785116666531</v>
      </c>
      <c r="AC22" s="1" t="s">
        <v>79</v>
      </c>
      <c r="AE22" t="b">
        <v>1</v>
      </c>
      <c r="AF22">
        <v>1.1045003555686661E-3</v>
      </c>
      <c r="AG22">
        <v>1.1045003555686661E-3</v>
      </c>
      <c r="AJ22" s="1" t="s">
        <v>84</v>
      </c>
      <c r="AL22" t="b">
        <v>1</v>
      </c>
      <c r="AM22">
        <v>1.127821311130331E-18</v>
      </c>
      <c r="AN22">
        <v>1.127821311130331E-18</v>
      </c>
      <c r="AQ22" s="1" t="s">
        <v>89</v>
      </c>
      <c r="AS22" t="b">
        <v>1</v>
      </c>
      <c r="AT22">
        <v>2.3373428801521842E-22</v>
      </c>
      <c r="AU22">
        <v>2.3373428801521842E-22</v>
      </c>
      <c r="AX22" s="1" t="s">
        <v>94</v>
      </c>
      <c r="AZ22" t="b">
        <v>1</v>
      </c>
      <c r="BA22">
        <v>8.459503715640974E-27</v>
      </c>
      <c r="BB22">
        <v>8.459503715640974E-27</v>
      </c>
      <c r="BE22" s="1" t="s">
        <v>99</v>
      </c>
      <c r="BG22" t="b">
        <v>0</v>
      </c>
      <c r="BH22">
        <v>0.9691433504173621</v>
      </c>
      <c r="BI22">
        <v>0.9691433504173621</v>
      </c>
      <c r="BL22" s="1" t="s">
        <v>104</v>
      </c>
      <c r="BN22" t="b">
        <v>0</v>
      </c>
      <c r="BO22">
        <v>0.99999568220489576</v>
      </c>
      <c r="BP22">
        <v>0.99999568220489576</v>
      </c>
      <c r="BS22" s="1"/>
    </row>
    <row r="23" spans="1:79" x14ac:dyDescent="0.2">
      <c r="A23" s="1" t="s">
        <v>4</v>
      </c>
      <c r="C23" t="b">
        <v>0</v>
      </c>
      <c r="D23">
        <v>0.90489076926123202</v>
      </c>
      <c r="E23">
        <v>0.90489076926123202</v>
      </c>
      <c r="H23" s="1" t="s">
        <v>65</v>
      </c>
      <c r="J23" t="b">
        <v>1</v>
      </c>
      <c r="K23">
        <v>3.9214839442669951E-4</v>
      </c>
      <c r="L23">
        <v>3.9214839442669951E-4</v>
      </c>
      <c r="O23" s="1" t="s">
        <v>70</v>
      </c>
      <c r="Q23" t="b">
        <v>1</v>
      </c>
      <c r="R23">
        <v>1.543378972866916E-20</v>
      </c>
      <c r="S23">
        <v>1.543378972866916E-20</v>
      </c>
      <c r="V23" s="1" t="s">
        <v>75</v>
      </c>
      <c r="X23" t="b">
        <v>1</v>
      </c>
      <c r="Y23">
        <v>1.9714100995943059E-19</v>
      </c>
      <c r="Z23">
        <v>1.9714100995943059E-19</v>
      </c>
      <c r="AC23" s="1" t="s">
        <v>80</v>
      </c>
      <c r="AE23" t="b">
        <v>1</v>
      </c>
      <c r="AF23">
        <v>2.7839819613233437E-17</v>
      </c>
      <c r="AG23">
        <v>2.7839819613233437E-17</v>
      </c>
      <c r="AJ23" s="1" t="s">
        <v>85</v>
      </c>
      <c r="AL23" t="b">
        <v>1</v>
      </c>
      <c r="AM23">
        <v>6.0982599594723262E-3</v>
      </c>
      <c r="AN23">
        <v>6.0982599594723262E-3</v>
      </c>
      <c r="AQ23" s="1" t="s">
        <v>90</v>
      </c>
      <c r="AS23" t="b">
        <v>0</v>
      </c>
      <c r="AT23">
        <v>0.99999999999859401</v>
      </c>
      <c r="AU23">
        <v>0.99999999999859401</v>
      </c>
      <c r="AX23" s="1" t="s">
        <v>95</v>
      </c>
      <c r="AZ23" t="b">
        <v>0</v>
      </c>
      <c r="BA23">
        <v>0.99938466405650728</v>
      </c>
      <c r="BB23">
        <v>0.99938466405650728</v>
      </c>
      <c r="BE23" s="1" t="s">
        <v>100</v>
      </c>
      <c r="BG23" t="b">
        <v>0</v>
      </c>
      <c r="BH23">
        <v>0.99999128587534902</v>
      </c>
      <c r="BI23">
        <v>0.99999128587534902</v>
      </c>
      <c r="BL23" s="1" t="s">
        <v>105</v>
      </c>
      <c r="BN23" t="b">
        <v>0</v>
      </c>
      <c r="BO23">
        <v>0.99999999968737296</v>
      </c>
      <c r="BP23">
        <v>0.99999999968737296</v>
      </c>
      <c r="BS23" s="1"/>
    </row>
    <row r="24" spans="1:79" x14ac:dyDescent="0.2">
      <c r="A24" s="1" t="s">
        <v>10</v>
      </c>
      <c r="C24" t="b">
        <v>1</v>
      </c>
      <c r="D24">
        <v>0.99999999974220932</v>
      </c>
      <c r="E24">
        <v>2.577906776934924E-10</v>
      </c>
      <c r="H24" s="1" t="s">
        <v>10</v>
      </c>
      <c r="J24" t="b">
        <v>1</v>
      </c>
      <c r="K24">
        <v>0.99999999991357869</v>
      </c>
      <c r="L24">
        <v>8.642131454905666E-11</v>
      </c>
      <c r="O24" s="1" t="s">
        <v>10</v>
      </c>
      <c r="Q24" t="b">
        <v>1</v>
      </c>
      <c r="R24">
        <v>0.99999999999784284</v>
      </c>
      <c r="S24">
        <v>2.1571633368466792E-12</v>
      </c>
      <c r="V24" s="1" t="s">
        <v>10</v>
      </c>
      <c r="X24" t="b">
        <v>1</v>
      </c>
      <c r="Y24">
        <v>0.99999913891661774</v>
      </c>
      <c r="Z24">
        <v>8.61083382264205E-7</v>
      </c>
      <c r="AC24" s="1" t="s">
        <v>10</v>
      </c>
      <c r="AE24" t="b">
        <v>1</v>
      </c>
      <c r="AF24">
        <v>0.99999991307537828</v>
      </c>
      <c r="AG24">
        <v>8.6924621722772599E-8</v>
      </c>
      <c r="AJ24" s="1" t="s">
        <v>10</v>
      </c>
      <c r="AL24" t="b">
        <v>1</v>
      </c>
      <c r="AM24">
        <v>0.9999999970793283</v>
      </c>
      <c r="AN24">
        <v>2.920671704487177E-9</v>
      </c>
      <c r="AQ24" s="1" t="s">
        <v>10</v>
      </c>
      <c r="AS24" t="b">
        <v>1</v>
      </c>
      <c r="AT24">
        <v>0.99999999999940292</v>
      </c>
      <c r="AU24">
        <v>5.9707794264340919E-13</v>
      </c>
      <c r="AX24" s="1" t="s">
        <v>10</v>
      </c>
      <c r="AZ24" t="b">
        <v>1</v>
      </c>
      <c r="BA24">
        <v>0.99997619876114829</v>
      </c>
      <c r="BB24">
        <v>2.3801238851706149E-5</v>
      </c>
      <c r="BE24" s="1" t="s">
        <v>10</v>
      </c>
      <c r="BG24" t="b">
        <v>1</v>
      </c>
      <c r="BH24">
        <v>1</v>
      </c>
      <c r="BI24">
        <v>0</v>
      </c>
      <c r="BL24" s="1" t="s">
        <v>10</v>
      </c>
      <c r="BN24" t="b">
        <v>1</v>
      </c>
      <c r="BO24">
        <v>0.99367459893245902</v>
      </c>
      <c r="BP24">
        <v>6.3254010675409811E-3</v>
      </c>
      <c r="BS24" s="1" t="s">
        <v>100</v>
      </c>
      <c r="BU24" t="b">
        <v>1</v>
      </c>
      <c r="BV24">
        <v>0.99998901878723589</v>
      </c>
      <c r="BW24">
        <v>1.098121276410513E-5</v>
      </c>
    </row>
    <row r="25" spans="1:79" x14ac:dyDescent="0.2">
      <c r="A25" s="1" t="s">
        <v>11</v>
      </c>
      <c r="C25" t="b">
        <v>0</v>
      </c>
      <c r="D25">
        <v>4.0954507106607894E-3</v>
      </c>
      <c r="E25">
        <v>0.99590454928933925</v>
      </c>
      <c r="H25" s="1" t="s">
        <v>11</v>
      </c>
      <c r="J25" t="b">
        <v>1</v>
      </c>
      <c r="K25">
        <v>0.99981108391179885</v>
      </c>
      <c r="L25">
        <v>1.8891608820115199E-4</v>
      </c>
      <c r="O25" s="1" t="s">
        <v>11</v>
      </c>
      <c r="Q25" t="b">
        <v>0</v>
      </c>
      <c r="R25">
        <v>1.039155171955719E-2</v>
      </c>
      <c r="S25">
        <v>0.98960844828044281</v>
      </c>
      <c r="V25" s="1" t="s">
        <v>11</v>
      </c>
      <c r="X25" t="b">
        <v>1</v>
      </c>
      <c r="Y25">
        <v>0.99999895135913508</v>
      </c>
      <c r="Z25">
        <v>1.048640864920181E-6</v>
      </c>
      <c r="AC25" s="1" t="s">
        <v>11</v>
      </c>
      <c r="AE25" t="b">
        <v>0</v>
      </c>
      <c r="AF25">
        <v>1.7441274715194159E-4</v>
      </c>
      <c r="AG25">
        <v>0.99982558725284809</v>
      </c>
      <c r="AJ25" s="1" t="s">
        <v>11</v>
      </c>
      <c r="AL25" t="b">
        <v>1</v>
      </c>
      <c r="AM25">
        <v>0.99319760541164159</v>
      </c>
      <c r="AN25">
        <v>6.8023945883584069E-3</v>
      </c>
      <c r="AQ25" s="1" t="s">
        <v>11</v>
      </c>
      <c r="AS25" t="b">
        <v>1</v>
      </c>
      <c r="AT25">
        <v>0.99999999999999933</v>
      </c>
      <c r="AU25">
        <v>6.6613381477509392E-16</v>
      </c>
      <c r="AX25" s="1" t="s">
        <v>11</v>
      </c>
      <c r="AZ25" t="b">
        <v>1</v>
      </c>
      <c r="BA25">
        <v>0.97683701870893946</v>
      </c>
      <c r="BB25">
        <v>2.3162981291060539E-2</v>
      </c>
      <c r="BE25" s="1" t="s">
        <v>11</v>
      </c>
      <c r="BG25" t="b">
        <v>0</v>
      </c>
      <c r="BH25">
        <v>6.7985974943203442E-3</v>
      </c>
      <c r="BI25">
        <v>0.99320140250567968</v>
      </c>
      <c r="BL25" s="1" t="s">
        <v>11</v>
      </c>
      <c r="BN25" t="b">
        <v>1</v>
      </c>
      <c r="BO25">
        <v>0.99881135891360218</v>
      </c>
      <c r="BP25">
        <v>1.1886410863978241E-3</v>
      </c>
      <c r="BS25" s="1" t="s">
        <v>2</v>
      </c>
      <c r="BU25" t="b">
        <v>1</v>
      </c>
      <c r="BV25">
        <v>0.79144897176840601</v>
      </c>
      <c r="BW25">
        <v>0.20855102823159399</v>
      </c>
    </row>
    <row r="26" spans="1:79" x14ac:dyDescent="0.2">
      <c r="A26" s="1" t="s">
        <v>12</v>
      </c>
      <c r="C26" t="b">
        <v>1</v>
      </c>
      <c r="D26">
        <v>0.9999982524699963</v>
      </c>
      <c r="E26">
        <v>1.7475300037039789E-6</v>
      </c>
      <c r="H26" s="1" t="s">
        <v>12</v>
      </c>
      <c r="J26" t="b">
        <v>1</v>
      </c>
      <c r="K26">
        <v>0.99999999947616991</v>
      </c>
      <c r="L26">
        <v>5.2383009041534478E-10</v>
      </c>
      <c r="O26" s="1" t="s">
        <v>12</v>
      </c>
      <c r="Q26" t="b">
        <v>1</v>
      </c>
      <c r="R26">
        <v>0.99999998742378182</v>
      </c>
      <c r="S26">
        <v>1.257621817796206E-8</v>
      </c>
      <c r="V26" s="1" t="s">
        <v>12</v>
      </c>
      <c r="X26" t="b">
        <v>1</v>
      </c>
      <c r="Y26">
        <v>0.99999999957617147</v>
      </c>
      <c r="Z26">
        <v>4.2382852782907321E-10</v>
      </c>
      <c r="AC26" s="1" t="s">
        <v>12</v>
      </c>
      <c r="AE26" t="b">
        <v>1</v>
      </c>
      <c r="AF26">
        <v>0.99999999885183577</v>
      </c>
      <c r="AG26">
        <v>1.1481642303579061E-9</v>
      </c>
      <c r="AJ26" s="1" t="s">
        <v>12</v>
      </c>
      <c r="AL26" t="b">
        <v>1</v>
      </c>
      <c r="AM26">
        <v>0.99999999431871012</v>
      </c>
      <c r="AN26">
        <v>5.6812898829861069E-9</v>
      </c>
      <c r="AQ26" s="1" t="s">
        <v>12</v>
      </c>
      <c r="AS26" t="b">
        <v>1</v>
      </c>
      <c r="AT26">
        <v>0.99999999999963962</v>
      </c>
      <c r="AU26">
        <v>3.6037839379332581E-13</v>
      </c>
      <c r="AX26" s="1" t="s">
        <v>12</v>
      </c>
      <c r="AZ26" t="b">
        <v>1</v>
      </c>
      <c r="BA26">
        <v>0.99999993712915969</v>
      </c>
      <c r="BB26">
        <v>6.2870840311646248E-8</v>
      </c>
      <c r="BE26" s="1" t="s">
        <v>12</v>
      </c>
      <c r="BG26" t="b">
        <v>1</v>
      </c>
      <c r="BH26">
        <v>0.99999997379149508</v>
      </c>
      <c r="BI26">
        <v>2.6208504921854111E-8</v>
      </c>
      <c r="BL26" s="1" t="s">
        <v>12</v>
      </c>
      <c r="BN26" t="b">
        <v>1</v>
      </c>
      <c r="BO26">
        <v>0.99999733167200333</v>
      </c>
      <c r="BP26">
        <v>2.6683279966688289E-6</v>
      </c>
      <c r="BS26" s="1" t="s">
        <v>65</v>
      </c>
      <c r="BU26" t="b">
        <v>1</v>
      </c>
      <c r="BV26">
        <v>0.99999998203184404</v>
      </c>
      <c r="BW26">
        <v>1.7968155963110629E-8</v>
      </c>
    </row>
    <row r="27" spans="1:79" x14ac:dyDescent="0.2">
      <c r="A27" s="1" t="s">
        <v>13</v>
      </c>
      <c r="C27" t="b">
        <v>1</v>
      </c>
      <c r="D27">
        <v>1</v>
      </c>
      <c r="E27">
        <v>0</v>
      </c>
      <c r="H27" s="1" t="s">
        <v>13</v>
      </c>
      <c r="J27" t="b">
        <v>1</v>
      </c>
      <c r="K27">
        <v>1</v>
      </c>
      <c r="L27">
        <v>0</v>
      </c>
      <c r="O27" s="1" t="s">
        <v>13</v>
      </c>
      <c r="Q27" t="b">
        <v>1</v>
      </c>
      <c r="R27">
        <v>1</v>
      </c>
      <c r="S27">
        <v>0</v>
      </c>
      <c r="V27" s="1" t="s">
        <v>13</v>
      </c>
      <c r="X27" t="b">
        <v>1</v>
      </c>
      <c r="Y27">
        <v>1</v>
      </c>
      <c r="Z27">
        <v>0</v>
      </c>
      <c r="AC27" s="1" t="s">
        <v>13</v>
      </c>
      <c r="AE27" t="b">
        <v>1</v>
      </c>
      <c r="AF27">
        <v>1</v>
      </c>
      <c r="AG27">
        <v>0</v>
      </c>
      <c r="AJ27" s="1" t="s">
        <v>13</v>
      </c>
      <c r="AL27" t="b">
        <v>1</v>
      </c>
      <c r="AM27">
        <v>1</v>
      </c>
      <c r="AN27">
        <v>0</v>
      </c>
      <c r="AQ27" s="1" t="s">
        <v>13</v>
      </c>
      <c r="AS27" t="b">
        <v>1</v>
      </c>
      <c r="AT27">
        <v>1</v>
      </c>
      <c r="AU27">
        <v>0</v>
      </c>
      <c r="AX27" s="1" t="s">
        <v>13</v>
      </c>
      <c r="AZ27" t="b">
        <v>1</v>
      </c>
      <c r="BA27">
        <v>1</v>
      </c>
      <c r="BB27">
        <v>0</v>
      </c>
      <c r="BE27" s="1" t="s">
        <v>13</v>
      </c>
      <c r="BG27" t="b">
        <v>1</v>
      </c>
      <c r="BH27">
        <v>1</v>
      </c>
      <c r="BI27">
        <v>0</v>
      </c>
      <c r="BL27" s="1" t="s">
        <v>13</v>
      </c>
      <c r="BN27" t="b">
        <v>1</v>
      </c>
      <c r="BO27">
        <v>1</v>
      </c>
      <c r="BP27">
        <v>0</v>
      </c>
      <c r="BS27" s="1" t="s">
        <v>13</v>
      </c>
      <c r="BU27" t="b">
        <v>1</v>
      </c>
      <c r="BV27">
        <v>1</v>
      </c>
      <c r="BW27">
        <v>0</v>
      </c>
    </row>
    <row r="28" spans="1:79" x14ac:dyDescent="0.2">
      <c r="A28" s="1" t="s">
        <v>14</v>
      </c>
      <c r="C28" t="b">
        <v>1</v>
      </c>
      <c r="D28">
        <v>0.99989835334417909</v>
      </c>
      <c r="E28">
        <v>1.016466558209084E-4</v>
      </c>
      <c r="F28">
        <v>5.7519865036010742</v>
      </c>
      <c r="G28">
        <v>0.5</v>
      </c>
      <c r="H28" s="1" t="s">
        <v>14</v>
      </c>
      <c r="J28" t="b">
        <v>1</v>
      </c>
      <c r="K28">
        <v>0.9999999305276065</v>
      </c>
      <c r="L28">
        <v>6.9472393504632635E-8</v>
      </c>
      <c r="M28">
        <v>1.2838279008865361</v>
      </c>
      <c r="N28">
        <v>0.9</v>
      </c>
      <c r="O28" s="1" t="s">
        <v>14</v>
      </c>
      <c r="Q28" t="b">
        <v>1</v>
      </c>
      <c r="R28">
        <v>0.97377767609096655</v>
      </c>
      <c r="S28">
        <v>2.6222323909033451E-2</v>
      </c>
      <c r="T28">
        <v>0.45957741141319269</v>
      </c>
      <c r="U28">
        <v>0.9</v>
      </c>
      <c r="V28" s="1" t="s">
        <v>14</v>
      </c>
      <c r="X28" t="b">
        <v>1</v>
      </c>
      <c r="Y28">
        <v>0.99262206178511903</v>
      </c>
      <c r="Z28">
        <v>7.3779382148809747E-3</v>
      </c>
      <c r="AA28">
        <v>6.194526195526123</v>
      </c>
      <c r="AB28">
        <v>0.7</v>
      </c>
      <c r="AC28" s="1" t="s">
        <v>14</v>
      </c>
      <c r="AE28" t="b">
        <v>1</v>
      </c>
      <c r="AF28">
        <v>0.75369732625533337</v>
      </c>
      <c r="AG28">
        <v>0.24630267374466661</v>
      </c>
      <c r="AH28">
        <v>6.3347902297973633</v>
      </c>
      <c r="AI28">
        <v>0.6</v>
      </c>
      <c r="AJ28" s="1" t="s">
        <v>14</v>
      </c>
      <c r="AL28" t="b">
        <v>1</v>
      </c>
      <c r="AM28">
        <v>0.90174156079067358</v>
      </c>
      <c r="AN28">
        <v>9.825843920932642E-2</v>
      </c>
      <c r="AO28">
        <v>1.163711491972208E-2</v>
      </c>
      <c r="AP28">
        <v>1</v>
      </c>
      <c r="AQ28" s="1" t="s">
        <v>14</v>
      </c>
      <c r="AS28" t="b">
        <v>1</v>
      </c>
      <c r="AT28">
        <v>0.99999999999765743</v>
      </c>
      <c r="AU28">
        <v>2.3425705819590799E-12</v>
      </c>
      <c r="AV28">
        <v>5.9582657814025879</v>
      </c>
      <c r="AW28">
        <v>0.8</v>
      </c>
      <c r="AX28" s="1" t="s">
        <v>14</v>
      </c>
      <c r="AZ28" t="b">
        <v>1</v>
      </c>
      <c r="BA28">
        <v>0.9999662770178892</v>
      </c>
      <c r="BB28">
        <v>3.3722982110795392E-5</v>
      </c>
      <c r="BC28">
        <v>4.5604357719421387</v>
      </c>
      <c r="BD28">
        <v>0.6</v>
      </c>
      <c r="BE28" s="1" t="s">
        <v>14</v>
      </c>
      <c r="BG28" t="b">
        <v>0</v>
      </c>
      <c r="BH28">
        <v>6.1326183488562176E-3</v>
      </c>
      <c r="BI28">
        <v>0.99386738165114374</v>
      </c>
      <c r="BJ28">
        <v>2.521601676940918</v>
      </c>
      <c r="BK28">
        <v>0.6</v>
      </c>
      <c r="BL28" s="1" t="s">
        <v>14</v>
      </c>
      <c r="BN28" t="b">
        <v>1</v>
      </c>
      <c r="BO28">
        <v>0.99999977519483563</v>
      </c>
      <c r="BP28">
        <v>2.2480516437273221E-7</v>
      </c>
      <c r="BQ28">
        <v>8.8805341720581055</v>
      </c>
      <c r="BR28">
        <v>0.6</v>
      </c>
      <c r="BS28" s="1" t="s">
        <v>14</v>
      </c>
      <c r="BU28" t="b">
        <v>1</v>
      </c>
      <c r="BV28">
        <v>0.99999999997054623</v>
      </c>
      <c r="BW28">
        <v>2.9453772754095553E-11</v>
      </c>
      <c r="BX28">
        <v>2.9212267398834229</v>
      </c>
      <c r="BY28">
        <v>0.8571428571428571</v>
      </c>
    </row>
    <row r="29" spans="1:79" x14ac:dyDescent="0.2">
      <c r="CA29" t="s">
        <v>110</v>
      </c>
    </row>
    <row r="30" spans="1:79" x14ac:dyDescent="0.2">
      <c r="A30" s="4" t="s">
        <v>10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BZ30" s="4" t="s">
        <v>10</v>
      </c>
      <c r="CA30">
        <f>SUM(BU30,BN30,BG30,AZ30,AS30,AL30,AE30,X30,Q30,J30,C30)</f>
        <v>11</v>
      </c>
    </row>
    <row r="31" spans="1:79" x14ac:dyDescent="0.2">
      <c r="A31" s="4" t="s">
        <v>11</v>
      </c>
      <c r="C31">
        <f t="shared" ref="C31:C34" si="12">IF(C25,1,0)</f>
        <v>0</v>
      </c>
      <c r="J31">
        <f t="shared" ref="J31:J34" si="13">IF(J25,1,0)</f>
        <v>1</v>
      </c>
      <c r="Q31">
        <f t="shared" ref="Q31:Q34" si="14">IF(Q25,1,0)</f>
        <v>0</v>
      </c>
      <c r="X31">
        <f t="shared" ref="X31:X34" si="15">IF(X25,1,0)</f>
        <v>1</v>
      </c>
      <c r="AE31">
        <f t="shared" ref="AE31:AE34" si="16">IF(AE25,1,0)</f>
        <v>0</v>
      </c>
      <c r="AL31">
        <f t="shared" ref="AL31:AL34" si="17">IF(AL25,1,0)</f>
        <v>1</v>
      </c>
      <c r="AS31">
        <f t="shared" ref="AS31:AS34" si="18">IF(AS25,1,0)</f>
        <v>1</v>
      </c>
      <c r="AZ31">
        <f t="shared" ref="AZ31:AZ34" si="19">IF(AZ25,1,0)</f>
        <v>1</v>
      </c>
      <c r="BG31">
        <f t="shared" ref="BG31:BG34" si="20">IF(BG25,1,0)</f>
        <v>0</v>
      </c>
      <c r="BN31">
        <f t="shared" ref="BN31:BN34" si="21">IF(BN25,1,0)</f>
        <v>1</v>
      </c>
      <c r="BU31">
        <f t="shared" ref="BU31:BU34" si="22">IF(BU25,1,0)</f>
        <v>1</v>
      </c>
      <c r="BZ31" s="4" t="s">
        <v>11</v>
      </c>
      <c r="CA31">
        <f t="shared" ref="CA31:CA34" si="23">SUM(BU31,BN31,BG31,AZ31,AS31,AL31,AE31,X31,Q31,J31,C31)</f>
        <v>7</v>
      </c>
    </row>
    <row r="32" spans="1:79" x14ac:dyDescent="0.2">
      <c r="A32" s="4" t="s">
        <v>12</v>
      </c>
      <c r="C32">
        <f t="shared" si="12"/>
        <v>1</v>
      </c>
      <c r="J32">
        <f t="shared" si="13"/>
        <v>1</v>
      </c>
      <c r="Q32">
        <f t="shared" si="14"/>
        <v>1</v>
      </c>
      <c r="X32">
        <f t="shared" si="15"/>
        <v>1</v>
      </c>
      <c r="AE32">
        <f t="shared" si="16"/>
        <v>1</v>
      </c>
      <c r="AL32">
        <f t="shared" si="17"/>
        <v>1</v>
      </c>
      <c r="AS32">
        <f t="shared" si="18"/>
        <v>1</v>
      </c>
      <c r="AZ32">
        <f t="shared" si="19"/>
        <v>1</v>
      </c>
      <c r="BG32">
        <f t="shared" si="20"/>
        <v>1</v>
      </c>
      <c r="BN32">
        <f t="shared" si="21"/>
        <v>1</v>
      </c>
      <c r="BU32">
        <f t="shared" si="22"/>
        <v>1</v>
      </c>
      <c r="BZ32" s="4" t="s">
        <v>12</v>
      </c>
      <c r="CA32">
        <f t="shared" si="23"/>
        <v>11</v>
      </c>
    </row>
    <row r="33" spans="1:79" x14ac:dyDescent="0.2">
      <c r="A33" s="4" t="s">
        <v>13</v>
      </c>
      <c r="C33">
        <f t="shared" si="12"/>
        <v>1</v>
      </c>
      <c r="J33">
        <f t="shared" si="13"/>
        <v>1</v>
      </c>
      <c r="Q33">
        <f t="shared" si="14"/>
        <v>1</v>
      </c>
      <c r="X33">
        <f t="shared" si="15"/>
        <v>1</v>
      </c>
      <c r="AE33">
        <f t="shared" si="16"/>
        <v>1</v>
      </c>
      <c r="AL33">
        <f t="shared" si="17"/>
        <v>1</v>
      </c>
      <c r="AS33">
        <f t="shared" si="18"/>
        <v>1</v>
      </c>
      <c r="AZ33">
        <f t="shared" si="19"/>
        <v>1</v>
      </c>
      <c r="BG33">
        <f t="shared" si="20"/>
        <v>1</v>
      </c>
      <c r="BN33">
        <f t="shared" si="21"/>
        <v>1</v>
      </c>
      <c r="BU33">
        <f t="shared" si="22"/>
        <v>1</v>
      </c>
      <c r="BZ33" s="4" t="s">
        <v>13</v>
      </c>
      <c r="CA33">
        <f t="shared" si="23"/>
        <v>11</v>
      </c>
    </row>
    <row r="34" spans="1:79" x14ac:dyDescent="0.2">
      <c r="A34" s="4" t="s">
        <v>14</v>
      </c>
      <c r="C34">
        <f t="shared" si="12"/>
        <v>1</v>
      </c>
      <c r="J34">
        <f t="shared" si="13"/>
        <v>1</v>
      </c>
      <c r="Q34">
        <f t="shared" si="14"/>
        <v>1</v>
      </c>
      <c r="X34">
        <f t="shared" si="15"/>
        <v>1</v>
      </c>
      <c r="AE34">
        <f t="shared" si="16"/>
        <v>1</v>
      </c>
      <c r="AL34">
        <f t="shared" si="17"/>
        <v>1</v>
      </c>
      <c r="AS34">
        <f t="shared" si="18"/>
        <v>1</v>
      </c>
      <c r="AZ34">
        <f t="shared" si="19"/>
        <v>1</v>
      </c>
      <c r="BG34">
        <f t="shared" si="20"/>
        <v>0</v>
      </c>
      <c r="BN34">
        <f t="shared" si="21"/>
        <v>1</v>
      </c>
      <c r="BU34">
        <f t="shared" si="22"/>
        <v>1</v>
      </c>
      <c r="BZ34" s="4" t="s">
        <v>14</v>
      </c>
      <c r="CA34">
        <f t="shared" si="23"/>
        <v>10</v>
      </c>
    </row>
    <row r="35" spans="1:79" ht="31" x14ac:dyDescent="0.35">
      <c r="A35" s="8" t="s">
        <v>115</v>
      </c>
    </row>
    <row r="36" spans="1:79" x14ac:dyDescent="0.2">
      <c r="A36" s="1" t="s">
        <v>0</v>
      </c>
      <c r="B36">
        <v>200</v>
      </c>
      <c r="C36" t="b">
        <v>0</v>
      </c>
      <c r="D36">
        <v>0.99751454182916044</v>
      </c>
      <c r="E36">
        <v>0.99751454182916044</v>
      </c>
      <c r="H36" s="2" t="s">
        <v>61</v>
      </c>
      <c r="I36" s="11">
        <v>200</v>
      </c>
      <c r="J36" s="11" t="b">
        <v>0</v>
      </c>
      <c r="K36" s="11">
        <v>0.98810600000000004</v>
      </c>
      <c r="L36" s="11">
        <v>0.98810600000000004</v>
      </c>
      <c r="M36" s="11"/>
      <c r="N36" s="11"/>
      <c r="O36" s="2" t="s">
        <v>66</v>
      </c>
      <c r="P36" s="11">
        <v>200</v>
      </c>
      <c r="Q36" s="11" t="b">
        <v>1</v>
      </c>
      <c r="R36" s="11">
        <v>2.9034999999999998E-2</v>
      </c>
      <c r="S36" s="11">
        <v>2.9034999999999998E-2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0.99319100000000005</v>
      </c>
      <c r="Z36" s="11">
        <v>0.99319100000000005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0.99697199999999997</v>
      </c>
      <c r="AG36" s="11">
        <v>0.99697199999999997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0.30313499999999999</v>
      </c>
      <c r="AN36" s="11">
        <v>0.30313499999999999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0.99712100000000004</v>
      </c>
      <c r="AU36" s="11">
        <v>0.99712100000000004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0.98479399999999995</v>
      </c>
      <c r="BB36" s="11">
        <v>0.98479399999999995</v>
      </c>
      <c r="BC36" s="11"/>
      <c r="BD36" s="11"/>
      <c r="BE36" s="2" t="s">
        <v>96</v>
      </c>
      <c r="BF36" s="11">
        <v>200</v>
      </c>
      <c r="BG36" s="11" t="b">
        <v>1</v>
      </c>
      <c r="BH36" s="11">
        <v>4.4619999999999998E-3</v>
      </c>
      <c r="BI36" s="11">
        <v>4.4619999999999998E-3</v>
      </c>
      <c r="BJ36" s="11"/>
      <c r="BK36" s="11"/>
      <c r="BL36" s="5" t="s">
        <v>101</v>
      </c>
      <c r="BM36" s="6">
        <v>200</v>
      </c>
      <c r="BN36" s="6" t="b">
        <v>0</v>
      </c>
      <c r="BO36" s="6">
        <v>0.99684799999999996</v>
      </c>
      <c r="BP36" s="6">
        <v>0.99684799999999996</v>
      </c>
      <c r="BQ36" s="6"/>
      <c r="BR36" s="6"/>
      <c r="BS36" s="5" t="s">
        <v>106</v>
      </c>
      <c r="BT36" s="6">
        <v>200</v>
      </c>
      <c r="BU36" s="6" t="b">
        <v>1</v>
      </c>
      <c r="BV36" s="6">
        <v>2.5149999999999999E-3</v>
      </c>
      <c r="BW36" s="6">
        <v>2.5149999999999999E-3</v>
      </c>
      <c r="BX36" s="6"/>
      <c r="BY36" s="6"/>
    </row>
    <row r="37" spans="1:79" x14ac:dyDescent="0.2">
      <c r="A37" s="1" t="s">
        <v>1</v>
      </c>
      <c r="C37" t="b">
        <v>0</v>
      </c>
      <c r="D37">
        <v>0.99751945080148163</v>
      </c>
      <c r="E37">
        <v>0.99751945080148163</v>
      </c>
      <c r="H37" s="4" t="s">
        <v>62</v>
      </c>
      <c r="I37" s="11"/>
      <c r="J37" s="11" t="b">
        <v>0</v>
      </c>
      <c r="K37" s="11">
        <v>0.99694099999999997</v>
      </c>
      <c r="L37" s="11">
        <v>0.99694099999999997</v>
      </c>
      <c r="M37" s="11"/>
      <c r="N37" s="11"/>
      <c r="O37" s="4" t="s">
        <v>67</v>
      </c>
      <c r="P37" s="11"/>
      <c r="Q37" s="11" t="b">
        <v>1</v>
      </c>
      <c r="R37" s="11">
        <v>3.8570000000000002E-3</v>
      </c>
      <c r="S37" s="11">
        <v>3.8570000000000002E-3</v>
      </c>
      <c r="T37" s="11"/>
      <c r="U37" s="11"/>
      <c r="V37" s="4" t="s">
        <v>72</v>
      </c>
      <c r="W37" s="11"/>
      <c r="X37" s="11" t="b">
        <v>0</v>
      </c>
      <c r="Y37" s="11">
        <v>0.99313200000000001</v>
      </c>
      <c r="Z37" s="11">
        <v>0.99313200000000001</v>
      </c>
      <c r="AA37" s="11"/>
      <c r="AB37" s="11"/>
      <c r="AC37" s="4" t="s">
        <v>77</v>
      </c>
      <c r="AD37" s="11"/>
      <c r="AE37" s="11" t="b">
        <v>1</v>
      </c>
      <c r="AF37" s="11">
        <v>3.1220000000000002E-3</v>
      </c>
      <c r="AG37" s="11">
        <v>3.1220000000000002E-3</v>
      </c>
      <c r="AH37" s="11"/>
      <c r="AI37" s="11"/>
      <c r="AJ37" s="4" t="s">
        <v>82</v>
      </c>
      <c r="AK37" s="11"/>
      <c r="AL37" s="11" t="b">
        <v>1</v>
      </c>
      <c r="AM37" s="11">
        <v>1.0545000000000001E-2</v>
      </c>
      <c r="AN37" s="11">
        <v>1.0545000000000001E-2</v>
      </c>
      <c r="AO37" s="11"/>
      <c r="AP37" s="11"/>
      <c r="AQ37" s="4" t="s">
        <v>87</v>
      </c>
      <c r="AR37" s="11"/>
      <c r="AS37" s="11" t="b">
        <v>1</v>
      </c>
      <c r="AT37" s="11">
        <v>3.0850000000000001E-3</v>
      </c>
      <c r="AU37" s="11">
        <v>3.0850000000000001E-3</v>
      </c>
      <c r="AV37" s="11"/>
      <c r="AW37" s="11"/>
      <c r="AX37" s="4" t="s">
        <v>92</v>
      </c>
      <c r="AY37" s="11"/>
      <c r="AZ37" s="11" t="b">
        <v>0</v>
      </c>
      <c r="BA37" s="11">
        <v>0.99718200000000001</v>
      </c>
      <c r="BB37" s="11">
        <v>0.99718200000000001</v>
      </c>
      <c r="BC37" s="11"/>
      <c r="BD37" s="11"/>
      <c r="BE37" s="4" t="s">
        <v>97</v>
      </c>
      <c r="BF37" s="11"/>
      <c r="BG37" s="11" t="b">
        <v>1</v>
      </c>
      <c r="BH37" s="11">
        <v>4.5820000000000001E-3</v>
      </c>
      <c r="BI37" s="11">
        <v>4.5820000000000001E-3</v>
      </c>
      <c r="BJ37" s="11"/>
      <c r="BK37" s="11"/>
      <c r="BL37" s="5" t="s">
        <v>102</v>
      </c>
      <c r="BM37" s="6"/>
      <c r="BN37" s="6" t="b">
        <v>0</v>
      </c>
      <c r="BO37" s="6">
        <v>0.996838</v>
      </c>
      <c r="BP37" s="6">
        <v>0.996838</v>
      </c>
      <c r="BQ37" s="6"/>
      <c r="BR37" s="6"/>
      <c r="BS37" s="5" t="s">
        <v>107</v>
      </c>
      <c r="BT37" s="6"/>
      <c r="BU37" s="6" t="b">
        <v>0</v>
      </c>
      <c r="BV37" s="6">
        <v>0.97340800000000005</v>
      </c>
      <c r="BW37" s="6">
        <v>0.97340800000000005</v>
      </c>
      <c r="BX37" s="6"/>
      <c r="BY37" s="6"/>
    </row>
    <row r="38" spans="1:79" x14ac:dyDescent="0.2">
      <c r="A38" s="1" t="s">
        <v>2</v>
      </c>
      <c r="C38" t="b">
        <v>1</v>
      </c>
      <c r="D38">
        <v>2.7577441583394131E-3</v>
      </c>
      <c r="E38">
        <v>2.7577441583394131E-3</v>
      </c>
      <c r="H38" s="4" t="s">
        <v>63</v>
      </c>
      <c r="I38" s="11"/>
      <c r="J38" s="11" t="b">
        <v>0</v>
      </c>
      <c r="K38" s="11">
        <v>0.99715699999999996</v>
      </c>
      <c r="L38" s="11">
        <v>0.99715699999999996</v>
      </c>
      <c r="M38" s="11"/>
      <c r="N38" s="11"/>
      <c r="O38" s="4" t="s">
        <v>68</v>
      </c>
      <c r="P38" s="11"/>
      <c r="Q38" s="11" t="b">
        <v>1</v>
      </c>
      <c r="R38" s="11">
        <v>3.8570000000000002E-3</v>
      </c>
      <c r="S38" s="11">
        <v>3.8570000000000002E-3</v>
      </c>
      <c r="T38" s="11"/>
      <c r="U38" s="11"/>
      <c r="V38" s="4" t="s">
        <v>73</v>
      </c>
      <c r="W38" s="11"/>
      <c r="X38" s="11" t="b">
        <v>1</v>
      </c>
      <c r="Y38" s="11">
        <v>1.9553999999999998E-2</v>
      </c>
      <c r="Z38" s="11">
        <v>1.9553999999999998E-2</v>
      </c>
      <c r="AA38" s="11"/>
      <c r="AB38" s="11"/>
      <c r="AC38" s="4" t="s">
        <v>78</v>
      </c>
      <c r="AD38" s="11"/>
      <c r="AE38" s="11" t="b">
        <v>0</v>
      </c>
      <c r="AF38" s="11">
        <v>0.76643499999999998</v>
      </c>
      <c r="AG38" s="11">
        <v>0.76643499999999998</v>
      </c>
      <c r="AH38" s="11"/>
      <c r="AI38" s="11"/>
      <c r="AJ38" s="4" t="s">
        <v>83</v>
      </c>
      <c r="AK38" s="11"/>
      <c r="AL38" s="11" t="b">
        <v>1</v>
      </c>
      <c r="AM38" s="11">
        <v>4.5059999999999996E-3</v>
      </c>
      <c r="AN38" s="11">
        <v>4.5059999999999996E-3</v>
      </c>
      <c r="AO38" s="11"/>
      <c r="AP38" s="11"/>
      <c r="AQ38" s="4" t="s">
        <v>88</v>
      </c>
      <c r="AR38" s="11"/>
      <c r="AS38" s="11" t="b">
        <v>1</v>
      </c>
      <c r="AT38" s="11">
        <v>2.7320000000000001E-2</v>
      </c>
      <c r="AU38" s="11">
        <v>2.7320000000000001E-2</v>
      </c>
      <c r="AV38" s="11"/>
      <c r="AW38" s="11"/>
      <c r="AX38" s="4" t="s">
        <v>93</v>
      </c>
      <c r="AY38" s="11"/>
      <c r="AZ38" s="11" t="b">
        <v>0</v>
      </c>
      <c r="BA38" s="11">
        <v>0.972279</v>
      </c>
      <c r="BB38" s="11">
        <v>0.972279</v>
      </c>
      <c r="BC38" s="11"/>
      <c r="BD38" s="11"/>
      <c r="BE38" s="4" t="s">
        <v>98</v>
      </c>
      <c r="BF38" s="11"/>
      <c r="BG38" s="11" t="b">
        <v>1</v>
      </c>
      <c r="BH38" s="11">
        <v>2.0775999999999999E-2</v>
      </c>
      <c r="BI38" s="11">
        <v>2.0775999999999999E-2</v>
      </c>
      <c r="BJ38" s="11"/>
      <c r="BK38" s="11"/>
      <c r="BL38" s="5" t="s">
        <v>103</v>
      </c>
      <c r="BM38" s="6"/>
      <c r="BN38" s="6" t="b">
        <v>0</v>
      </c>
      <c r="BO38" s="6">
        <v>0.99684499999999998</v>
      </c>
      <c r="BP38" s="6">
        <v>0.99684499999999998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1" t="s">
        <v>3</v>
      </c>
      <c r="C39" t="b">
        <v>0</v>
      </c>
      <c r="D39">
        <v>0.99752786153581818</v>
      </c>
      <c r="E39">
        <v>0.99752786153581818</v>
      </c>
      <c r="H39" s="4" t="s">
        <v>64</v>
      </c>
      <c r="I39" s="11"/>
      <c r="J39" s="11" t="b">
        <v>1</v>
      </c>
      <c r="K39" s="11">
        <v>2.5370000000000002E-3</v>
      </c>
      <c r="L39" s="11">
        <v>2.5370000000000002E-3</v>
      </c>
      <c r="M39" s="11"/>
      <c r="N39" s="11"/>
      <c r="O39" s="4" t="s">
        <v>69</v>
      </c>
      <c r="P39" s="11"/>
      <c r="Q39" s="11" t="b">
        <v>1</v>
      </c>
      <c r="R39" s="11">
        <v>3.8570000000000002E-3</v>
      </c>
      <c r="S39" s="11">
        <v>3.8570000000000002E-3</v>
      </c>
      <c r="T39" s="11"/>
      <c r="U39" s="11"/>
      <c r="V39" s="4" t="s">
        <v>74</v>
      </c>
      <c r="W39" s="11"/>
      <c r="X39" s="11" t="b">
        <v>1</v>
      </c>
      <c r="Y39" s="11">
        <v>0.16867699999999999</v>
      </c>
      <c r="Z39" s="11">
        <v>0.16867699999999999</v>
      </c>
      <c r="AA39" s="11"/>
      <c r="AB39" s="11"/>
      <c r="AC39" s="4" t="s">
        <v>79</v>
      </c>
      <c r="AD39" s="11"/>
      <c r="AE39" s="11" t="b">
        <v>1</v>
      </c>
      <c r="AF39" s="11">
        <v>9.8300000000000002E-3</v>
      </c>
      <c r="AG39" s="11">
        <v>9.8300000000000002E-3</v>
      </c>
      <c r="AH39" s="11"/>
      <c r="AI39" s="11"/>
      <c r="AJ39" s="4" t="s">
        <v>84</v>
      </c>
      <c r="AK39" s="11"/>
      <c r="AL39" s="11" t="b">
        <v>1</v>
      </c>
      <c r="AM39" s="11">
        <v>4.5409999999999999E-3</v>
      </c>
      <c r="AN39" s="11">
        <v>4.5409999999999999E-3</v>
      </c>
      <c r="AO39" s="11"/>
      <c r="AP39" s="11"/>
      <c r="AQ39" s="4" t="s">
        <v>89</v>
      </c>
      <c r="AR39" s="11"/>
      <c r="AS39" s="11" t="b">
        <v>1</v>
      </c>
      <c r="AT39" s="11">
        <v>3.0590000000000001E-3</v>
      </c>
      <c r="AU39" s="11">
        <v>3.0590000000000001E-3</v>
      </c>
      <c r="AV39" s="11"/>
      <c r="AW39" s="11"/>
      <c r="AX39" s="4" t="s">
        <v>94</v>
      </c>
      <c r="AY39" s="11"/>
      <c r="AZ39" s="11" t="b">
        <v>1</v>
      </c>
      <c r="BA39" s="11">
        <v>3.137E-3</v>
      </c>
      <c r="BB39" s="11">
        <v>3.137E-3</v>
      </c>
      <c r="BC39" s="11"/>
      <c r="BD39" s="11"/>
      <c r="BE39" s="4" t="s">
        <v>99</v>
      </c>
      <c r="BF39" s="11"/>
      <c r="BG39" s="11" t="b">
        <v>0</v>
      </c>
      <c r="BH39" s="11">
        <v>0.99560899999999997</v>
      </c>
      <c r="BI39" s="11">
        <v>0.99560899999999997</v>
      </c>
      <c r="BJ39" s="11"/>
      <c r="BK39" s="11"/>
      <c r="BL39" s="5" t="s">
        <v>104</v>
      </c>
      <c r="BM39" s="6"/>
      <c r="BN39" s="6" t="b">
        <v>0</v>
      </c>
      <c r="BO39" s="6">
        <v>0.99681900000000001</v>
      </c>
      <c r="BP39" s="6">
        <v>0.99681900000000001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1" t="s">
        <v>4</v>
      </c>
      <c r="C40" t="b">
        <v>0</v>
      </c>
      <c r="D40">
        <v>0.96324171749123522</v>
      </c>
      <c r="E40">
        <v>0.96324171749123522</v>
      </c>
      <c r="H40" s="4" t="s">
        <v>65</v>
      </c>
      <c r="I40" s="11"/>
      <c r="J40" s="11" t="b">
        <v>0</v>
      </c>
      <c r="K40" s="11">
        <v>0.88439100000000004</v>
      </c>
      <c r="L40" s="11">
        <v>0.88439100000000004</v>
      </c>
      <c r="M40" s="11"/>
      <c r="N40" s="11"/>
      <c r="O40" s="4" t="s">
        <v>70</v>
      </c>
      <c r="P40" s="11"/>
      <c r="Q40" s="11" t="b">
        <v>1</v>
      </c>
      <c r="R40" s="11">
        <v>3.8570000000000002E-3</v>
      </c>
      <c r="S40" s="11">
        <v>3.8570000000000002E-3</v>
      </c>
      <c r="T40" s="11"/>
      <c r="U40" s="11"/>
      <c r="V40" s="4" t="s">
        <v>75</v>
      </c>
      <c r="W40" s="11"/>
      <c r="X40" s="11" t="b">
        <v>1</v>
      </c>
      <c r="Y40" s="11">
        <v>8.1779999999999995E-3</v>
      </c>
      <c r="Z40" s="11">
        <v>8.1779999999999995E-3</v>
      </c>
      <c r="AA40" s="11"/>
      <c r="AB40" s="11"/>
      <c r="AC40" s="4" t="s">
        <v>80</v>
      </c>
      <c r="AD40" s="11"/>
      <c r="AE40" s="11" t="b">
        <v>1</v>
      </c>
      <c r="AF40" s="11">
        <v>2.9880000000000002E-3</v>
      </c>
      <c r="AG40" s="11">
        <v>2.9880000000000002E-3</v>
      </c>
      <c r="AH40" s="11"/>
      <c r="AI40" s="11"/>
      <c r="AJ40" s="4" t="s">
        <v>85</v>
      </c>
      <c r="AK40" s="11"/>
      <c r="AL40" s="11" t="b">
        <v>0</v>
      </c>
      <c r="AM40" s="11">
        <v>0.99470800000000004</v>
      </c>
      <c r="AN40" s="11">
        <v>0.99470800000000004</v>
      </c>
      <c r="AO40" s="11"/>
      <c r="AP40" s="11"/>
      <c r="AQ40" s="4" t="s">
        <v>90</v>
      </c>
      <c r="AR40" s="11"/>
      <c r="AS40" s="11" t="b">
        <v>0</v>
      </c>
      <c r="AT40" s="11">
        <v>0.99721099999999996</v>
      </c>
      <c r="AU40" s="11">
        <v>0.99721099999999996</v>
      </c>
      <c r="AV40" s="11"/>
      <c r="AW40" s="11"/>
      <c r="AX40" s="4" t="s">
        <v>95</v>
      </c>
      <c r="AY40" s="11"/>
      <c r="AZ40" s="11" t="b">
        <v>0</v>
      </c>
      <c r="BA40" s="11">
        <v>0.99714199999999997</v>
      </c>
      <c r="BB40" s="11">
        <v>0.99714199999999997</v>
      </c>
      <c r="BC40" s="11"/>
      <c r="BD40" s="11"/>
      <c r="BE40" s="4" t="s">
        <v>100</v>
      </c>
      <c r="BF40" s="11"/>
      <c r="BG40" s="11" t="b">
        <v>1</v>
      </c>
      <c r="BH40" s="11">
        <v>4.437E-3</v>
      </c>
      <c r="BI40" s="11">
        <v>4.437E-3</v>
      </c>
      <c r="BJ40" s="11"/>
      <c r="BK40" s="11"/>
      <c r="BL40" s="5" t="s">
        <v>105</v>
      </c>
      <c r="BM40" s="6"/>
      <c r="BN40" s="6" t="b">
        <v>0</v>
      </c>
      <c r="BO40" s="6">
        <v>0.99684799999999996</v>
      </c>
      <c r="BP40" s="6">
        <v>0.99684799999999996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1" t="s">
        <v>10</v>
      </c>
      <c r="C41" t="b">
        <v>0</v>
      </c>
      <c r="D41">
        <v>2.776523959014746E-3</v>
      </c>
      <c r="E41">
        <v>0.99722347604098527</v>
      </c>
      <c r="H41" s="4" t="s">
        <v>10</v>
      </c>
      <c r="I41" s="11"/>
      <c r="J41" s="11" t="b">
        <v>1</v>
      </c>
      <c r="K41" s="11">
        <v>0.99258900000000005</v>
      </c>
      <c r="L41" s="11">
        <v>7.4110000000000001E-3</v>
      </c>
      <c r="M41" s="11"/>
      <c r="N41" s="11"/>
      <c r="O41" s="4" t="s">
        <v>10</v>
      </c>
      <c r="P41" s="11"/>
      <c r="Q41" s="11" t="b">
        <v>1</v>
      </c>
      <c r="R41" s="11">
        <v>0.99396099999999998</v>
      </c>
      <c r="S41" s="11">
        <v>6.0390000000000001E-3</v>
      </c>
      <c r="T41" s="11"/>
      <c r="U41" s="11"/>
      <c r="V41" s="4" t="s">
        <v>10</v>
      </c>
      <c r="W41" s="11"/>
      <c r="X41" s="11" t="b">
        <v>1</v>
      </c>
      <c r="Y41" s="11">
        <v>0.99286399999999997</v>
      </c>
      <c r="Z41" s="11">
        <v>7.136E-3</v>
      </c>
      <c r="AA41" s="11"/>
      <c r="AB41" s="11"/>
      <c r="AC41" s="4" t="s">
        <v>10</v>
      </c>
      <c r="AD41" s="11"/>
      <c r="AE41" s="11" t="b">
        <v>1</v>
      </c>
      <c r="AF41" s="11">
        <v>0.99697100000000005</v>
      </c>
      <c r="AG41" s="11">
        <v>3.029E-3</v>
      </c>
      <c r="AH41" s="11"/>
      <c r="AI41" s="11"/>
      <c r="AJ41" s="4" t="s">
        <v>10</v>
      </c>
      <c r="AK41" s="11"/>
      <c r="AL41" s="11" t="b">
        <v>1</v>
      </c>
      <c r="AM41" s="11">
        <v>0.90374200000000005</v>
      </c>
      <c r="AN41" s="11">
        <v>9.6257999999999996E-2</v>
      </c>
      <c r="AO41" s="11"/>
      <c r="AP41" s="11"/>
      <c r="AQ41" s="4" t="s">
        <v>10</v>
      </c>
      <c r="AR41" s="11"/>
      <c r="AS41" s="11" t="b">
        <v>1</v>
      </c>
      <c r="AT41" s="11">
        <v>0.99622500000000003</v>
      </c>
      <c r="AU41" s="11">
        <v>3.7750000000000001E-3</v>
      </c>
      <c r="AV41" s="11"/>
      <c r="AW41" s="11"/>
      <c r="AX41" s="4" t="s">
        <v>10</v>
      </c>
      <c r="AY41" s="11"/>
      <c r="AZ41" s="11" t="b">
        <v>1</v>
      </c>
      <c r="BA41" s="11">
        <v>0.99694799999999995</v>
      </c>
      <c r="BB41" s="11">
        <v>3.052E-3</v>
      </c>
      <c r="BC41" s="11"/>
      <c r="BD41" s="11"/>
      <c r="BE41" s="4" t="s">
        <v>10</v>
      </c>
      <c r="BF41" s="11"/>
      <c r="BG41" s="11" t="b">
        <v>1</v>
      </c>
      <c r="BH41" s="11">
        <v>0.97694199999999998</v>
      </c>
      <c r="BI41" s="11">
        <v>2.3057999999999999E-2</v>
      </c>
      <c r="BJ41" s="11"/>
      <c r="BK41" s="11"/>
      <c r="BL41" s="5" t="s">
        <v>10</v>
      </c>
      <c r="BM41" s="6"/>
      <c r="BN41" s="6" t="b">
        <v>1</v>
      </c>
      <c r="BO41" s="6">
        <v>0.99684499999999998</v>
      </c>
      <c r="BP41" s="6">
        <v>3.1549999999999998E-3</v>
      </c>
      <c r="BQ41" s="6"/>
      <c r="BR41" s="6"/>
      <c r="BS41" s="5" t="s">
        <v>10</v>
      </c>
      <c r="BT41" s="6"/>
      <c r="BU41" s="6" t="b">
        <v>1</v>
      </c>
      <c r="BV41" s="6">
        <v>0.89831899999999998</v>
      </c>
      <c r="BW41" s="6">
        <v>0.10168099999999999</v>
      </c>
      <c r="BX41" s="6"/>
      <c r="BY41" s="6"/>
    </row>
    <row r="42" spans="1:79" x14ac:dyDescent="0.2">
      <c r="A42" s="1" t="s">
        <v>11</v>
      </c>
      <c r="C42" t="b">
        <v>1</v>
      </c>
      <c r="D42">
        <v>0.99752401919152778</v>
      </c>
      <c r="E42">
        <v>2.4759808084722219E-3</v>
      </c>
      <c r="H42" s="4" t="s">
        <v>11</v>
      </c>
      <c r="I42" s="11"/>
      <c r="J42" s="11" t="b">
        <v>1</v>
      </c>
      <c r="K42" s="11">
        <v>0.99723499999999998</v>
      </c>
      <c r="L42" s="11">
        <v>2.7650000000000001E-3</v>
      </c>
      <c r="M42" s="11"/>
      <c r="N42" s="11"/>
      <c r="O42" s="4" t="s">
        <v>11</v>
      </c>
      <c r="P42" s="11"/>
      <c r="Q42" s="11" t="b">
        <v>1</v>
      </c>
      <c r="R42" s="11">
        <v>0.99598900000000001</v>
      </c>
      <c r="S42" s="11">
        <v>4.0109999999999998E-3</v>
      </c>
      <c r="T42" s="11"/>
      <c r="U42" s="11"/>
      <c r="V42" s="4" t="s">
        <v>11</v>
      </c>
      <c r="W42" s="11"/>
      <c r="X42" s="11" t="b">
        <v>1</v>
      </c>
      <c r="Y42" s="11">
        <v>0.99318099999999998</v>
      </c>
      <c r="Z42" s="11">
        <v>6.8190000000000004E-3</v>
      </c>
      <c r="AA42" s="11"/>
      <c r="AB42" s="11"/>
      <c r="AC42" s="4" t="s">
        <v>11</v>
      </c>
      <c r="AD42" s="11"/>
      <c r="AE42" s="11" t="b">
        <v>1</v>
      </c>
      <c r="AF42" s="11">
        <v>0.995417</v>
      </c>
      <c r="AG42" s="11">
        <v>4.5830000000000003E-3</v>
      </c>
      <c r="AH42" s="11"/>
      <c r="AI42" s="11"/>
      <c r="AJ42" s="4" t="s">
        <v>11</v>
      </c>
      <c r="AK42" s="11"/>
      <c r="AL42" s="11" t="b">
        <v>1</v>
      </c>
      <c r="AM42" s="11">
        <v>0.78483899999999995</v>
      </c>
      <c r="AN42" s="11">
        <v>0.21516099999999999</v>
      </c>
      <c r="AO42" s="11"/>
      <c r="AP42" s="11"/>
      <c r="AQ42" s="4" t="s">
        <v>11</v>
      </c>
      <c r="AR42" s="11"/>
      <c r="AS42" s="11" t="b">
        <v>1</v>
      </c>
      <c r="AT42" s="11">
        <v>0.99721000000000004</v>
      </c>
      <c r="AU42" s="11">
        <v>2.7899999999999999E-3</v>
      </c>
      <c r="AV42" s="11"/>
      <c r="AW42" s="11"/>
      <c r="AX42" s="4" t="s">
        <v>11</v>
      </c>
      <c r="AY42" s="11"/>
      <c r="AZ42" s="11" t="b">
        <v>1</v>
      </c>
      <c r="BA42" s="11">
        <v>0.99718499999999999</v>
      </c>
      <c r="BB42" s="11">
        <v>2.8149999999999998E-3</v>
      </c>
      <c r="BC42" s="11"/>
      <c r="BD42" s="11"/>
      <c r="BE42" s="4" t="s">
        <v>11</v>
      </c>
      <c r="BF42" s="11"/>
      <c r="BG42" s="11" t="b">
        <v>1</v>
      </c>
      <c r="BH42" s="11">
        <v>0.99570099999999995</v>
      </c>
      <c r="BI42" s="11">
        <v>4.2989999999999999E-3</v>
      </c>
      <c r="BJ42" s="11"/>
      <c r="BK42" s="11"/>
      <c r="BL42" s="5" t="s">
        <v>11</v>
      </c>
      <c r="BM42" s="6"/>
      <c r="BN42" s="6" t="b">
        <v>1</v>
      </c>
      <c r="BO42" s="6">
        <v>0.99554900000000002</v>
      </c>
      <c r="BP42" s="6">
        <v>4.4510000000000001E-3</v>
      </c>
      <c r="BQ42" s="6"/>
      <c r="BR42" s="6"/>
      <c r="BS42" s="5" t="s">
        <v>11</v>
      </c>
      <c r="BT42" s="6"/>
      <c r="BU42" s="6" t="b">
        <v>1</v>
      </c>
      <c r="BV42" s="6">
        <v>0.997201</v>
      </c>
      <c r="BW42" s="6">
        <v>2.7989999999999998E-3</v>
      </c>
      <c r="BX42" s="6"/>
      <c r="BY42" s="6"/>
    </row>
    <row r="43" spans="1:79" x14ac:dyDescent="0.2">
      <c r="A43" s="1" t="s">
        <v>12</v>
      </c>
      <c r="C43" t="b">
        <v>1</v>
      </c>
      <c r="D43">
        <v>0.99400575886447551</v>
      </c>
      <c r="E43">
        <v>5.9942411355244918E-3</v>
      </c>
      <c r="H43" s="4" t="s">
        <v>12</v>
      </c>
      <c r="I43" s="11"/>
      <c r="J43" s="11" t="b">
        <v>1</v>
      </c>
      <c r="K43" s="11">
        <v>0.99624699999999999</v>
      </c>
      <c r="L43" s="11">
        <v>3.7529999999999998E-3</v>
      </c>
      <c r="M43" s="11"/>
      <c r="N43" s="11"/>
      <c r="O43" s="4" t="s">
        <v>12</v>
      </c>
      <c r="P43" s="11"/>
      <c r="Q43" s="11" t="b">
        <v>1</v>
      </c>
      <c r="R43" s="11">
        <v>0.99592400000000003</v>
      </c>
      <c r="S43" s="11">
        <v>4.0759999999999998E-3</v>
      </c>
      <c r="T43" s="11"/>
      <c r="U43" s="11"/>
      <c r="V43" s="4" t="s">
        <v>12</v>
      </c>
      <c r="W43" s="11"/>
      <c r="X43" s="11" t="b">
        <v>1</v>
      </c>
      <c r="Y43" s="11">
        <v>0.99318799999999996</v>
      </c>
      <c r="Z43" s="11">
        <v>6.8120000000000003E-3</v>
      </c>
      <c r="AA43" s="11"/>
      <c r="AB43" s="11"/>
      <c r="AC43" s="4" t="s">
        <v>12</v>
      </c>
      <c r="AD43" s="11"/>
      <c r="AE43" s="11" t="b">
        <v>1</v>
      </c>
      <c r="AF43" s="11">
        <v>0.99683100000000002</v>
      </c>
      <c r="AG43" s="11">
        <v>3.1689999999999999E-3</v>
      </c>
      <c r="AH43" s="11"/>
      <c r="AI43" s="11"/>
      <c r="AJ43" s="4" t="s">
        <v>12</v>
      </c>
      <c r="AK43" s="11"/>
      <c r="AL43" s="11" t="b">
        <v>1</v>
      </c>
      <c r="AM43" s="11">
        <v>0.99363999999999997</v>
      </c>
      <c r="AN43" s="11">
        <v>6.3600000000000002E-3</v>
      </c>
      <c r="AO43" s="11"/>
      <c r="AP43" s="11"/>
      <c r="AQ43" s="4" t="s">
        <v>12</v>
      </c>
      <c r="AR43" s="11"/>
      <c r="AS43" s="11" t="b">
        <v>1</v>
      </c>
      <c r="AT43" s="11">
        <v>0.99720799999999998</v>
      </c>
      <c r="AU43" s="11">
        <v>2.7920000000000002E-3</v>
      </c>
      <c r="AV43" s="11"/>
      <c r="AW43" s="11"/>
      <c r="AX43" s="4" t="s">
        <v>12</v>
      </c>
      <c r="AY43" s="11"/>
      <c r="AZ43" s="11" t="b">
        <v>1</v>
      </c>
      <c r="BA43" s="11">
        <v>0.99719100000000005</v>
      </c>
      <c r="BB43" s="11">
        <v>2.8089999999999999E-3</v>
      </c>
      <c r="BC43" s="11"/>
      <c r="BD43" s="11"/>
      <c r="BE43" s="4" t="s">
        <v>12</v>
      </c>
      <c r="BF43" s="11"/>
      <c r="BG43" s="11" t="b">
        <v>1</v>
      </c>
      <c r="BH43" s="11">
        <v>0.99573900000000004</v>
      </c>
      <c r="BI43" s="11">
        <v>4.261E-3</v>
      </c>
      <c r="BJ43" s="11"/>
      <c r="BK43" s="11"/>
      <c r="BL43" s="5" t="s">
        <v>12</v>
      </c>
      <c r="BM43" s="6"/>
      <c r="BN43" s="6" t="b">
        <v>1</v>
      </c>
      <c r="BO43" s="6">
        <v>0.99659900000000001</v>
      </c>
      <c r="BP43" s="6">
        <v>3.4009999999999999E-3</v>
      </c>
      <c r="BQ43" s="6"/>
      <c r="BR43" s="6"/>
      <c r="BS43" s="5" t="s">
        <v>12</v>
      </c>
      <c r="BT43" s="6"/>
      <c r="BU43" s="6" t="b">
        <v>1</v>
      </c>
      <c r="BV43" s="6">
        <v>0.99593200000000004</v>
      </c>
      <c r="BW43" s="6">
        <v>4.0679999999999996E-3</v>
      </c>
      <c r="BX43" s="6"/>
      <c r="BY43" s="6"/>
    </row>
    <row r="44" spans="1:79" x14ac:dyDescent="0.2">
      <c r="A44" s="1" t="s">
        <v>13</v>
      </c>
      <c r="C44" t="b">
        <v>1</v>
      </c>
      <c r="D44">
        <v>0.99752783640111409</v>
      </c>
      <c r="E44">
        <v>2.472163598885913E-3</v>
      </c>
      <c r="H44" s="4" t="s">
        <v>13</v>
      </c>
      <c r="I44" s="11"/>
      <c r="J44" s="11" t="b">
        <v>1</v>
      </c>
      <c r="K44" s="11">
        <v>0.99725299999999995</v>
      </c>
      <c r="L44" s="11">
        <v>2.7469999999999999E-3</v>
      </c>
      <c r="M44" s="11"/>
      <c r="N44" s="11"/>
      <c r="O44" s="4" t="s">
        <v>13</v>
      </c>
      <c r="P44" s="11"/>
      <c r="Q44" s="11" t="b">
        <v>1</v>
      </c>
      <c r="R44" s="11">
        <v>0.99599099999999996</v>
      </c>
      <c r="S44" s="11">
        <v>4.0090000000000004E-3</v>
      </c>
      <c r="T44" s="11"/>
      <c r="U44" s="11"/>
      <c r="V44" s="4" t="s">
        <v>13</v>
      </c>
      <c r="W44" s="11"/>
      <c r="X44" s="11" t="b">
        <v>1</v>
      </c>
      <c r="Y44" s="11">
        <v>0.99317699999999998</v>
      </c>
      <c r="Z44" s="11">
        <v>6.8230000000000001E-3</v>
      </c>
      <c r="AA44" s="11"/>
      <c r="AB44" s="11"/>
      <c r="AC44" s="4" t="s">
        <v>13</v>
      </c>
      <c r="AD44" s="11"/>
      <c r="AE44" s="11" t="b">
        <v>1</v>
      </c>
      <c r="AF44" s="11">
        <v>0.99697199999999997</v>
      </c>
      <c r="AG44" s="11">
        <v>3.0279999999999999E-3</v>
      </c>
      <c r="AH44" s="11"/>
      <c r="AI44" s="11"/>
      <c r="AJ44" s="4" t="s">
        <v>13</v>
      </c>
      <c r="AK44" s="11"/>
      <c r="AL44" s="11" t="b">
        <v>1</v>
      </c>
      <c r="AM44" s="11">
        <v>0.99493399999999999</v>
      </c>
      <c r="AN44" s="11">
        <v>5.0660000000000002E-3</v>
      </c>
      <c r="AO44" s="11"/>
      <c r="AP44" s="11"/>
      <c r="AQ44" s="4" t="s">
        <v>13</v>
      </c>
      <c r="AR44" s="11"/>
      <c r="AS44" s="11" t="b">
        <v>1</v>
      </c>
      <c r="AT44" s="11">
        <v>0.996834</v>
      </c>
      <c r="AU44" s="11">
        <v>3.166E-3</v>
      </c>
      <c r="AV44" s="11"/>
      <c r="AW44" s="11"/>
      <c r="AX44" s="4" t="s">
        <v>13</v>
      </c>
      <c r="AY44" s="11"/>
      <c r="AZ44" s="11" t="b">
        <v>1</v>
      </c>
      <c r="BA44" s="11">
        <v>0.99718200000000001</v>
      </c>
      <c r="BB44" s="11">
        <v>2.8180000000000002E-3</v>
      </c>
      <c r="BC44" s="11"/>
      <c r="BD44" s="11"/>
      <c r="BE44" s="4" t="s">
        <v>13</v>
      </c>
      <c r="BF44" s="11"/>
      <c r="BG44" s="11" t="b">
        <v>1</v>
      </c>
      <c r="BH44" s="11">
        <v>0.99580299999999999</v>
      </c>
      <c r="BI44" s="11">
        <v>4.1970000000000002E-3</v>
      </c>
      <c r="BJ44" s="11"/>
      <c r="BK44" s="11"/>
      <c r="BL44" s="5" t="s">
        <v>13</v>
      </c>
      <c r="BM44" s="6"/>
      <c r="BN44" s="6" t="b">
        <v>1</v>
      </c>
      <c r="BO44" s="6">
        <v>0.99594300000000002</v>
      </c>
      <c r="BP44" s="6">
        <v>4.0569999999999998E-3</v>
      </c>
      <c r="BQ44" s="6"/>
      <c r="BR44" s="6"/>
      <c r="BS44" s="5" t="s">
        <v>13</v>
      </c>
      <c r="BT44" s="6"/>
      <c r="BU44" s="6" t="b">
        <v>1</v>
      </c>
      <c r="BV44" s="6">
        <v>0.99715600000000004</v>
      </c>
      <c r="BW44" s="6">
        <v>2.8440000000000002E-3</v>
      </c>
      <c r="BX44" s="6"/>
      <c r="BY44" s="6"/>
    </row>
    <row r="45" spans="1:79" x14ac:dyDescent="0.2">
      <c r="A45" s="1" t="s">
        <v>14</v>
      </c>
      <c r="C45" t="b">
        <v>0</v>
      </c>
      <c r="D45">
        <v>6.7519476561888154E-3</v>
      </c>
      <c r="E45">
        <v>0.99324805234381119</v>
      </c>
      <c r="F45">
        <v>3.220084667205811</v>
      </c>
      <c r="G45">
        <v>0.4</v>
      </c>
      <c r="H45" s="4" t="s">
        <v>14</v>
      </c>
      <c r="I45" s="11"/>
      <c r="J45" s="11" t="b">
        <v>1</v>
      </c>
      <c r="K45" s="11">
        <v>0.99712199999999995</v>
      </c>
      <c r="L45" s="11">
        <v>2.8779999999999999E-3</v>
      </c>
      <c r="M45" s="11">
        <v>1.8263910000000001</v>
      </c>
      <c r="N45" s="11">
        <v>0.6</v>
      </c>
      <c r="O45" s="4" t="s">
        <v>14</v>
      </c>
      <c r="P45" s="11"/>
      <c r="Q45" s="11" t="b">
        <v>0</v>
      </c>
      <c r="R45" s="11">
        <v>5.2319999999999997E-3</v>
      </c>
      <c r="S45" s="11">
        <v>0.99476799999999999</v>
      </c>
      <c r="T45" s="11">
        <v>0.53161099999999994</v>
      </c>
      <c r="U45" s="11">
        <v>0.9</v>
      </c>
      <c r="V45" s="4" t="s">
        <v>14</v>
      </c>
      <c r="W45" s="11"/>
      <c r="X45" s="11" t="b">
        <v>1</v>
      </c>
      <c r="Y45" s="11">
        <v>0.99319000000000002</v>
      </c>
      <c r="Z45" s="11">
        <v>6.8100000000000001E-3</v>
      </c>
      <c r="AA45" s="11">
        <v>1.0217609999999999</v>
      </c>
      <c r="AB45" s="11">
        <v>0.8</v>
      </c>
      <c r="AC45" s="4" t="s">
        <v>14</v>
      </c>
      <c r="AD45" s="11"/>
      <c r="AE45" s="11" t="b">
        <v>0</v>
      </c>
      <c r="AF45" s="11">
        <v>3.0140000000000002E-3</v>
      </c>
      <c r="AG45" s="11">
        <v>0.99698600000000004</v>
      </c>
      <c r="AH45" s="11">
        <v>1.308835</v>
      </c>
      <c r="AI45" s="11">
        <v>0.7</v>
      </c>
      <c r="AJ45" s="4" t="s">
        <v>14</v>
      </c>
      <c r="AK45" s="11"/>
      <c r="AL45" s="11" t="b">
        <v>0</v>
      </c>
      <c r="AM45" s="11">
        <v>1.0023000000000001E-2</v>
      </c>
      <c r="AN45" s="11">
        <v>0.989977</v>
      </c>
      <c r="AO45" s="11">
        <v>1.058025</v>
      </c>
      <c r="AP45" s="11">
        <v>0.8</v>
      </c>
      <c r="AQ45" s="4" t="s">
        <v>14</v>
      </c>
      <c r="AR45" s="11"/>
      <c r="AS45" s="11" t="b">
        <v>0</v>
      </c>
      <c r="AT45" s="11">
        <v>0.197514</v>
      </c>
      <c r="AU45" s="11">
        <v>0.80248600000000003</v>
      </c>
      <c r="AV45" s="11">
        <v>1.340068</v>
      </c>
      <c r="AW45" s="11">
        <v>0.7</v>
      </c>
      <c r="AX45" s="4" t="s">
        <v>14</v>
      </c>
      <c r="AY45" s="11"/>
      <c r="AZ45" s="11" t="b">
        <v>0</v>
      </c>
      <c r="BA45" s="11">
        <v>9.6369999999999997E-3</v>
      </c>
      <c r="BB45" s="11">
        <v>0.99036299999999999</v>
      </c>
      <c r="BC45" s="11">
        <v>2.4157670000000002</v>
      </c>
      <c r="BD45" s="11">
        <v>0.5</v>
      </c>
      <c r="BE45" s="4" t="s">
        <v>14</v>
      </c>
      <c r="BF45" s="11"/>
      <c r="BG45" s="11" t="b">
        <v>1</v>
      </c>
      <c r="BH45" s="11">
        <v>0.99499700000000002</v>
      </c>
      <c r="BI45" s="11">
        <v>5.0029999999999996E-3</v>
      </c>
      <c r="BJ45" s="11">
        <v>0.55038799999999999</v>
      </c>
      <c r="BK45" s="11">
        <v>0.9</v>
      </c>
      <c r="BL45" s="5" t="s">
        <v>14</v>
      </c>
      <c r="BM45" s="6"/>
      <c r="BN45" s="6" t="b">
        <v>0</v>
      </c>
      <c r="BO45" s="6">
        <v>7.4087E-2</v>
      </c>
      <c r="BP45" s="6">
        <v>0.92591299999999999</v>
      </c>
      <c r="BQ45" s="6">
        <v>3.1403110000000001</v>
      </c>
      <c r="BR45" s="6">
        <v>0.4</v>
      </c>
      <c r="BS45" s="5" t="s">
        <v>14</v>
      </c>
      <c r="BT45" s="6"/>
      <c r="BU45" s="6" t="b">
        <v>0</v>
      </c>
      <c r="BV45" s="6">
        <v>3.8500000000000001E-3</v>
      </c>
      <c r="BW45" s="6">
        <v>0.99614999999999998</v>
      </c>
      <c r="BX45" s="6">
        <v>1.3294729999999999</v>
      </c>
      <c r="BY45" s="6">
        <v>0.71428599999999998</v>
      </c>
    </row>
    <row r="46" spans="1:79" x14ac:dyDescent="0.2">
      <c r="CA46" t="s">
        <v>110</v>
      </c>
    </row>
    <row r="47" spans="1:79" x14ac:dyDescent="0.2">
      <c r="A47" s="4" t="s">
        <v>10</v>
      </c>
      <c r="C47">
        <f>IF(C41,1,0)</f>
        <v>0</v>
      </c>
      <c r="J47">
        <f>IF(J41,1,0)</f>
        <v>1</v>
      </c>
      <c r="Q47">
        <f>IF(Q41,1,0)</f>
        <v>1</v>
      </c>
      <c r="X47">
        <f>IF(X41,1,0)</f>
        <v>1</v>
      </c>
      <c r="AE47">
        <f>IF(AE41,1,0)</f>
        <v>1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1</v>
      </c>
      <c r="BZ47" s="4" t="s">
        <v>10</v>
      </c>
      <c r="CA47">
        <f>SUM(BU47,BN47,BG47,AZ47,AS47,AL47,AE47,X47,Q47,J47,C47)</f>
        <v>10</v>
      </c>
    </row>
    <row r="48" spans="1:79" x14ac:dyDescent="0.2">
      <c r="A48" s="4" t="s">
        <v>11</v>
      </c>
      <c r="C48">
        <f t="shared" ref="C48:C51" si="24">IF(C42,1,0)</f>
        <v>1</v>
      </c>
      <c r="J48">
        <f t="shared" ref="J48:J51" si="25">IF(J42,1,0)</f>
        <v>1</v>
      </c>
      <c r="Q48">
        <f t="shared" ref="Q48:Q51" si="26">IF(Q42,1,0)</f>
        <v>1</v>
      </c>
      <c r="X48">
        <f t="shared" ref="X48:X51" si="27">IF(X42,1,0)</f>
        <v>1</v>
      </c>
      <c r="AE48">
        <f t="shared" ref="AE48:AE51" si="28">IF(AE42,1,0)</f>
        <v>1</v>
      </c>
      <c r="AL48">
        <f t="shared" ref="AL48:AL51" si="29">IF(AL42,1,0)</f>
        <v>1</v>
      </c>
      <c r="AS48">
        <f t="shared" ref="AS48:AS51" si="30">IF(AS42,1,0)</f>
        <v>1</v>
      </c>
      <c r="AZ48">
        <f t="shared" ref="AZ48:AZ51" si="31">IF(AZ42,1,0)</f>
        <v>1</v>
      </c>
      <c r="BG48">
        <f t="shared" ref="BG48:BG51" si="32">IF(BG42,1,0)</f>
        <v>1</v>
      </c>
      <c r="BN48">
        <f t="shared" ref="BN48:BN51" si="33">IF(BN42,1,0)</f>
        <v>1</v>
      </c>
      <c r="BU48">
        <f t="shared" ref="BU48:BU51" si="34">IF(BU42,1,0)</f>
        <v>1</v>
      </c>
      <c r="BZ48" s="4" t="s">
        <v>11</v>
      </c>
      <c r="CA48">
        <f t="shared" ref="CA48:CA51" si="35">SUM(BU48,BN48,BG48,AZ48,AS48,AL48,AE48,X48,Q48,J48,C48)</f>
        <v>11</v>
      </c>
    </row>
    <row r="49" spans="1:79" x14ac:dyDescent="0.2">
      <c r="A49" s="4" t="s">
        <v>12</v>
      </c>
      <c r="C49">
        <f t="shared" si="24"/>
        <v>1</v>
      </c>
      <c r="J49">
        <f t="shared" si="25"/>
        <v>1</v>
      </c>
      <c r="Q49">
        <f t="shared" si="26"/>
        <v>1</v>
      </c>
      <c r="X49">
        <f t="shared" si="27"/>
        <v>1</v>
      </c>
      <c r="AE49">
        <f t="shared" si="28"/>
        <v>1</v>
      </c>
      <c r="AL49">
        <f t="shared" si="29"/>
        <v>1</v>
      </c>
      <c r="AS49">
        <f t="shared" si="30"/>
        <v>1</v>
      </c>
      <c r="AZ49">
        <f t="shared" si="31"/>
        <v>1</v>
      </c>
      <c r="BG49">
        <f t="shared" si="32"/>
        <v>1</v>
      </c>
      <c r="BN49">
        <f t="shared" si="33"/>
        <v>1</v>
      </c>
      <c r="BU49">
        <f t="shared" si="34"/>
        <v>1</v>
      </c>
      <c r="BZ49" s="4" t="s">
        <v>12</v>
      </c>
      <c r="CA49">
        <f t="shared" si="35"/>
        <v>11</v>
      </c>
    </row>
    <row r="50" spans="1:79" x14ac:dyDescent="0.2">
      <c r="A50" s="4" t="s">
        <v>13</v>
      </c>
      <c r="C50">
        <f t="shared" si="24"/>
        <v>1</v>
      </c>
      <c r="J50">
        <f t="shared" si="25"/>
        <v>1</v>
      </c>
      <c r="Q50">
        <f t="shared" si="26"/>
        <v>1</v>
      </c>
      <c r="X50">
        <f t="shared" si="27"/>
        <v>1</v>
      </c>
      <c r="AE50">
        <f t="shared" si="28"/>
        <v>1</v>
      </c>
      <c r="AL50">
        <f t="shared" si="29"/>
        <v>1</v>
      </c>
      <c r="AS50">
        <f t="shared" si="30"/>
        <v>1</v>
      </c>
      <c r="AZ50">
        <f t="shared" si="31"/>
        <v>1</v>
      </c>
      <c r="BG50">
        <f t="shared" si="32"/>
        <v>1</v>
      </c>
      <c r="BN50">
        <f t="shared" si="33"/>
        <v>1</v>
      </c>
      <c r="BU50">
        <f t="shared" si="34"/>
        <v>1</v>
      </c>
      <c r="BZ50" s="4" t="s">
        <v>13</v>
      </c>
      <c r="CA50">
        <f t="shared" si="35"/>
        <v>11</v>
      </c>
    </row>
    <row r="51" spans="1:79" x14ac:dyDescent="0.2">
      <c r="A51" s="4" t="s">
        <v>14</v>
      </c>
      <c r="C51">
        <f t="shared" si="24"/>
        <v>0</v>
      </c>
      <c r="J51">
        <f t="shared" si="25"/>
        <v>1</v>
      </c>
      <c r="Q51">
        <f t="shared" si="26"/>
        <v>0</v>
      </c>
      <c r="X51">
        <f t="shared" si="27"/>
        <v>1</v>
      </c>
      <c r="AE51">
        <f t="shared" si="28"/>
        <v>0</v>
      </c>
      <c r="AL51">
        <f t="shared" si="29"/>
        <v>0</v>
      </c>
      <c r="AS51">
        <f t="shared" si="30"/>
        <v>0</v>
      </c>
      <c r="AZ51">
        <f t="shared" si="31"/>
        <v>0</v>
      </c>
      <c r="BG51">
        <f t="shared" si="32"/>
        <v>1</v>
      </c>
      <c r="BN51">
        <f t="shared" si="33"/>
        <v>0</v>
      </c>
      <c r="BU51">
        <f t="shared" si="34"/>
        <v>0</v>
      </c>
      <c r="BZ51" s="4" t="s">
        <v>14</v>
      </c>
      <c r="CA51">
        <f t="shared" si="35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D8F6-9BF8-0647-B415-2B4CAECB68B4}">
  <dimension ref="A1:CA51"/>
  <sheetViews>
    <sheetView topLeftCell="BO31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0.99999835271760495</v>
      </c>
      <c r="E2">
        <v>0.99999835271760495</v>
      </c>
      <c r="H2" s="1" t="s">
        <v>61</v>
      </c>
      <c r="I2">
        <v>200</v>
      </c>
      <c r="J2" t="b">
        <v>0</v>
      </c>
      <c r="K2">
        <v>0.93052449755923627</v>
      </c>
      <c r="L2">
        <v>0.93052449755923627</v>
      </c>
      <c r="O2" s="1" t="s">
        <v>66</v>
      </c>
      <c r="P2">
        <v>200</v>
      </c>
      <c r="Q2" t="b">
        <v>0</v>
      </c>
      <c r="R2">
        <v>0.99999999999994205</v>
      </c>
      <c r="S2">
        <v>0.99999999999994205</v>
      </c>
      <c r="V2" s="1" t="s">
        <v>71</v>
      </c>
      <c r="W2">
        <v>200</v>
      </c>
      <c r="X2" t="b">
        <v>1</v>
      </c>
      <c r="Y2">
        <v>1.3708757487099839E-4</v>
      </c>
      <c r="Z2">
        <v>1.3708757487099839E-4</v>
      </c>
      <c r="AC2" s="1" t="s">
        <v>76</v>
      </c>
      <c r="AD2">
        <v>200</v>
      </c>
      <c r="AE2" t="b">
        <v>1</v>
      </c>
      <c r="AF2">
        <v>2.1986775010600329E-5</v>
      </c>
      <c r="AG2">
        <v>2.1986775010600329E-5</v>
      </c>
      <c r="AJ2" s="1" t="s">
        <v>81</v>
      </c>
      <c r="AK2">
        <v>200</v>
      </c>
      <c r="AL2" t="b">
        <v>1</v>
      </c>
      <c r="AM2">
        <v>4.0191284941819997E-12</v>
      </c>
      <c r="AN2">
        <v>4.0191284941819997E-12</v>
      </c>
      <c r="AQ2" s="1" t="s">
        <v>86</v>
      </c>
      <c r="AR2">
        <v>200</v>
      </c>
      <c r="AS2" t="b">
        <v>0</v>
      </c>
      <c r="AT2">
        <v>0.63037592873415893</v>
      </c>
      <c r="AU2">
        <v>0.63037592873415893</v>
      </c>
      <c r="AX2" s="1" t="s">
        <v>91</v>
      </c>
      <c r="AY2">
        <v>200</v>
      </c>
      <c r="AZ2" t="b">
        <v>0</v>
      </c>
      <c r="BA2">
        <v>0.9999982156730266</v>
      </c>
      <c r="BB2">
        <v>0.9999982156730266</v>
      </c>
      <c r="BE2" s="1" t="s">
        <v>96</v>
      </c>
      <c r="BF2">
        <v>200</v>
      </c>
      <c r="BG2" t="b">
        <v>0</v>
      </c>
      <c r="BH2">
        <v>0.99999998643018695</v>
      </c>
      <c r="BI2">
        <v>0.99999998643018695</v>
      </c>
      <c r="BL2" s="1" t="s">
        <v>101</v>
      </c>
      <c r="BM2">
        <v>200</v>
      </c>
      <c r="BN2" t="b">
        <v>1</v>
      </c>
      <c r="BO2">
        <v>2.67793331062075E-3</v>
      </c>
      <c r="BP2">
        <v>2.67793331062075E-3</v>
      </c>
      <c r="BS2" s="1" t="s">
        <v>106</v>
      </c>
      <c r="BT2">
        <v>200</v>
      </c>
      <c r="BU2" t="b">
        <v>0</v>
      </c>
      <c r="BV2">
        <v>0.99760669840719018</v>
      </c>
      <c r="BW2">
        <v>0.99760669840719018</v>
      </c>
    </row>
    <row r="3" spans="1:79" x14ac:dyDescent="0.2">
      <c r="A3" s="1" t="s">
        <v>1</v>
      </c>
      <c r="C3" t="b">
        <v>0</v>
      </c>
      <c r="D3">
        <v>0.74849252358344553</v>
      </c>
      <c r="E3">
        <v>0.74849252358344553</v>
      </c>
      <c r="H3" s="1" t="s">
        <v>62</v>
      </c>
      <c r="J3" t="b">
        <v>1</v>
      </c>
      <c r="K3">
        <v>0.42068055964610679</v>
      </c>
      <c r="L3">
        <v>0.42068055964610679</v>
      </c>
      <c r="O3" s="1" t="s">
        <v>67</v>
      </c>
      <c r="Q3" t="b">
        <v>1</v>
      </c>
      <c r="R3">
        <v>5.4410691689138179E-33</v>
      </c>
      <c r="S3">
        <v>5.4410691689138179E-33</v>
      </c>
      <c r="V3" s="1" t="s">
        <v>72</v>
      </c>
      <c r="X3" t="b">
        <v>1</v>
      </c>
      <c r="Y3">
        <v>7.6607014304046595E-6</v>
      </c>
      <c r="Z3">
        <v>7.6607014304046595E-6</v>
      </c>
      <c r="AC3" s="1" t="s">
        <v>77</v>
      </c>
      <c r="AE3" t="b">
        <v>1</v>
      </c>
      <c r="AF3">
        <v>2.1536936796055142E-3</v>
      </c>
      <c r="AG3">
        <v>2.1536936796055142E-3</v>
      </c>
      <c r="AJ3" s="1" t="s">
        <v>82</v>
      </c>
      <c r="AL3" t="b">
        <v>0</v>
      </c>
      <c r="AM3">
        <v>0.99975059363982388</v>
      </c>
      <c r="AN3">
        <v>0.99975059363982388</v>
      </c>
      <c r="AQ3" s="1" t="s">
        <v>87</v>
      </c>
      <c r="AS3" t="b">
        <v>0</v>
      </c>
      <c r="AT3">
        <v>0.99028917210826439</v>
      </c>
      <c r="AU3">
        <v>0.99028917210826439</v>
      </c>
      <c r="AX3" s="1" t="s">
        <v>92</v>
      </c>
      <c r="AZ3" t="b">
        <v>0</v>
      </c>
      <c r="BA3">
        <v>0.99999997319038125</v>
      </c>
      <c r="BB3">
        <v>0.99999997319038125</v>
      </c>
      <c r="BE3" s="1" t="s">
        <v>97</v>
      </c>
      <c r="BG3" t="b">
        <v>1</v>
      </c>
      <c r="BH3">
        <v>0.2475750790948715</v>
      </c>
      <c r="BI3">
        <v>0.2475750790948715</v>
      </c>
      <c r="BL3" s="1" t="s">
        <v>102</v>
      </c>
      <c r="BN3" t="b">
        <v>1</v>
      </c>
      <c r="BO3">
        <v>1.2695468895131939E-4</v>
      </c>
      <c r="BP3">
        <v>1.2695468895131939E-4</v>
      </c>
      <c r="BS3" s="1" t="s">
        <v>107</v>
      </c>
      <c r="BU3" t="b">
        <v>1</v>
      </c>
      <c r="BV3">
        <v>3.2636145990311288E-4</v>
      </c>
      <c r="BW3">
        <v>3.2636145990311288E-4</v>
      </c>
    </row>
    <row r="4" spans="1:79" x14ac:dyDescent="0.2">
      <c r="A4" s="1" t="s">
        <v>2</v>
      </c>
      <c r="C4" t="b">
        <v>1</v>
      </c>
      <c r="D4">
        <v>5.326105007076535E-55</v>
      </c>
      <c r="E4">
        <v>5.326105007076535E-55</v>
      </c>
      <c r="H4" s="1" t="s">
        <v>63</v>
      </c>
      <c r="J4" t="b">
        <v>1</v>
      </c>
      <c r="K4">
        <v>8.789055276965424E-2</v>
      </c>
      <c r="L4">
        <v>8.789055276965424E-2</v>
      </c>
      <c r="O4" s="1" t="s">
        <v>68</v>
      </c>
      <c r="Q4" t="b">
        <v>0</v>
      </c>
      <c r="R4">
        <v>0.99891369538335173</v>
      </c>
      <c r="S4">
        <v>0.99891369538335173</v>
      </c>
      <c r="V4" s="1" t="s">
        <v>73</v>
      </c>
      <c r="X4" t="b">
        <v>0</v>
      </c>
      <c r="Y4">
        <v>0.99999998318576211</v>
      </c>
      <c r="Z4">
        <v>0.99999998318576211</v>
      </c>
      <c r="AC4" s="1" t="s">
        <v>78</v>
      </c>
      <c r="AE4" t="b">
        <v>1</v>
      </c>
      <c r="AF4">
        <v>9.1710900934721662E-4</v>
      </c>
      <c r="AG4">
        <v>9.1710900934721662E-4</v>
      </c>
      <c r="AJ4" s="1" t="s">
        <v>83</v>
      </c>
      <c r="AL4" t="b">
        <v>0</v>
      </c>
      <c r="AM4">
        <v>0.70939948002649555</v>
      </c>
      <c r="AN4">
        <v>0.70939948002649555</v>
      </c>
      <c r="AQ4" s="1" t="s">
        <v>88</v>
      </c>
      <c r="AS4" t="b">
        <v>1</v>
      </c>
      <c r="AT4">
        <v>9.9279543810379921E-3</v>
      </c>
      <c r="AU4">
        <v>9.9279543810379921E-3</v>
      </c>
      <c r="AX4" s="1" t="s">
        <v>93</v>
      </c>
      <c r="AZ4" t="b">
        <v>1</v>
      </c>
      <c r="BA4">
        <v>1.121266267983773E-15</v>
      </c>
      <c r="BB4">
        <v>1.121266267983773E-15</v>
      </c>
      <c r="BE4" s="1" t="s">
        <v>98</v>
      </c>
      <c r="BG4" t="b">
        <v>1</v>
      </c>
      <c r="BH4">
        <v>1.8761358077487101E-19</v>
      </c>
      <c r="BI4">
        <v>1.8761358077487101E-19</v>
      </c>
      <c r="BL4" s="1" t="s">
        <v>103</v>
      </c>
      <c r="BN4" t="b">
        <v>1</v>
      </c>
      <c r="BO4">
        <v>6.083983135534813E-2</v>
      </c>
      <c r="BP4">
        <v>6.083983135534813E-2</v>
      </c>
    </row>
    <row r="5" spans="1:79" x14ac:dyDescent="0.2">
      <c r="A5" s="1" t="s">
        <v>3</v>
      </c>
      <c r="C5" t="b">
        <v>1</v>
      </c>
      <c r="D5">
        <v>4.5746641702095622E-10</v>
      </c>
      <c r="E5">
        <v>4.5746641702095622E-10</v>
      </c>
      <c r="H5" s="1" t="s">
        <v>64</v>
      </c>
      <c r="J5" t="b">
        <v>0</v>
      </c>
      <c r="K5">
        <v>0.99711537526357552</v>
      </c>
      <c r="L5">
        <v>0.99711537526357552</v>
      </c>
      <c r="O5" s="1" t="s">
        <v>69</v>
      </c>
      <c r="Q5" t="b">
        <v>0</v>
      </c>
      <c r="R5">
        <v>0.99999943759576471</v>
      </c>
      <c r="S5">
        <v>0.99999943759576471</v>
      </c>
      <c r="V5" s="1" t="s">
        <v>74</v>
      </c>
      <c r="X5" t="b">
        <v>1</v>
      </c>
      <c r="Y5">
        <v>9.6043623188008881E-2</v>
      </c>
      <c r="Z5">
        <v>9.6043623188008881E-2</v>
      </c>
      <c r="AC5" s="1" t="s">
        <v>79</v>
      </c>
      <c r="AE5" t="b">
        <v>1</v>
      </c>
      <c r="AF5">
        <v>2.239109214107327E-4</v>
      </c>
      <c r="AG5">
        <v>2.239109214107327E-4</v>
      </c>
      <c r="AJ5" s="1" t="s">
        <v>84</v>
      </c>
      <c r="AL5" t="b">
        <v>1</v>
      </c>
      <c r="AM5">
        <v>1.5199194430078688E-39</v>
      </c>
      <c r="AN5">
        <v>1.5199194430078688E-39</v>
      </c>
      <c r="AQ5" s="1" t="s">
        <v>89</v>
      </c>
      <c r="AS5" t="b">
        <v>0</v>
      </c>
      <c r="AT5">
        <v>0.98965953942898588</v>
      </c>
      <c r="AU5">
        <v>0.98965953942898588</v>
      </c>
      <c r="AX5" s="1" t="s">
        <v>94</v>
      </c>
      <c r="AZ5" t="b">
        <v>0</v>
      </c>
      <c r="BA5">
        <v>0.99999994853369989</v>
      </c>
      <c r="BB5">
        <v>0.99999994853369989</v>
      </c>
      <c r="BE5" s="1" t="s">
        <v>99</v>
      </c>
      <c r="BG5" t="b">
        <v>1</v>
      </c>
      <c r="BH5">
        <v>1.0451151061953111E-6</v>
      </c>
      <c r="BI5">
        <v>1.0451151061953111E-6</v>
      </c>
      <c r="BL5" s="1" t="s">
        <v>104</v>
      </c>
      <c r="BN5" t="b">
        <v>1</v>
      </c>
      <c r="BO5">
        <v>4.5463038390010993E-2</v>
      </c>
      <c r="BP5">
        <v>4.5463038390010993E-2</v>
      </c>
    </row>
    <row r="6" spans="1:79" x14ac:dyDescent="0.2">
      <c r="A6" s="1" t="s">
        <v>4</v>
      </c>
      <c r="C6" t="b">
        <v>1</v>
      </c>
      <c r="D6">
        <v>2.56454256739422E-2</v>
      </c>
      <c r="E6">
        <v>2.56454256739422E-2</v>
      </c>
      <c r="H6" s="1" t="s">
        <v>65</v>
      </c>
      <c r="J6" t="b">
        <v>1</v>
      </c>
      <c r="K6">
        <v>0.31265620940566352</v>
      </c>
      <c r="L6">
        <v>0.31265620940566352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8.9052910362552077E-16</v>
      </c>
      <c r="Z6">
        <v>8.9052910362552077E-16</v>
      </c>
      <c r="AC6" s="1" t="s">
        <v>80</v>
      </c>
      <c r="AE6" t="b">
        <v>0</v>
      </c>
      <c r="AF6">
        <v>0.82947328882458005</v>
      </c>
      <c r="AG6">
        <v>0.82947328882458005</v>
      </c>
      <c r="AJ6" s="1" t="s">
        <v>85</v>
      </c>
      <c r="AL6" t="b">
        <v>1</v>
      </c>
      <c r="AM6">
        <v>3.6273545051494483E-8</v>
      </c>
      <c r="AN6">
        <v>3.6273545051494483E-8</v>
      </c>
      <c r="AQ6" s="1" t="s">
        <v>90</v>
      </c>
      <c r="AS6" t="b">
        <v>1</v>
      </c>
      <c r="AT6">
        <v>1.01118284686429E-2</v>
      </c>
      <c r="AU6">
        <v>1.01118284686429E-2</v>
      </c>
      <c r="AX6" s="1" t="s">
        <v>95</v>
      </c>
      <c r="AZ6" t="b">
        <v>1</v>
      </c>
      <c r="BA6">
        <v>1.251504212220488E-2</v>
      </c>
      <c r="BB6">
        <v>1.251504212220488E-2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0.99412734557113425</v>
      </c>
      <c r="BP6">
        <v>0.99412734557113425</v>
      </c>
    </row>
    <row r="7" spans="1:79" x14ac:dyDescent="0.2">
      <c r="A7" s="1" t="s">
        <v>15</v>
      </c>
      <c r="C7" t="b">
        <v>1</v>
      </c>
      <c r="D7">
        <v>0.9943650300936252</v>
      </c>
      <c r="E7">
        <v>5.6349699063747982E-3</v>
      </c>
      <c r="H7" s="1" t="s">
        <v>15</v>
      </c>
      <c r="J7" t="b">
        <v>1</v>
      </c>
      <c r="K7">
        <v>0.96830629976367433</v>
      </c>
      <c r="L7">
        <v>3.1693700236325673E-2</v>
      </c>
      <c r="O7" s="1" t="s">
        <v>15</v>
      </c>
      <c r="Q7" t="b">
        <v>1</v>
      </c>
      <c r="R7">
        <v>0.99574063023824633</v>
      </c>
      <c r="S7">
        <v>4.259369761753673E-3</v>
      </c>
      <c r="V7" s="1" t="s">
        <v>15</v>
      </c>
      <c r="X7" t="b">
        <v>1</v>
      </c>
      <c r="Y7">
        <v>0.99165708781858597</v>
      </c>
      <c r="Z7">
        <v>8.3429121814140306E-3</v>
      </c>
      <c r="AC7" s="1" t="s">
        <v>15</v>
      </c>
      <c r="AE7" t="b">
        <v>1</v>
      </c>
      <c r="AF7">
        <v>0.99360277118613927</v>
      </c>
      <c r="AG7">
        <v>6.3972288138607336E-3</v>
      </c>
      <c r="AJ7" s="1" t="s">
        <v>15</v>
      </c>
      <c r="AL7" t="b">
        <v>1</v>
      </c>
      <c r="AM7">
        <v>0.98219768220425174</v>
      </c>
      <c r="AN7">
        <v>1.780231779574826E-2</v>
      </c>
      <c r="AQ7" s="1" t="s">
        <v>15</v>
      </c>
      <c r="AS7" t="b">
        <v>1</v>
      </c>
      <c r="AT7">
        <v>0.97225299664857046</v>
      </c>
      <c r="AU7">
        <v>2.7747003351429541E-2</v>
      </c>
      <c r="AX7" s="1" t="s">
        <v>15</v>
      </c>
      <c r="AZ7" t="b">
        <v>1</v>
      </c>
      <c r="BA7">
        <v>0.98803214292008057</v>
      </c>
      <c r="BB7">
        <v>1.1967857079919431E-2</v>
      </c>
      <c r="BE7" s="1" t="s">
        <v>15</v>
      </c>
      <c r="BG7" t="b">
        <v>1</v>
      </c>
      <c r="BH7">
        <v>0.98954908718353241</v>
      </c>
      <c r="BI7">
        <v>1.0450912816467589E-2</v>
      </c>
      <c r="BL7" s="1" t="s">
        <v>15</v>
      </c>
      <c r="BN7" t="b">
        <v>1</v>
      </c>
      <c r="BO7">
        <v>0.99393468424714615</v>
      </c>
      <c r="BP7">
        <v>6.0653157528538504E-3</v>
      </c>
      <c r="BS7" s="1" t="s">
        <v>1</v>
      </c>
      <c r="BU7" t="b">
        <v>1</v>
      </c>
      <c r="BV7">
        <v>0.98455440886649059</v>
      </c>
      <c r="BW7">
        <v>1.544559113350941E-2</v>
      </c>
    </row>
    <row r="8" spans="1:79" x14ac:dyDescent="0.2">
      <c r="A8" s="1" t="s">
        <v>16</v>
      </c>
      <c r="C8" t="b">
        <v>1</v>
      </c>
      <c r="D8">
        <v>0.99989440298950938</v>
      </c>
      <c r="E8">
        <v>1.055970104906212E-4</v>
      </c>
      <c r="H8" s="1" t="s">
        <v>16</v>
      </c>
      <c r="J8" t="b">
        <v>1</v>
      </c>
      <c r="K8">
        <v>0.99814411614116116</v>
      </c>
      <c r="L8">
        <v>1.855883858838836E-3</v>
      </c>
      <c r="O8" s="1" t="s">
        <v>16</v>
      </c>
      <c r="Q8" t="b">
        <v>1</v>
      </c>
      <c r="R8">
        <v>0.9997318636123439</v>
      </c>
      <c r="S8">
        <v>2.6813638765610381E-4</v>
      </c>
      <c r="V8" s="1" t="s">
        <v>16</v>
      </c>
      <c r="X8" t="b">
        <v>1</v>
      </c>
      <c r="Y8">
        <v>0.99993641571947589</v>
      </c>
      <c r="Z8">
        <v>6.358428052410936E-5</v>
      </c>
      <c r="AC8" s="1" t="s">
        <v>16</v>
      </c>
      <c r="AE8" t="b">
        <v>1</v>
      </c>
      <c r="AF8">
        <v>0.99984609434031935</v>
      </c>
      <c r="AG8">
        <v>1.539056596806532E-4</v>
      </c>
      <c r="AJ8" s="1" t="s">
        <v>16</v>
      </c>
      <c r="AL8" t="b">
        <v>1</v>
      </c>
      <c r="AM8">
        <v>0.99838697970715362</v>
      </c>
      <c r="AN8">
        <v>1.613020292846379E-3</v>
      </c>
      <c r="AQ8" s="1" t="s">
        <v>16</v>
      </c>
      <c r="AS8" t="b">
        <v>1</v>
      </c>
      <c r="AT8">
        <v>0.96269246152266108</v>
      </c>
      <c r="AU8">
        <v>3.730753847733892E-2</v>
      </c>
      <c r="AX8" s="1" t="s">
        <v>16</v>
      </c>
      <c r="AZ8" t="b">
        <v>1</v>
      </c>
      <c r="BA8">
        <v>0.99968196855094493</v>
      </c>
      <c r="BB8">
        <v>3.1803144905506731E-4</v>
      </c>
      <c r="BE8" s="1" t="s">
        <v>16</v>
      </c>
      <c r="BG8" t="b">
        <v>1</v>
      </c>
      <c r="BH8">
        <v>0.99969836180489935</v>
      </c>
      <c r="BI8">
        <v>3.0163819510065082E-4</v>
      </c>
      <c r="BL8" s="1" t="s">
        <v>16</v>
      </c>
      <c r="BN8" t="b">
        <v>1</v>
      </c>
      <c r="BO8">
        <v>0.9913194492806412</v>
      </c>
      <c r="BP8">
        <v>8.6805507193588038E-3</v>
      </c>
      <c r="BS8" s="1" t="s">
        <v>86</v>
      </c>
      <c r="BU8" t="b">
        <v>1</v>
      </c>
      <c r="BV8">
        <v>0.89423488662427941</v>
      </c>
      <c r="BW8">
        <v>0.1057651133757206</v>
      </c>
    </row>
    <row r="9" spans="1:79" x14ac:dyDescent="0.2">
      <c r="A9" s="1" t="s">
        <v>17</v>
      </c>
      <c r="C9" t="b">
        <v>1</v>
      </c>
      <c r="D9">
        <v>0.99024095921637068</v>
      </c>
      <c r="E9">
        <v>9.7590407836293247E-3</v>
      </c>
      <c r="H9" s="1" t="s">
        <v>17</v>
      </c>
      <c r="J9" t="b">
        <v>1</v>
      </c>
      <c r="K9">
        <v>0.98607376556572779</v>
      </c>
      <c r="L9">
        <v>1.3926234434272209E-2</v>
      </c>
      <c r="O9" s="1" t="s">
        <v>17</v>
      </c>
      <c r="Q9" t="b">
        <v>1</v>
      </c>
      <c r="R9">
        <v>0.99968126048683636</v>
      </c>
      <c r="S9">
        <v>3.1873951316363502E-4</v>
      </c>
      <c r="V9" s="1" t="s">
        <v>17</v>
      </c>
      <c r="X9" t="b">
        <v>1</v>
      </c>
      <c r="Y9">
        <v>0.74779678389070436</v>
      </c>
      <c r="Z9">
        <v>0.25220321610929558</v>
      </c>
      <c r="AC9" s="1" t="s">
        <v>17</v>
      </c>
      <c r="AE9" t="b">
        <v>1</v>
      </c>
      <c r="AF9">
        <v>0.99483721272277359</v>
      </c>
      <c r="AG9">
        <v>5.1627872772264114E-3</v>
      </c>
      <c r="AJ9" s="1" t="s">
        <v>17</v>
      </c>
      <c r="AL9" t="b">
        <v>1</v>
      </c>
      <c r="AM9">
        <v>0.99861484647875387</v>
      </c>
      <c r="AN9">
        <v>1.3851535212461301E-3</v>
      </c>
      <c r="AQ9" s="1" t="s">
        <v>17</v>
      </c>
      <c r="AS9" t="b">
        <v>1</v>
      </c>
      <c r="AT9">
        <v>0.9866926263817698</v>
      </c>
      <c r="AU9">
        <v>1.33073736182302E-2</v>
      </c>
      <c r="AX9" s="1" t="s">
        <v>17</v>
      </c>
      <c r="AZ9" t="b">
        <v>1</v>
      </c>
      <c r="BA9">
        <v>0.72140942881362968</v>
      </c>
      <c r="BB9">
        <v>0.27859057118637032</v>
      </c>
      <c r="BE9" s="1" t="s">
        <v>17</v>
      </c>
      <c r="BG9" t="b">
        <v>1</v>
      </c>
      <c r="BH9">
        <v>0.96711396605999189</v>
      </c>
      <c r="BI9">
        <v>3.2886033940008108E-2</v>
      </c>
      <c r="BL9" s="1" t="s">
        <v>17</v>
      </c>
      <c r="BN9" t="b">
        <v>1</v>
      </c>
      <c r="BO9">
        <v>0.99302084988922734</v>
      </c>
      <c r="BP9">
        <v>6.9791501107726583E-3</v>
      </c>
      <c r="BS9" s="1" t="s">
        <v>108</v>
      </c>
      <c r="BU9" t="b">
        <v>1</v>
      </c>
      <c r="BV9">
        <v>0.93780133995257309</v>
      </c>
      <c r="BW9">
        <v>6.2198660047426912E-2</v>
      </c>
    </row>
    <row r="10" spans="1:79" x14ac:dyDescent="0.2">
      <c r="A10" s="1" t="s">
        <v>18</v>
      </c>
      <c r="C10" t="b">
        <v>1</v>
      </c>
      <c r="D10">
        <v>0.99999984952246268</v>
      </c>
      <c r="E10">
        <v>1.504775373195599E-7</v>
      </c>
      <c r="H10" s="1" t="s">
        <v>18</v>
      </c>
      <c r="J10" t="b">
        <v>0</v>
      </c>
      <c r="K10">
        <v>7.0097096747421624E-7</v>
      </c>
      <c r="L10">
        <v>0.99999929902903251</v>
      </c>
      <c r="O10" s="1" t="s">
        <v>18</v>
      </c>
      <c r="Q10" t="b">
        <v>1</v>
      </c>
      <c r="R10">
        <v>0.9999132926331632</v>
      </c>
      <c r="S10">
        <v>8.6707366836802358E-5</v>
      </c>
      <c r="V10" s="1" t="s">
        <v>18</v>
      </c>
      <c r="X10" t="b">
        <v>0</v>
      </c>
      <c r="Y10">
        <v>5.2897618992912582E-4</v>
      </c>
      <c r="Z10">
        <v>0.99947102381007091</v>
      </c>
      <c r="AC10" s="1" t="s">
        <v>18</v>
      </c>
      <c r="AE10" t="b">
        <v>0</v>
      </c>
      <c r="AF10">
        <v>0.43504666612636472</v>
      </c>
      <c r="AG10">
        <v>0.56495333387363533</v>
      </c>
      <c r="AJ10" s="1" t="s">
        <v>18</v>
      </c>
      <c r="AL10" t="b">
        <v>1</v>
      </c>
      <c r="AM10">
        <v>0.99999958646541476</v>
      </c>
      <c r="AN10">
        <v>4.1353458524184822E-7</v>
      </c>
      <c r="AQ10" s="1" t="s">
        <v>18</v>
      </c>
      <c r="AS10" t="b">
        <v>1</v>
      </c>
      <c r="AT10">
        <v>0.7151028228497327</v>
      </c>
      <c r="AU10">
        <v>0.2848971771502673</v>
      </c>
      <c r="AX10" s="1" t="s">
        <v>18</v>
      </c>
      <c r="AZ10" t="b">
        <v>0</v>
      </c>
      <c r="BA10">
        <v>2.7736718011713919E-2</v>
      </c>
      <c r="BB10">
        <v>0.97226328198828604</v>
      </c>
      <c r="BE10" s="1" t="s">
        <v>18</v>
      </c>
      <c r="BG10" t="b">
        <v>1</v>
      </c>
      <c r="BH10">
        <v>0.94264218352455109</v>
      </c>
      <c r="BI10">
        <v>5.7357816475448908E-2</v>
      </c>
      <c r="BL10" s="1" t="s">
        <v>18</v>
      </c>
      <c r="BN10" t="b">
        <v>0</v>
      </c>
      <c r="BO10">
        <v>3.9998706748390502E-5</v>
      </c>
      <c r="BP10">
        <v>0.99996000129325158</v>
      </c>
      <c r="BS10" s="1" t="s">
        <v>18</v>
      </c>
      <c r="BU10" t="b">
        <v>0</v>
      </c>
      <c r="BV10">
        <v>8.6139821804724582E-5</v>
      </c>
      <c r="BW10">
        <v>0.99991386017819528</v>
      </c>
    </row>
    <row r="11" spans="1:79" x14ac:dyDescent="0.2">
      <c r="A11" s="1" t="s">
        <v>19</v>
      </c>
      <c r="C11" t="b">
        <v>1</v>
      </c>
      <c r="D11">
        <v>1</v>
      </c>
      <c r="E11">
        <v>0</v>
      </c>
      <c r="F11">
        <v>0.61119438211026011</v>
      </c>
      <c r="G11">
        <v>0.8</v>
      </c>
      <c r="H11" s="1" t="s">
        <v>19</v>
      </c>
      <c r="J11" t="b">
        <v>1</v>
      </c>
      <c r="K11">
        <v>1</v>
      </c>
      <c r="L11">
        <v>0</v>
      </c>
      <c r="M11">
        <v>0.70583352898396823</v>
      </c>
      <c r="N11">
        <v>0.7</v>
      </c>
      <c r="O11" s="1" t="s">
        <v>19</v>
      </c>
      <c r="Q11" t="b">
        <v>1</v>
      </c>
      <c r="R11">
        <v>1</v>
      </c>
      <c r="S11">
        <v>0</v>
      </c>
      <c r="T11">
        <v>0.75130363986442805</v>
      </c>
      <c r="U11">
        <v>0.6</v>
      </c>
      <c r="V11" s="1" t="s">
        <v>19</v>
      </c>
      <c r="X11" t="b">
        <v>1</v>
      </c>
      <c r="Y11">
        <v>1</v>
      </c>
      <c r="Z11">
        <v>0</v>
      </c>
      <c r="AA11">
        <v>0.61576110604036716</v>
      </c>
      <c r="AB11">
        <v>0.8</v>
      </c>
      <c r="AC11" s="1" t="s">
        <v>19</v>
      </c>
      <c r="AE11" t="b">
        <v>1</v>
      </c>
      <c r="AF11">
        <v>1</v>
      </c>
      <c r="AG11">
        <v>0</v>
      </c>
      <c r="AH11">
        <v>0.57210783660620712</v>
      </c>
      <c r="AI11">
        <v>0.8</v>
      </c>
      <c r="AJ11" s="1" t="s">
        <v>19</v>
      </c>
      <c r="AL11" t="b">
        <v>1</v>
      </c>
      <c r="AM11">
        <v>1</v>
      </c>
      <c r="AN11">
        <v>0</v>
      </c>
      <c r="AO11">
        <v>0.60739317208834964</v>
      </c>
      <c r="AP11">
        <v>0.8</v>
      </c>
      <c r="AQ11" s="1" t="s">
        <v>19</v>
      </c>
      <c r="AS11" t="b">
        <v>0</v>
      </c>
      <c r="AT11">
        <v>0.1383400256147013</v>
      </c>
      <c r="AU11">
        <v>0.86165997438529873</v>
      </c>
      <c r="AV11">
        <v>0.70510878591737958</v>
      </c>
      <c r="AW11">
        <v>0.6</v>
      </c>
      <c r="AX11" s="1" t="s">
        <v>19</v>
      </c>
      <c r="AZ11" t="b">
        <v>1</v>
      </c>
      <c r="BA11">
        <v>1</v>
      </c>
      <c r="BB11">
        <v>0</v>
      </c>
      <c r="BC11">
        <v>0.73509663370176237</v>
      </c>
      <c r="BD11">
        <v>0.6</v>
      </c>
      <c r="BE11" s="1" t="s">
        <v>19</v>
      </c>
      <c r="BG11" t="b">
        <v>1</v>
      </c>
      <c r="BH11">
        <v>0.99999999999999889</v>
      </c>
      <c r="BI11">
        <v>1.1102230246251569E-15</v>
      </c>
      <c r="BJ11">
        <v>0.6431309589023041</v>
      </c>
      <c r="BK11">
        <v>0.8</v>
      </c>
      <c r="BL11" s="1" t="s">
        <v>19</v>
      </c>
      <c r="BN11" t="b">
        <v>1</v>
      </c>
      <c r="BO11">
        <v>1</v>
      </c>
      <c r="BP11">
        <v>0</v>
      </c>
      <c r="BQ11">
        <v>0.60888687982467116</v>
      </c>
      <c r="BR11">
        <v>0.8</v>
      </c>
      <c r="BS11" s="1" t="s">
        <v>19</v>
      </c>
      <c r="BU11" t="b">
        <v>1</v>
      </c>
      <c r="BV11">
        <v>0.99545360277279671</v>
      </c>
      <c r="BW11">
        <v>4.5463972272032924E-3</v>
      </c>
      <c r="BX11">
        <v>0.57186425759911619</v>
      </c>
      <c r="BY11">
        <v>0.7142857142857143</v>
      </c>
    </row>
    <row r="12" spans="1:79" x14ac:dyDescent="0.2">
      <c r="CA12" t="s">
        <v>110</v>
      </c>
    </row>
    <row r="13" spans="1:79" x14ac:dyDescent="0.2">
      <c r="A13" s="1" t="s">
        <v>15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1</v>
      </c>
      <c r="AL13">
        <f>IF(AL7,1,0)</f>
        <v>1</v>
      </c>
      <c r="AS13">
        <f>IF(AS7,1,0)</f>
        <v>1</v>
      </c>
      <c r="AZ13">
        <f>IF(AZ7,1,0)</f>
        <v>1</v>
      </c>
      <c r="BG13">
        <f>IF(BG7,1,0)</f>
        <v>1</v>
      </c>
      <c r="BN13">
        <f>IF(BN7,1,0)</f>
        <v>1</v>
      </c>
      <c r="BU13">
        <f>IF(BU7,1,0)</f>
        <v>1</v>
      </c>
      <c r="BZ13" s="1" t="s">
        <v>15</v>
      </c>
      <c r="CA13">
        <f>SUM(BU13,BN13,BG13,AZ13,AS13,AL13,AE13,X13,Q13,J13,C13)</f>
        <v>11</v>
      </c>
    </row>
    <row r="14" spans="1:79" x14ac:dyDescent="0.2">
      <c r="A14" s="1" t="s">
        <v>16</v>
      </c>
      <c r="C14">
        <f t="shared" ref="C14:C17" si="0">IF(C8,1,0)</f>
        <v>1</v>
      </c>
      <c r="J14">
        <f t="shared" ref="J14:J17" si="1">IF(J8,1,0)</f>
        <v>1</v>
      </c>
      <c r="Q14">
        <f t="shared" ref="Q14:Q17" si="2">IF(Q8,1,0)</f>
        <v>1</v>
      </c>
      <c r="X14">
        <f t="shared" ref="X14:X17" si="3">IF(X8,1,0)</f>
        <v>1</v>
      </c>
      <c r="AE14">
        <f t="shared" ref="AE14:AE17" si="4">IF(AE8,1,0)</f>
        <v>1</v>
      </c>
      <c r="AL14">
        <f t="shared" ref="AL14:AL17" si="5">IF(AL8,1,0)</f>
        <v>1</v>
      </c>
      <c r="AS14">
        <f t="shared" ref="AS14:AS17" si="6">IF(AS8,1,0)</f>
        <v>1</v>
      </c>
      <c r="AZ14">
        <f t="shared" ref="AZ14:AZ17" si="7">IF(AZ8,1,0)</f>
        <v>1</v>
      </c>
      <c r="BG14">
        <f t="shared" ref="BG14:BG17" si="8">IF(BG8,1,0)</f>
        <v>1</v>
      </c>
      <c r="BN14">
        <f t="shared" ref="BN14:BN17" si="9">IF(BN8,1,0)</f>
        <v>1</v>
      </c>
      <c r="BU14">
        <f t="shared" ref="BU14:BU17" si="10">IF(BU8,1,0)</f>
        <v>1</v>
      </c>
      <c r="BZ14" s="1" t="s">
        <v>16</v>
      </c>
      <c r="CA14">
        <f t="shared" ref="CA14:CA17" si="11">SUM(BU14,BN14,BG14,AZ14,AS14,AL14,AE14,X14,Q14,J14,C14)</f>
        <v>11</v>
      </c>
    </row>
    <row r="15" spans="1:79" x14ac:dyDescent="0.2">
      <c r="A15" s="1" t="s">
        <v>17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BZ15" s="1" t="s">
        <v>17</v>
      </c>
      <c r="CA15">
        <f t="shared" si="11"/>
        <v>11</v>
      </c>
    </row>
    <row r="16" spans="1:79" x14ac:dyDescent="0.2">
      <c r="A16" s="1" t="s">
        <v>18</v>
      </c>
      <c r="C16">
        <f t="shared" si="0"/>
        <v>1</v>
      </c>
      <c r="J16">
        <f t="shared" si="1"/>
        <v>0</v>
      </c>
      <c r="Q16">
        <f t="shared" si="2"/>
        <v>1</v>
      </c>
      <c r="X16">
        <f t="shared" si="3"/>
        <v>0</v>
      </c>
      <c r="AE16">
        <f t="shared" si="4"/>
        <v>0</v>
      </c>
      <c r="AL16">
        <f t="shared" si="5"/>
        <v>1</v>
      </c>
      <c r="AS16">
        <f t="shared" si="6"/>
        <v>1</v>
      </c>
      <c r="AZ16">
        <f t="shared" si="7"/>
        <v>0</v>
      </c>
      <c r="BG16">
        <f t="shared" si="8"/>
        <v>1</v>
      </c>
      <c r="BN16">
        <f t="shared" si="9"/>
        <v>0</v>
      </c>
      <c r="BU16">
        <f t="shared" si="10"/>
        <v>0</v>
      </c>
      <c r="BZ16" s="1" t="s">
        <v>18</v>
      </c>
      <c r="CA16">
        <f t="shared" si="11"/>
        <v>5</v>
      </c>
    </row>
    <row r="17" spans="1:79" x14ac:dyDescent="0.2">
      <c r="A17" s="1" t="s">
        <v>19</v>
      </c>
      <c r="C17">
        <f t="shared" si="0"/>
        <v>1</v>
      </c>
      <c r="J17">
        <f t="shared" si="1"/>
        <v>1</v>
      </c>
      <c r="Q17">
        <f t="shared" si="2"/>
        <v>1</v>
      </c>
      <c r="X17">
        <f t="shared" si="3"/>
        <v>1</v>
      </c>
      <c r="AE17">
        <f t="shared" si="4"/>
        <v>1</v>
      </c>
      <c r="AL17">
        <f t="shared" si="5"/>
        <v>1</v>
      </c>
      <c r="AS17">
        <f t="shared" si="6"/>
        <v>0</v>
      </c>
      <c r="AZ17">
        <f t="shared" si="7"/>
        <v>1</v>
      </c>
      <c r="BG17">
        <f t="shared" si="8"/>
        <v>1</v>
      </c>
      <c r="BN17">
        <f t="shared" si="9"/>
        <v>1</v>
      </c>
      <c r="BU17">
        <f t="shared" si="10"/>
        <v>1</v>
      </c>
      <c r="BZ17" s="1" t="s">
        <v>19</v>
      </c>
      <c r="CA17">
        <f t="shared" si="11"/>
        <v>10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0.99999999999999156</v>
      </c>
      <c r="E19">
        <v>0.99999999999999156</v>
      </c>
      <c r="H19" s="1" t="s">
        <v>61</v>
      </c>
      <c r="I19">
        <v>200</v>
      </c>
      <c r="J19" t="b">
        <v>0</v>
      </c>
      <c r="K19">
        <v>0.99999935006543861</v>
      </c>
      <c r="L19">
        <v>0.99999935006543861</v>
      </c>
      <c r="O19" s="1" t="s">
        <v>66</v>
      </c>
      <c r="P19">
        <v>200</v>
      </c>
      <c r="Q19" t="b">
        <v>0</v>
      </c>
      <c r="R19">
        <v>0.9999999995163189</v>
      </c>
      <c r="S19">
        <v>0.9999999995163189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0.99993640411735196</v>
      </c>
      <c r="AG19">
        <v>0.99993640411735196</v>
      </c>
      <c r="AJ19" s="1" t="s">
        <v>81</v>
      </c>
      <c r="AK19">
        <v>200</v>
      </c>
      <c r="AL19" t="b">
        <v>1</v>
      </c>
      <c r="AM19">
        <v>5.3144740325150578E-11</v>
      </c>
      <c r="AN19">
        <v>5.3144740325150578E-11</v>
      </c>
      <c r="AQ19" s="1" t="s">
        <v>86</v>
      </c>
      <c r="AR19">
        <v>200</v>
      </c>
      <c r="AS19" t="b">
        <v>0</v>
      </c>
      <c r="AT19">
        <v>0.99999999999926947</v>
      </c>
      <c r="AU19">
        <v>0.99999999999926947</v>
      </c>
      <c r="AX19" s="1" t="s">
        <v>91</v>
      </c>
      <c r="AY19">
        <v>200</v>
      </c>
      <c r="AZ19" t="b">
        <v>1</v>
      </c>
      <c r="BA19">
        <v>3.0097430443936932E-3</v>
      </c>
      <c r="BB19">
        <v>3.0097430443936932E-3</v>
      </c>
      <c r="BE19" s="1" t="s">
        <v>96</v>
      </c>
      <c r="BF19">
        <v>200</v>
      </c>
      <c r="BG19" t="b">
        <v>1</v>
      </c>
      <c r="BH19">
        <v>3.9566764466874944E-6</v>
      </c>
      <c r="BI19">
        <v>3.9566764466874944E-6</v>
      </c>
      <c r="BL19" s="1" t="s">
        <v>101</v>
      </c>
      <c r="BM19">
        <v>200</v>
      </c>
      <c r="BN19" t="b">
        <v>1</v>
      </c>
      <c r="BO19">
        <v>1.8850498781549091E-5</v>
      </c>
      <c r="BP19">
        <v>1.8850498781549091E-5</v>
      </c>
      <c r="BS19" s="1" t="s">
        <v>106</v>
      </c>
      <c r="BT19">
        <v>200</v>
      </c>
      <c r="BU19" t="b">
        <v>1</v>
      </c>
      <c r="BV19">
        <v>2.0235995654251168E-8</v>
      </c>
      <c r="BW19">
        <v>2.0235995654251168E-8</v>
      </c>
    </row>
    <row r="20" spans="1:79" x14ac:dyDescent="0.2">
      <c r="A20" s="1" t="s">
        <v>1</v>
      </c>
      <c r="C20" t="b">
        <v>0</v>
      </c>
      <c r="D20">
        <v>0.99999430574036663</v>
      </c>
      <c r="E20">
        <v>0.99999430574036663</v>
      </c>
      <c r="H20" s="1" t="s">
        <v>62</v>
      </c>
      <c r="J20" t="b">
        <v>0</v>
      </c>
      <c r="K20">
        <v>0.62956883928085139</v>
      </c>
      <c r="L20">
        <v>0.62956883928085139</v>
      </c>
      <c r="O20" s="1" t="s">
        <v>67</v>
      </c>
      <c r="Q20" t="b">
        <v>1</v>
      </c>
      <c r="R20">
        <v>1.6677444523948649E-3</v>
      </c>
      <c r="S20">
        <v>1.6677444523948649E-3</v>
      </c>
      <c r="V20" s="1" t="s">
        <v>72</v>
      </c>
      <c r="X20" t="b">
        <v>0</v>
      </c>
      <c r="Y20">
        <v>0.99535611190915896</v>
      </c>
      <c r="Z20">
        <v>0.99535611190915896</v>
      </c>
      <c r="AC20" s="1" t="s">
        <v>77</v>
      </c>
      <c r="AE20" t="b">
        <v>0</v>
      </c>
      <c r="AF20">
        <v>0.99999999993227329</v>
      </c>
      <c r="AG20">
        <v>0.99999999993227329</v>
      </c>
      <c r="AJ20" s="1" t="s">
        <v>82</v>
      </c>
      <c r="AL20" t="b">
        <v>1</v>
      </c>
      <c r="AM20">
        <v>1.3566839178963329E-12</v>
      </c>
      <c r="AN20">
        <v>1.3566839178963329E-12</v>
      </c>
      <c r="AQ20" s="1" t="s">
        <v>87</v>
      </c>
      <c r="AS20" t="b">
        <v>0</v>
      </c>
      <c r="AT20">
        <v>0.59732716328995472</v>
      </c>
      <c r="AU20">
        <v>0.59732716328995472</v>
      </c>
      <c r="AX20" s="1" t="s">
        <v>92</v>
      </c>
      <c r="AZ20" t="b">
        <v>0</v>
      </c>
      <c r="BA20">
        <v>1</v>
      </c>
      <c r="BB20">
        <v>1</v>
      </c>
      <c r="BE20" s="1" t="s">
        <v>97</v>
      </c>
      <c r="BG20" t="b">
        <v>1</v>
      </c>
      <c r="BH20">
        <v>2.7421094247628297E-32</v>
      </c>
      <c r="BI20">
        <v>2.7421094247628297E-32</v>
      </c>
      <c r="BL20" s="1" t="s">
        <v>102</v>
      </c>
      <c r="BN20" t="b">
        <v>1</v>
      </c>
      <c r="BO20">
        <v>0.13564197780585449</v>
      </c>
      <c r="BP20">
        <v>0.13564197780585449</v>
      </c>
      <c r="BS20" s="1" t="s">
        <v>107</v>
      </c>
      <c r="BU20" t="b">
        <v>0</v>
      </c>
      <c r="BV20">
        <v>0.99999999918106908</v>
      </c>
      <c r="BW20">
        <v>0.99999999918106908</v>
      </c>
    </row>
    <row r="21" spans="1:79" x14ac:dyDescent="0.2">
      <c r="A21" s="1" t="s">
        <v>2</v>
      </c>
      <c r="C21" t="b">
        <v>1</v>
      </c>
      <c r="D21">
        <v>1.6709464410654141E-20</v>
      </c>
      <c r="E21">
        <v>1.6709464410654141E-20</v>
      </c>
      <c r="H21" s="1" t="s">
        <v>63</v>
      </c>
      <c r="J21" t="b">
        <v>1</v>
      </c>
      <c r="K21">
        <v>3.6959117473952278E-3</v>
      </c>
      <c r="L21">
        <v>3.6959117473952278E-3</v>
      </c>
      <c r="O21" s="1" t="s">
        <v>68</v>
      </c>
      <c r="Q21" t="b">
        <v>0</v>
      </c>
      <c r="R21">
        <v>0.98451647464706149</v>
      </c>
      <c r="S21">
        <v>0.98451647464706149</v>
      </c>
      <c r="V21" s="1" t="s">
        <v>73</v>
      </c>
      <c r="X21" t="b">
        <v>1</v>
      </c>
      <c r="Y21">
        <v>1.643014756099356E-9</v>
      </c>
      <c r="Z21">
        <v>1.643014756099356E-9</v>
      </c>
      <c r="AC21" s="1" t="s">
        <v>78</v>
      </c>
      <c r="AE21" t="b">
        <v>0</v>
      </c>
      <c r="AF21">
        <v>0.99889447402416875</v>
      </c>
      <c r="AG21">
        <v>0.99889447402416875</v>
      </c>
      <c r="AJ21" s="1" t="s">
        <v>83</v>
      </c>
      <c r="AL21" t="b">
        <v>1</v>
      </c>
      <c r="AM21">
        <v>3.8829971917745717E-27</v>
      </c>
      <c r="AN21">
        <v>3.8829971917745717E-27</v>
      </c>
      <c r="AQ21" s="1" t="s">
        <v>88</v>
      </c>
      <c r="AS21" t="b">
        <v>1</v>
      </c>
      <c r="AT21">
        <v>5.5227395959994924E-4</v>
      </c>
      <c r="AU21">
        <v>5.5227395959994924E-4</v>
      </c>
      <c r="AX21" s="1" t="s">
        <v>93</v>
      </c>
      <c r="AZ21" t="b">
        <v>0</v>
      </c>
      <c r="BA21">
        <v>0.99315868395255247</v>
      </c>
      <c r="BB21">
        <v>0.99315868395255247</v>
      </c>
      <c r="BE21" s="1" t="s">
        <v>98</v>
      </c>
      <c r="BG21" t="b">
        <v>1</v>
      </c>
      <c r="BH21">
        <v>1.6703816128556701E-6</v>
      </c>
      <c r="BI21">
        <v>1.6703816128556701E-6</v>
      </c>
      <c r="BL21" s="1" t="s">
        <v>103</v>
      </c>
      <c r="BN21" t="b">
        <v>1</v>
      </c>
      <c r="BO21">
        <v>9.9058063395343946E-4</v>
      </c>
      <c r="BP21">
        <v>9.9058063395343946E-4</v>
      </c>
      <c r="BS21" s="1"/>
    </row>
    <row r="22" spans="1:79" x14ac:dyDescent="0.2">
      <c r="A22" s="1" t="s">
        <v>3</v>
      </c>
      <c r="C22" t="b">
        <v>0</v>
      </c>
      <c r="D22">
        <v>0.99930336219205262</v>
      </c>
      <c r="E22">
        <v>0.99930336219205262</v>
      </c>
      <c r="H22" s="1" t="s">
        <v>64</v>
      </c>
      <c r="J22" t="b">
        <v>1</v>
      </c>
      <c r="K22">
        <v>1.3107718229742481E-3</v>
      </c>
      <c r="L22">
        <v>1.3107718229742481E-3</v>
      </c>
      <c r="O22" s="1" t="s">
        <v>69</v>
      </c>
      <c r="Q22" t="b">
        <v>1</v>
      </c>
      <c r="R22">
        <v>2.883650920320477E-16</v>
      </c>
      <c r="S22">
        <v>2.883650920320477E-16</v>
      </c>
      <c r="V22" s="1" t="s">
        <v>74</v>
      </c>
      <c r="X22" t="b">
        <v>0</v>
      </c>
      <c r="Y22">
        <v>0.99922071056666684</v>
      </c>
      <c r="Z22">
        <v>0.99922071056666684</v>
      </c>
      <c r="AC22" s="1" t="s">
        <v>79</v>
      </c>
      <c r="AE22" t="b">
        <v>1</v>
      </c>
      <c r="AF22">
        <v>6.2534306810770452E-6</v>
      </c>
      <c r="AG22">
        <v>6.2534306810770452E-6</v>
      </c>
      <c r="AJ22" s="1" t="s">
        <v>84</v>
      </c>
      <c r="AL22" t="b">
        <v>1</v>
      </c>
      <c r="AM22">
        <v>4.3611413207619892E-23</v>
      </c>
      <c r="AN22">
        <v>4.3611413207619892E-23</v>
      </c>
      <c r="AQ22" s="1" t="s">
        <v>89</v>
      </c>
      <c r="AS22" t="b">
        <v>1</v>
      </c>
      <c r="AT22">
        <v>4.1634261750450952E-29</v>
      </c>
      <c r="AU22">
        <v>4.1634261750450952E-29</v>
      </c>
      <c r="AX22" s="1" t="s">
        <v>94</v>
      </c>
      <c r="AZ22" t="b">
        <v>1</v>
      </c>
      <c r="BA22">
        <v>1.5570697720217159E-42</v>
      </c>
      <c r="BB22">
        <v>1.5570697720217159E-42</v>
      </c>
      <c r="BE22" s="1" t="s">
        <v>99</v>
      </c>
      <c r="BG22" t="b">
        <v>1</v>
      </c>
      <c r="BH22">
        <v>3.6920482231685932E-16</v>
      </c>
      <c r="BI22">
        <v>3.6920482231685932E-16</v>
      </c>
      <c r="BL22" s="1" t="s">
        <v>104</v>
      </c>
      <c r="BN22" t="b">
        <v>0</v>
      </c>
      <c r="BO22">
        <v>0.9999989452014536</v>
      </c>
      <c r="BP22">
        <v>0.9999989452014536</v>
      </c>
      <c r="BS22" s="1"/>
    </row>
    <row r="23" spans="1:79" x14ac:dyDescent="0.2">
      <c r="A23" s="1" t="s">
        <v>4</v>
      </c>
      <c r="C23" t="b">
        <v>0</v>
      </c>
      <c r="D23">
        <v>0.99915267007167219</v>
      </c>
      <c r="E23">
        <v>0.99915267007167219</v>
      </c>
      <c r="H23" s="1" t="s">
        <v>65</v>
      </c>
      <c r="J23" t="b">
        <v>1</v>
      </c>
      <c r="K23">
        <v>0.41447222966886388</v>
      </c>
      <c r="L23">
        <v>0.41447222966886388</v>
      </c>
      <c r="O23" s="1" t="s">
        <v>70</v>
      </c>
      <c r="Q23" t="b">
        <v>1</v>
      </c>
      <c r="R23">
        <v>1.3830364962213341E-18</v>
      </c>
      <c r="S23">
        <v>1.3830364962213341E-18</v>
      </c>
      <c r="V23" s="1" t="s">
        <v>75</v>
      </c>
      <c r="X23" t="b">
        <v>1</v>
      </c>
      <c r="Y23">
        <v>3.0515167824463838E-28</v>
      </c>
      <c r="Z23">
        <v>3.0515167824463838E-28</v>
      </c>
      <c r="AC23" s="1" t="s">
        <v>80</v>
      </c>
      <c r="AE23" t="b">
        <v>1</v>
      </c>
      <c r="AF23">
        <v>5.6363476456216744E-13</v>
      </c>
      <c r="AG23">
        <v>5.6363476456216744E-13</v>
      </c>
      <c r="AJ23" s="1" t="s">
        <v>85</v>
      </c>
      <c r="AL23" t="b">
        <v>1</v>
      </c>
      <c r="AM23">
        <v>0.27118492732639082</v>
      </c>
      <c r="AN23">
        <v>0.27118492732639082</v>
      </c>
      <c r="AQ23" s="1" t="s">
        <v>90</v>
      </c>
      <c r="AS23" t="b">
        <v>1</v>
      </c>
      <c r="AT23">
        <v>2.8216536149644281E-18</v>
      </c>
      <c r="AU23">
        <v>2.8216536149644281E-18</v>
      </c>
      <c r="AX23" s="1" t="s">
        <v>95</v>
      </c>
      <c r="AZ23" t="b">
        <v>0</v>
      </c>
      <c r="BA23">
        <v>0.99894377861578521</v>
      </c>
      <c r="BB23">
        <v>0.99894377861578521</v>
      </c>
      <c r="BE23" s="1" t="s">
        <v>100</v>
      </c>
      <c r="BG23" t="b">
        <v>0</v>
      </c>
      <c r="BH23">
        <v>0.99995883376875172</v>
      </c>
      <c r="BI23">
        <v>0.99995883376875172</v>
      </c>
      <c r="BL23" s="1" t="s">
        <v>105</v>
      </c>
      <c r="BN23" t="b">
        <v>0</v>
      </c>
      <c r="BO23">
        <v>0.99999999973727594</v>
      </c>
      <c r="BP23">
        <v>0.99999999973727594</v>
      </c>
      <c r="BS23" s="1"/>
    </row>
    <row r="24" spans="1:79" x14ac:dyDescent="0.2">
      <c r="A24" s="1" t="s">
        <v>15</v>
      </c>
      <c r="C24" t="b">
        <v>1</v>
      </c>
      <c r="D24">
        <v>1</v>
      </c>
      <c r="E24">
        <v>0</v>
      </c>
      <c r="H24" s="1" t="s">
        <v>15</v>
      </c>
      <c r="J24" t="b">
        <v>1</v>
      </c>
      <c r="K24">
        <v>0.99999999999914113</v>
      </c>
      <c r="L24">
        <v>8.588685318500211E-13</v>
      </c>
      <c r="O24" s="1" t="s">
        <v>15</v>
      </c>
      <c r="Q24" t="b">
        <v>1</v>
      </c>
      <c r="R24">
        <v>1</v>
      </c>
      <c r="S24">
        <v>0</v>
      </c>
      <c r="V24" s="1" t="s">
        <v>15</v>
      </c>
      <c r="X24" t="b">
        <v>1</v>
      </c>
      <c r="Y24">
        <v>0.99999999996587352</v>
      </c>
      <c r="Z24">
        <v>3.4126479420137912E-11</v>
      </c>
      <c r="AC24" s="1" t="s">
        <v>15</v>
      </c>
      <c r="AE24" t="b">
        <v>1</v>
      </c>
      <c r="AF24">
        <v>0.99999999999999956</v>
      </c>
      <c r="AG24">
        <v>4.4408920985006262E-16</v>
      </c>
      <c r="AJ24" s="1" t="s">
        <v>15</v>
      </c>
      <c r="AL24" t="b">
        <v>1</v>
      </c>
      <c r="AM24">
        <v>1</v>
      </c>
      <c r="AN24">
        <v>0</v>
      </c>
      <c r="AQ24" s="1" t="s">
        <v>15</v>
      </c>
      <c r="AS24" t="b">
        <v>1</v>
      </c>
      <c r="AT24">
        <v>1</v>
      </c>
      <c r="AU24">
        <v>0</v>
      </c>
      <c r="AX24" s="1" t="s">
        <v>15</v>
      </c>
      <c r="AZ24" t="b">
        <v>1</v>
      </c>
      <c r="BA24">
        <v>0.99999999999999933</v>
      </c>
      <c r="BB24">
        <v>6.6613381477509392E-16</v>
      </c>
      <c r="BE24" s="1" t="s">
        <v>15</v>
      </c>
      <c r="BG24" t="b">
        <v>1</v>
      </c>
      <c r="BH24">
        <v>1</v>
      </c>
      <c r="BI24">
        <v>0</v>
      </c>
      <c r="BL24" s="1" t="s">
        <v>15</v>
      </c>
      <c r="BN24" t="b">
        <v>1</v>
      </c>
      <c r="BO24">
        <v>1</v>
      </c>
      <c r="BP24">
        <v>0</v>
      </c>
      <c r="BS24" s="1" t="s">
        <v>1</v>
      </c>
      <c r="BU24" t="b">
        <v>1</v>
      </c>
      <c r="BV24">
        <v>1</v>
      </c>
      <c r="BW24">
        <v>0</v>
      </c>
    </row>
    <row r="25" spans="1:79" x14ac:dyDescent="0.2">
      <c r="A25" s="1" t="s">
        <v>16</v>
      </c>
      <c r="C25" t="b">
        <v>0</v>
      </c>
      <c r="D25">
        <v>1.8593106007967781E-5</v>
      </c>
      <c r="E25">
        <v>0.99998140689399206</v>
      </c>
      <c r="H25" s="1" t="s">
        <v>16</v>
      </c>
      <c r="J25" t="b">
        <v>1</v>
      </c>
      <c r="K25">
        <v>0.94045846459007498</v>
      </c>
      <c r="L25">
        <v>5.9541535409925017E-2</v>
      </c>
      <c r="O25" s="1" t="s">
        <v>16</v>
      </c>
      <c r="Q25" t="b">
        <v>0</v>
      </c>
      <c r="R25">
        <v>2.5580314095155298E-4</v>
      </c>
      <c r="S25">
        <v>0.99974419685904847</v>
      </c>
      <c r="V25" s="1" t="s">
        <v>16</v>
      </c>
      <c r="X25" t="b">
        <v>1</v>
      </c>
      <c r="Y25">
        <v>0.99999999999367906</v>
      </c>
      <c r="Z25">
        <v>6.3209437684008662E-12</v>
      </c>
      <c r="AC25" s="1" t="s">
        <v>16</v>
      </c>
      <c r="AE25" t="b">
        <v>1</v>
      </c>
      <c r="AF25">
        <v>0.99925526163583078</v>
      </c>
      <c r="AG25">
        <v>7.4473836416921735E-4</v>
      </c>
      <c r="AJ25" s="1" t="s">
        <v>16</v>
      </c>
      <c r="AL25" t="b">
        <v>1</v>
      </c>
      <c r="AM25">
        <v>0.71999970435215033</v>
      </c>
      <c r="AN25">
        <v>0.28000029564784967</v>
      </c>
      <c r="AQ25" s="1" t="s">
        <v>16</v>
      </c>
      <c r="AS25" t="b">
        <v>1</v>
      </c>
      <c r="AT25">
        <v>0.99998261962150403</v>
      </c>
      <c r="AU25">
        <v>1.7380378495968071E-5</v>
      </c>
      <c r="AX25" s="1" t="s">
        <v>16</v>
      </c>
      <c r="AZ25" t="b">
        <v>0</v>
      </c>
      <c r="BA25">
        <v>1.903205360863256E-6</v>
      </c>
      <c r="BB25">
        <v>0.99999809679463914</v>
      </c>
      <c r="BE25" s="1" t="s">
        <v>16</v>
      </c>
      <c r="BG25" t="b">
        <v>1</v>
      </c>
      <c r="BH25">
        <v>0.8699902055663794</v>
      </c>
      <c r="BI25">
        <v>0.1300097944336206</v>
      </c>
      <c r="BL25" s="1" t="s">
        <v>16</v>
      </c>
      <c r="BN25" t="b">
        <v>1</v>
      </c>
      <c r="BO25">
        <v>0.55913783844796416</v>
      </c>
      <c r="BP25">
        <v>0.44086216155203578</v>
      </c>
      <c r="BS25" s="1" t="s">
        <v>86</v>
      </c>
      <c r="BU25" t="b">
        <v>1</v>
      </c>
      <c r="BV25">
        <v>0.99866251047411858</v>
      </c>
      <c r="BW25">
        <v>1.337489525881419E-3</v>
      </c>
    </row>
    <row r="26" spans="1:79" x14ac:dyDescent="0.2">
      <c r="A26" s="1" t="s">
        <v>17</v>
      </c>
      <c r="C26" t="b">
        <v>1</v>
      </c>
      <c r="D26">
        <v>0.99999999831134101</v>
      </c>
      <c r="E26">
        <v>1.68865899041748E-9</v>
      </c>
      <c r="H26" s="1" t="s">
        <v>17</v>
      </c>
      <c r="J26" t="b">
        <v>1</v>
      </c>
      <c r="K26">
        <v>0.99999996814947656</v>
      </c>
      <c r="L26">
        <v>3.1850523440901668E-8</v>
      </c>
      <c r="O26" s="1" t="s">
        <v>17</v>
      </c>
      <c r="Q26" t="b">
        <v>1</v>
      </c>
      <c r="R26">
        <v>0.99989286360766683</v>
      </c>
      <c r="S26">
        <v>1.071363923331736E-4</v>
      </c>
      <c r="V26" s="1" t="s">
        <v>17</v>
      </c>
      <c r="X26" t="b">
        <v>1</v>
      </c>
      <c r="Y26">
        <v>0.9999998927652225</v>
      </c>
      <c r="Z26">
        <v>1.0723477750218541E-7</v>
      </c>
      <c r="AC26" s="1" t="s">
        <v>17</v>
      </c>
      <c r="AE26" t="b">
        <v>1</v>
      </c>
      <c r="AF26">
        <v>0.99999996291804916</v>
      </c>
      <c r="AG26">
        <v>3.7081950843287359E-8</v>
      </c>
      <c r="AJ26" s="1" t="s">
        <v>17</v>
      </c>
      <c r="AL26" t="b">
        <v>1</v>
      </c>
      <c r="AM26">
        <v>0.9999999996795792</v>
      </c>
      <c r="AN26">
        <v>3.2042080100325171E-10</v>
      </c>
      <c r="AQ26" s="1" t="s">
        <v>17</v>
      </c>
      <c r="AS26" t="b">
        <v>1</v>
      </c>
      <c r="AT26">
        <v>0.99999865269332489</v>
      </c>
      <c r="AU26">
        <v>1.347306675114623E-6</v>
      </c>
      <c r="AX26" s="1" t="s">
        <v>17</v>
      </c>
      <c r="AZ26" t="b">
        <v>1</v>
      </c>
      <c r="BA26">
        <v>0.99999627604848118</v>
      </c>
      <c r="BB26">
        <v>3.7239515188192129E-6</v>
      </c>
      <c r="BE26" s="1" t="s">
        <v>17</v>
      </c>
      <c r="BG26" t="b">
        <v>1</v>
      </c>
      <c r="BH26">
        <v>0.99997144568304941</v>
      </c>
      <c r="BI26">
        <v>2.8554316950590849E-5</v>
      </c>
      <c r="BL26" s="1" t="s">
        <v>17</v>
      </c>
      <c r="BN26" t="b">
        <v>1</v>
      </c>
      <c r="BO26">
        <v>0.99999999592383015</v>
      </c>
      <c r="BP26">
        <v>4.076169846101152E-9</v>
      </c>
      <c r="BS26" s="1" t="s">
        <v>108</v>
      </c>
      <c r="BU26" t="b">
        <v>1</v>
      </c>
      <c r="BV26">
        <v>0.99995209946981456</v>
      </c>
      <c r="BW26">
        <v>4.7900530185440722E-5</v>
      </c>
    </row>
    <row r="27" spans="1:79" x14ac:dyDescent="0.2">
      <c r="A27" s="1" t="s">
        <v>18</v>
      </c>
      <c r="C27" t="b">
        <v>0</v>
      </c>
      <c r="D27">
        <v>1.8576046859667531E-10</v>
      </c>
      <c r="E27">
        <v>0.99999999981423948</v>
      </c>
      <c r="H27" s="1" t="s">
        <v>18</v>
      </c>
      <c r="J27" t="b">
        <v>0</v>
      </c>
      <c r="K27">
        <v>7.9177774603558923E-4</v>
      </c>
      <c r="L27">
        <v>0.99920822225396444</v>
      </c>
      <c r="O27" s="1" t="s">
        <v>18</v>
      </c>
      <c r="Q27" t="b">
        <v>0</v>
      </c>
      <c r="R27">
        <v>4.0429307534463988E-5</v>
      </c>
      <c r="S27">
        <v>0.99995957069246555</v>
      </c>
      <c r="V27" s="1" t="s">
        <v>18</v>
      </c>
      <c r="X27" t="b">
        <v>0</v>
      </c>
      <c r="Y27">
        <v>2.4377106376908701E-6</v>
      </c>
      <c r="Z27">
        <v>0.99999756228936232</v>
      </c>
      <c r="AC27" s="1" t="s">
        <v>18</v>
      </c>
      <c r="AE27" t="b">
        <v>0</v>
      </c>
      <c r="AF27">
        <v>9.2043645385909232E-3</v>
      </c>
      <c r="AG27">
        <v>0.99079563546140903</v>
      </c>
      <c r="AJ27" s="1" t="s">
        <v>18</v>
      </c>
      <c r="AL27" t="b">
        <v>0</v>
      </c>
      <c r="AM27">
        <v>4.4634442774728378E-8</v>
      </c>
      <c r="AN27">
        <v>0.99999995536555719</v>
      </c>
      <c r="AQ27" s="1" t="s">
        <v>18</v>
      </c>
      <c r="AS27" t="b">
        <v>0</v>
      </c>
      <c r="AT27">
        <v>1.4874957336767569E-9</v>
      </c>
      <c r="AU27">
        <v>0.99999999851250432</v>
      </c>
      <c r="AX27" s="1" t="s">
        <v>18</v>
      </c>
      <c r="AZ27" t="b">
        <v>0</v>
      </c>
      <c r="BA27">
        <v>2.6840826396654219E-15</v>
      </c>
      <c r="BB27">
        <v>0.99999999999999734</v>
      </c>
      <c r="BE27" s="1" t="s">
        <v>18</v>
      </c>
      <c r="BG27" t="b">
        <v>0</v>
      </c>
      <c r="BH27">
        <v>2.049967556059621E-8</v>
      </c>
      <c r="BI27">
        <v>0.99999997950032449</v>
      </c>
      <c r="BL27" s="1" t="s">
        <v>18</v>
      </c>
      <c r="BN27" t="b">
        <v>0</v>
      </c>
      <c r="BO27">
        <v>1.2522627070337939E-8</v>
      </c>
      <c r="BP27">
        <v>0.99999998747737295</v>
      </c>
      <c r="BS27" s="1" t="s">
        <v>18</v>
      </c>
      <c r="BU27" t="b">
        <v>0</v>
      </c>
      <c r="BV27">
        <v>1.4089285702941179E-2</v>
      </c>
      <c r="BW27">
        <v>0.98591071429705879</v>
      </c>
    </row>
    <row r="28" spans="1:79" x14ac:dyDescent="0.2">
      <c r="A28" s="1" t="s">
        <v>19</v>
      </c>
      <c r="C28" t="b">
        <v>0</v>
      </c>
      <c r="D28">
        <v>1.3593235982322031E-19</v>
      </c>
      <c r="E28">
        <v>1</v>
      </c>
      <c r="F28">
        <v>13.557792663574221</v>
      </c>
      <c r="G28">
        <v>0.3</v>
      </c>
      <c r="H28" s="1" t="s">
        <v>19</v>
      </c>
      <c r="J28" t="b">
        <v>0</v>
      </c>
      <c r="K28">
        <v>9.7083568543333759E-26</v>
      </c>
      <c r="L28">
        <v>1</v>
      </c>
      <c r="M28">
        <v>8.0576572418212891</v>
      </c>
      <c r="N28">
        <v>0.6</v>
      </c>
      <c r="O28" s="1" t="s">
        <v>19</v>
      </c>
      <c r="Q28" t="b">
        <v>0</v>
      </c>
      <c r="R28">
        <v>1.270533436589157E-24</v>
      </c>
      <c r="S28">
        <v>1</v>
      </c>
      <c r="T28">
        <v>9.9029016494750977</v>
      </c>
      <c r="U28">
        <v>0.5</v>
      </c>
      <c r="V28" s="1" t="s">
        <v>19</v>
      </c>
      <c r="X28" t="b">
        <v>0</v>
      </c>
      <c r="Y28">
        <v>3.6195205843885532E-20</v>
      </c>
      <c r="Z28">
        <v>1</v>
      </c>
      <c r="AA28">
        <v>11.358974456787109</v>
      </c>
      <c r="AB28">
        <v>0.5</v>
      </c>
      <c r="AC28" s="1" t="s">
        <v>19</v>
      </c>
      <c r="AE28" t="b">
        <v>0</v>
      </c>
      <c r="AF28">
        <v>3.6533506885308788E-22</v>
      </c>
      <c r="AG28">
        <v>1</v>
      </c>
      <c r="AH28">
        <v>9.3935995101928711</v>
      </c>
      <c r="AI28">
        <v>0.5</v>
      </c>
      <c r="AJ28" s="1" t="s">
        <v>19</v>
      </c>
      <c r="AL28" t="b">
        <v>0</v>
      </c>
      <c r="AM28">
        <v>3.2133293538464468E-12</v>
      </c>
      <c r="AN28">
        <v>0.99999999999678668</v>
      </c>
      <c r="AO28">
        <v>4.4033308029174796</v>
      </c>
      <c r="AP28">
        <v>0.8</v>
      </c>
      <c r="AQ28" s="1" t="s">
        <v>19</v>
      </c>
      <c r="AS28" t="b">
        <v>0</v>
      </c>
      <c r="AT28">
        <v>2.6641056760836121E-9</v>
      </c>
      <c r="AU28">
        <v>0.99999999733589429</v>
      </c>
      <c r="AV28">
        <v>6.8924798965454102</v>
      </c>
      <c r="AW28">
        <v>0.6</v>
      </c>
      <c r="AX28" s="1" t="s">
        <v>19</v>
      </c>
      <c r="AZ28" t="b">
        <v>0</v>
      </c>
      <c r="BA28">
        <v>1.1499550831656229E-12</v>
      </c>
      <c r="BB28">
        <v>0.99999999999885003</v>
      </c>
      <c r="BC28">
        <v>14.304763793945311</v>
      </c>
      <c r="BD28">
        <v>0.4</v>
      </c>
      <c r="BE28" s="1" t="s">
        <v>19</v>
      </c>
      <c r="BG28" t="b">
        <v>0</v>
      </c>
      <c r="BH28">
        <v>3.3197677556916549E-10</v>
      </c>
      <c r="BI28">
        <v>0.99999999966802322</v>
      </c>
      <c r="BJ28">
        <v>4.9766011238098136</v>
      </c>
      <c r="BK28">
        <v>0.7</v>
      </c>
      <c r="BL28" s="1" t="s">
        <v>19</v>
      </c>
      <c r="BN28" t="b">
        <v>0</v>
      </c>
      <c r="BO28">
        <v>1.9932068230385089E-7</v>
      </c>
      <c r="BP28">
        <v>0.99999980067931771</v>
      </c>
      <c r="BQ28">
        <v>7.0174293518066406</v>
      </c>
      <c r="BR28">
        <v>0.6</v>
      </c>
      <c r="BS28" s="1" t="s">
        <v>19</v>
      </c>
      <c r="BU28" t="b">
        <v>0</v>
      </c>
      <c r="BV28">
        <v>3.6733738225418779E-23</v>
      </c>
      <c r="BW28">
        <v>1</v>
      </c>
      <c r="BX28">
        <v>10.977869987487789</v>
      </c>
      <c r="BY28">
        <v>0.5714285714285714</v>
      </c>
    </row>
    <row r="29" spans="1:79" x14ac:dyDescent="0.2">
      <c r="CA29" t="s">
        <v>110</v>
      </c>
    </row>
    <row r="30" spans="1:79" x14ac:dyDescent="0.2">
      <c r="A30" s="1" t="s">
        <v>15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BZ30" s="1" t="s">
        <v>15</v>
      </c>
      <c r="CA30">
        <f>SUM(BU30,BN30,BG30,AZ30,AS30,AL30,AE30,X30,Q30,J30,C30)</f>
        <v>11</v>
      </c>
    </row>
    <row r="31" spans="1:79" x14ac:dyDescent="0.2">
      <c r="A31" s="1" t="s">
        <v>16</v>
      </c>
      <c r="C31">
        <f t="shared" ref="C31:C34" si="12">IF(C25,1,0)</f>
        <v>0</v>
      </c>
      <c r="J31">
        <f t="shared" ref="J31:J34" si="13">IF(J25,1,0)</f>
        <v>1</v>
      </c>
      <c r="Q31">
        <f t="shared" ref="Q31:Q34" si="14">IF(Q25,1,0)</f>
        <v>0</v>
      </c>
      <c r="X31">
        <f t="shared" ref="X31:X34" si="15">IF(X25,1,0)</f>
        <v>1</v>
      </c>
      <c r="AE31">
        <f t="shared" ref="AE31:AE34" si="16">IF(AE25,1,0)</f>
        <v>1</v>
      </c>
      <c r="AL31">
        <f t="shared" ref="AL31:AL34" si="17">IF(AL25,1,0)</f>
        <v>1</v>
      </c>
      <c r="AS31">
        <f t="shared" ref="AS31:AS34" si="18">IF(AS25,1,0)</f>
        <v>1</v>
      </c>
      <c r="AZ31">
        <f t="shared" ref="AZ31:AZ34" si="19">IF(AZ25,1,0)</f>
        <v>0</v>
      </c>
      <c r="BG31">
        <f t="shared" ref="BG31:BG34" si="20">IF(BG25,1,0)</f>
        <v>1</v>
      </c>
      <c r="BN31">
        <f t="shared" ref="BN31:BN34" si="21">IF(BN25,1,0)</f>
        <v>1</v>
      </c>
      <c r="BU31">
        <f>IF(BU25,1,0)</f>
        <v>1</v>
      </c>
      <c r="BZ31" s="1" t="s">
        <v>16</v>
      </c>
      <c r="CA31">
        <f t="shared" ref="CA31:CA34" si="22">SUM(BU31,BN31,BG31,AZ31,AS31,AL31,AE31,X31,Q31,J31,C31)</f>
        <v>8</v>
      </c>
    </row>
    <row r="32" spans="1:79" x14ac:dyDescent="0.2">
      <c r="A32" s="1" t="s">
        <v>17</v>
      </c>
      <c r="C32">
        <f t="shared" si="12"/>
        <v>1</v>
      </c>
      <c r="J32">
        <f t="shared" si="13"/>
        <v>1</v>
      </c>
      <c r="Q32">
        <f t="shared" si="14"/>
        <v>1</v>
      </c>
      <c r="X32">
        <f t="shared" si="15"/>
        <v>1</v>
      </c>
      <c r="AE32">
        <f t="shared" si="16"/>
        <v>1</v>
      </c>
      <c r="AL32">
        <f t="shared" si="17"/>
        <v>1</v>
      </c>
      <c r="AS32">
        <f t="shared" si="18"/>
        <v>1</v>
      </c>
      <c r="AZ32">
        <f t="shared" si="19"/>
        <v>1</v>
      </c>
      <c r="BG32">
        <f t="shared" si="20"/>
        <v>1</v>
      </c>
      <c r="BN32">
        <f t="shared" si="21"/>
        <v>1</v>
      </c>
      <c r="BU32">
        <f>IF(BU26,1,0)</f>
        <v>1</v>
      </c>
      <c r="BZ32" s="1" t="s">
        <v>17</v>
      </c>
      <c r="CA32">
        <f t="shared" si="22"/>
        <v>11</v>
      </c>
    </row>
    <row r="33" spans="1:79" x14ac:dyDescent="0.2">
      <c r="A33" s="1" t="s">
        <v>18</v>
      </c>
      <c r="C33">
        <f t="shared" si="12"/>
        <v>0</v>
      </c>
      <c r="J33">
        <f t="shared" si="13"/>
        <v>0</v>
      </c>
      <c r="Q33">
        <f t="shared" si="14"/>
        <v>0</v>
      </c>
      <c r="X33">
        <f t="shared" si="15"/>
        <v>0</v>
      </c>
      <c r="AE33">
        <f t="shared" si="16"/>
        <v>0</v>
      </c>
      <c r="AL33">
        <f t="shared" si="17"/>
        <v>0</v>
      </c>
      <c r="AS33">
        <f t="shared" si="18"/>
        <v>0</v>
      </c>
      <c r="AZ33">
        <f t="shared" si="19"/>
        <v>0</v>
      </c>
      <c r="BG33">
        <f t="shared" si="20"/>
        <v>0</v>
      </c>
      <c r="BN33">
        <f t="shared" si="21"/>
        <v>0</v>
      </c>
      <c r="BU33">
        <f>IF(BU27,1,0)</f>
        <v>0</v>
      </c>
      <c r="BZ33" s="1" t="s">
        <v>18</v>
      </c>
      <c r="CA33">
        <f t="shared" si="22"/>
        <v>0</v>
      </c>
    </row>
    <row r="34" spans="1:79" x14ac:dyDescent="0.2">
      <c r="A34" s="1" t="s">
        <v>19</v>
      </c>
      <c r="C34">
        <f t="shared" si="12"/>
        <v>0</v>
      </c>
      <c r="J34">
        <f t="shared" si="13"/>
        <v>0</v>
      </c>
      <c r="Q34">
        <f t="shared" si="14"/>
        <v>0</v>
      </c>
      <c r="X34">
        <f t="shared" si="15"/>
        <v>0</v>
      </c>
      <c r="AE34">
        <f t="shared" si="16"/>
        <v>0</v>
      </c>
      <c r="AL34">
        <f t="shared" si="17"/>
        <v>0</v>
      </c>
      <c r="AS34">
        <f t="shared" si="18"/>
        <v>0</v>
      </c>
      <c r="AZ34">
        <f t="shared" si="19"/>
        <v>0</v>
      </c>
      <c r="BG34">
        <f t="shared" si="20"/>
        <v>0</v>
      </c>
      <c r="BN34">
        <f t="shared" si="21"/>
        <v>0</v>
      </c>
      <c r="BU34">
        <f>IF(BU28,1,0)</f>
        <v>0</v>
      </c>
      <c r="BZ34" s="1" t="s">
        <v>19</v>
      </c>
      <c r="CA34">
        <f t="shared" si="22"/>
        <v>0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0.996004</v>
      </c>
      <c r="E36" s="11">
        <v>0.996004</v>
      </c>
      <c r="F36" s="11"/>
      <c r="G36" s="11"/>
      <c r="H36" s="2" t="s">
        <v>61</v>
      </c>
      <c r="I36" s="11">
        <v>200</v>
      </c>
      <c r="J36" s="11" t="b">
        <v>0</v>
      </c>
      <c r="K36" s="11">
        <v>0.99675400000000003</v>
      </c>
      <c r="L36" s="11">
        <v>0.99675400000000003</v>
      </c>
      <c r="M36" s="11"/>
      <c r="N36" s="11"/>
      <c r="O36" s="2" t="s">
        <v>66</v>
      </c>
      <c r="P36" s="11">
        <v>200</v>
      </c>
      <c r="Q36" s="11" t="b">
        <v>0</v>
      </c>
      <c r="R36" s="11">
        <v>0.99580299999999999</v>
      </c>
      <c r="S36" s="11">
        <v>0.99580299999999999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0.99548400000000004</v>
      </c>
      <c r="Z36" s="11">
        <v>0.99548400000000004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0.99722</v>
      </c>
      <c r="AG36" s="11">
        <v>0.99722</v>
      </c>
      <c r="AH36" s="11"/>
      <c r="AI36" s="11"/>
      <c r="AJ36" s="2" t="s">
        <v>81</v>
      </c>
      <c r="AK36" s="11">
        <v>200</v>
      </c>
      <c r="AL36" s="11" t="b">
        <v>0</v>
      </c>
      <c r="AM36" s="11">
        <v>0.57869700000000002</v>
      </c>
      <c r="AN36" s="11">
        <v>0.57869700000000002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0.99659699999999996</v>
      </c>
      <c r="AU36" s="11">
        <v>0.99659699999999996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0.88281399999999999</v>
      </c>
      <c r="BB36" s="11">
        <v>0.88281399999999999</v>
      </c>
      <c r="BC36" s="11"/>
      <c r="BD36" s="11"/>
      <c r="BE36" s="2" t="s">
        <v>96</v>
      </c>
      <c r="BF36" s="11">
        <v>200</v>
      </c>
      <c r="BG36" s="11" t="b">
        <v>1</v>
      </c>
      <c r="BH36" s="11">
        <v>5.5519999999999996E-3</v>
      </c>
      <c r="BI36" s="11">
        <v>5.5519999999999996E-3</v>
      </c>
      <c r="BJ36" s="11"/>
      <c r="BK36" s="11"/>
      <c r="BL36" s="5" t="s">
        <v>101</v>
      </c>
      <c r="BM36" s="6">
        <v>200</v>
      </c>
      <c r="BN36" s="6" t="b">
        <v>0</v>
      </c>
      <c r="BO36" s="6">
        <v>0.99642600000000003</v>
      </c>
      <c r="BP36" s="6">
        <v>0.99642600000000003</v>
      </c>
      <c r="BQ36" s="6"/>
      <c r="BR36" s="6"/>
      <c r="BS36" s="5" t="s">
        <v>106</v>
      </c>
      <c r="BT36" s="6">
        <v>200</v>
      </c>
      <c r="BU36" s="6" t="b">
        <v>1</v>
      </c>
      <c r="BV36" s="6">
        <v>1.4631E-2</v>
      </c>
      <c r="BW36" s="6">
        <v>1.4631E-2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0.99463000000000001</v>
      </c>
      <c r="E37" s="11">
        <v>0.99463000000000001</v>
      </c>
      <c r="F37" s="11"/>
      <c r="G37" s="11"/>
      <c r="H37" s="4" t="s">
        <v>62</v>
      </c>
      <c r="I37" s="11"/>
      <c r="J37" s="11" t="b">
        <v>1</v>
      </c>
      <c r="K37" s="11">
        <v>0.32072800000000001</v>
      </c>
      <c r="L37" s="11">
        <v>0.32072800000000001</v>
      </c>
      <c r="M37" s="11"/>
      <c r="N37" s="11"/>
      <c r="O37" s="4" t="s">
        <v>67</v>
      </c>
      <c r="P37" s="11"/>
      <c r="Q37" s="11" t="b">
        <v>1</v>
      </c>
      <c r="R37" s="11">
        <v>3.6210000000000001E-3</v>
      </c>
      <c r="S37" s="11">
        <v>3.6210000000000001E-3</v>
      </c>
      <c r="T37" s="11"/>
      <c r="U37" s="11"/>
      <c r="V37" s="4" t="s">
        <v>72</v>
      </c>
      <c r="W37" s="11"/>
      <c r="X37" s="11" t="b">
        <v>0</v>
      </c>
      <c r="Y37" s="11">
        <v>0.99548000000000003</v>
      </c>
      <c r="Z37" s="11">
        <v>0.99548000000000003</v>
      </c>
      <c r="AA37" s="11"/>
      <c r="AB37" s="11"/>
      <c r="AC37" s="4" t="s">
        <v>77</v>
      </c>
      <c r="AD37" s="11"/>
      <c r="AE37" s="11" t="b">
        <v>1</v>
      </c>
      <c r="AF37" s="11">
        <v>3.0769999999999999E-3</v>
      </c>
      <c r="AG37" s="11">
        <v>3.0769999999999999E-3</v>
      </c>
      <c r="AH37" s="11"/>
      <c r="AI37" s="11"/>
      <c r="AJ37" s="4" t="s">
        <v>82</v>
      </c>
      <c r="AK37" s="11"/>
      <c r="AL37" s="11" t="b">
        <v>1</v>
      </c>
      <c r="AM37" s="11">
        <v>6.0769999999999999E-3</v>
      </c>
      <c r="AN37" s="11">
        <v>6.0769999999999999E-3</v>
      </c>
      <c r="AO37" s="11"/>
      <c r="AP37" s="11"/>
      <c r="AQ37" s="4" t="s">
        <v>87</v>
      </c>
      <c r="AR37" s="11"/>
      <c r="AS37" s="11" t="b">
        <v>1</v>
      </c>
      <c r="AT37" s="11">
        <v>3.5920000000000001E-3</v>
      </c>
      <c r="AU37" s="11">
        <v>3.5920000000000001E-3</v>
      </c>
      <c r="AV37" s="11"/>
      <c r="AW37" s="11"/>
      <c r="AX37" s="4" t="s">
        <v>92</v>
      </c>
      <c r="AY37" s="11"/>
      <c r="AZ37" s="11" t="b">
        <v>0</v>
      </c>
      <c r="BA37" s="11">
        <v>0.99512</v>
      </c>
      <c r="BB37" s="11">
        <v>0.99512</v>
      </c>
      <c r="BC37" s="11"/>
      <c r="BD37" s="11"/>
      <c r="BE37" s="4" t="s">
        <v>97</v>
      </c>
      <c r="BF37" s="11"/>
      <c r="BG37" s="11" t="b">
        <v>1</v>
      </c>
      <c r="BH37" s="11">
        <v>5.5370000000000003E-3</v>
      </c>
      <c r="BI37" s="11">
        <v>5.5370000000000003E-3</v>
      </c>
      <c r="BJ37" s="11"/>
      <c r="BK37" s="11"/>
      <c r="BL37" s="5" t="s">
        <v>102</v>
      </c>
      <c r="BM37" s="6"/>
      <c r="BN37" s="6" t="b">
        <v>1</v>
      </c>
      <c r="BO37" s="6">
        <v>4.3620000000000004E-3</v>
      </c>
      <c r="BP37" s="6">
        <v>4.3620000000000004E-3</v>
      </c>
      <c r="BQ37" s="6"/>
      <c r="BR37" s="6"/>
      <c r="BS37" s="5" t="s">
        <v>107</v>
      </c>
      <c r="BT37" s="6"/>
      <c r="BU37" s="6" t="b">
        <v>0</v>
      </c>
      <c r="BV37" s="6">
        <v>0.89288100000000004</v>
      </c>
      <c r="BW37" s="6">
        <v>0.89288100000000004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3.7889999999999998E-3</v>
      </c>
      <c r="E38" s="11">
        <v>3.7889999999999998E-3</v>
      </c>
      <c r="F38" s="11"/>
      <c r="G38" s="11"/>
      <c r="H38" s="4" t="s">
        <v>63</v>
      </c>
      <c r="I38" s="11"/>
      <c r="J38" s="11" t="b">
        <v>0</v>
      </c>
      <c r="K38" s="11">
        <v>0.99731099999999995</v>
      </c>
      <c r="L38" s="11">
        <v>0.99731099999999995</v>
      </c>
      <c r="M38" s="11"/>
      <c r="N38" s="11"/>
      <c r="O38" s="4" t="s">
        <v>68</v>
      </c>
      <c r="P38" s="11"/>
      <c r="Q38" s="11" t="b">
        <v>1</v>
      </c>
      <c r="R38" s="11">
        <v>3.617E-3</v>
      </c>
      <c r="S38" s="11">
        <v>3.617E-3</v>
      </c>
      <c r="T38" s="11"/>
      <c r="U38" s="11"/>
      <c r="V38" s="4" t="s">
        <v>73</v>
      </c>
      <c r="W38" s="11"/>
      <c r="X38" s="11" t="b">
        <v>0</v>
      </c>
      <c r="Y38" s="11">
        <v>0.77334199999999997</v>
      </c>
      <c r="Z38" s="11">
        <v>0.77334199999999997</v>
      </c>
      <c r="AA38" s="11"/>
      <c r="AB38" s="11"/>
      <c r="AC38" s="4" t="s">
        <v>78</v>
      </c>
      <c r="AD38" s="11"/>
      <c r="AE38" s="11" t="b">
        <v>0</v>
      </c>
      <c r="AF38" s="11">
        <v>0.99711799999999995</v>
      </c>
      <c r="AG38" s="11">
        <v>0.99711799999999995</v>
      </c>
      <c r="AH38" s="11"/>
      <c r="AI38" s="11"/>
      <c r="AJ38" s="4" t="s">
        <v>83</v>
      </c>
      <c r="AK38" s="11"/>
      <c r="AL38" s="11" t="b">
        <v>1</v>
      </c>
      <c r="AM38" s="11">
        <v>5.9560000000000004E-3</v>
      </c>
      <c r="AN38" s="11">
        <v>5.9560000000000004E-3</v>
      </c>
      <c r="AO38" s="11"/>
      <c r="AP38" s="11"/>
      <c r="AQ38" s="4" t="s">
        <v>88</v>
      </c>
      <c r="AR38" s="11"/>
      <c r="AS38" s="11" t="b">
        <v>1</v>
      </c>
      <c r="AT38" s="11">
        <v>7.7190000000000002E-3</v>
      </c>
      <c r="AU38" s="11">
        <v>7.7190000000000002E-3</v>
      </c>
      <c r="AV38" s="11"/>
      <c r="AW38" s="11"/>
      <c r="AX38" s="4" t="s">
        <v>93</v>
      </c>
      <c r="AY38" s="11"/>
      <c r="AZ38" s="11" t="b">
        <v>0</v>
      </c>
      <c r="BA38" s="11">
        <v>0.99497800000000003</v>
      </c>
      <c r="BB38" s="11">
        <v>0.99497800000000003</v>
      </c>
      <c r="BC38" s="11"/>
      <c r="BD38" s="11"/>
      <c r="BE38" s="4" t="s">
        <v>98</v>
      </c>
      <c r="BF38" s="11"/>
      <c r="BG38" s="11" t="b">
        <v>1</v>
      </c>
      <c r="BH38" s="11">
        <v>5.5420000000000001E-3</v>
      </c>
      <c r="BI38" s="11">
        <v>5.5420000000000001E-3</v>
      </c>
      <c r="BJ38" s="11"/>
      <c r="BK38" s="11"/>
      <c r="BL38" s="5" t="s">
        <v>103</v>
      </c>
      <c r="BM38" s="6"/>
      <c r="BN38" s="6" t="b">
        <v>1</v>
      </c>
      <c r="BO38" s="6">
        <v>1.7387E-2</v>
      </c>
      <c r="BP38" s="6">
        <v>1.7387E-2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0.99599700000000002</v>
      </c>
      <c r="E39" s="11">
        <v>0.99599700000000002</v>
      </c>
      <c r="F39" s="11"/>
      <c r="G39" s="11"/>
      <c r="H39" s="4" t="s">
        <v>64</v>
      </c>
      <c r="I39" s="11"/>
      <c r="J39" s="11" t="b">
        <v>1</v>
      </c>
      <c r="K39" s="11">
        <v>3.519E-3</v>
      </c>
      <c r="L39" s="11">
        <v>3.519E-3</v>
      </c>
      <c r="M39" s="11"/>
      <c r="N39" s="11"/>
      <c r="O39" s="4" t="s">
        <v>69</v>
      </c>
      <c r="P39" s="11"/>
      <c r="Q39" s="11" t="b">
        <v>1</v>
      </c>
      <c r="R39" s="11">
        <v>3.617E-3</v>
      </c>
      <c r="S39" s="11">
        <v>3.617E-3</v>
      </c>
      <c r="T39" s="11"/>
      <c r="U39" s="11"/>
      <c r="V39" s="4" t="s">
        <v>74</v>
      </c>
      <c r="W39" s="11"/>
      <c r="X39" s="11" t="b">
        <v>0</v>
      </c>
      <c r="Y39" s="11">
        <v>0.89890800000000004</v>
      </c>
      <c r="Z39" s="11">
        <v>0.89890800000000004</v>
      </c>
      <c r="AA39" s="11"/>
      <c r="AB39" s="11"/>
      <c r="AC39" s="4" t="s">
        <v>79</v>
      </c>
      <c r="AD39" s="11"/>
      <c r="AE39" s="11" t="b">
        <v>1</v>
      </c>
      <c r="AF39" s="11">
        <v>4.189E-3</v>
      </c>
      <c r="AG39" s="11">
        <v>4.189E-3</v>
      </c>
      <c r="AH39" s="11"/>
      <c r="AI39" s="11"/>
      <c r="AJ39" s="4" t="s">
        <v>84</v>
      </c>
      <c r="AK39" s="11"/>
      <c r="AL39" s="11" t="b">
        <v>1</v>
      </c>
      <c r="AM39" s="11">
        <v>5.9779999999999998E-3</v>
      </c>
      <c r="AN39" s="11">
        <v>5.9779999999999998E-3</v>
      </c>
      <c r="AO39" s="11"/>
      <c r="AP39" s="11"/>
      <c r="AQ39" s="4" t="s">
        <v>89</v>
      </c>
      <c r="AR39" s="11"/>
      <c r="AS39" s="11" t="b">
        <v>1</v>
      </c>
      <c r="AT39" s="11">
        <v>3.5890000000000002E-3</v>
      </c>
      <c r="AU39" s="11">
        <v>3.5890000000000002E-3</v>
      </c>
      <c r="AV39" s="11"/>
      <c r="AW39" s="11"/>
      <c r="AX39" s="4" t="s">
        <v>94</v>
      </c>
      <c r="AY39" s="11"/>
      <c r="AZ39" s="11" t="b">
        <v>1</v>
      </c>
      <c r="BA39" s="11">
        <v>4.2329999999999998E-3</v>
      </c>
      <c r="BB39" s="11">
        <v>4.2329999999999998E-3</v>
      </c>
      <c r="BC39" s="11"/>
      <c r="BD39" s="11"/>
      <c r="BE39" s="4" t="s">
        <v>99</v>
      </c>
      <c r="BF39" s="11"/>
      <c r="BG39" s="11" t="b">
        <v>1</v>
      </c>
      <c r="BH39" s="11">
        <v>5.5370000000000003E-3</v>
      </c>
      <c r="BI39" s="11">
        <v>5.5370000000000003E-3</v>
      </c>
      <c r="BJ39" s="11"/>
      <c r="BK39" s="11"/>
      <c r="BL39" s="5" t="s">
        <v>104</v>
      </c>
      <c r="BM39" s="6"/>
      <c r="BN39" s="6" t="b">
        <v>0</v>
      </c>
      <c r="BO39" s="6">
        <v>0.99642600000000003</v>
      </c>
      <c r="BP39" s="6">
        <v>0.99642600000000003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0</v>
      </c>
      <c r="D40" s="11">
        <v>0.86792499999999995</v>
      </c>
      <c r="E40" s="11">
        <v>0.86792499999999995</v>
      </c>
      <c r="F40" s="11"/>
      <c r="G40" s="11"/>
      <c r="H40" s="4" t="s">
        <v>65</v>
      </c>
      <c r="I40" s="11"/>
      <c r="J40" s="11" t="b">
        <v>0</v>
      </c>
      <c r="K40" s="11">
        <v>0.99716899999999997</v>
      </c>
      <c r="L40" s="11">
        <v>0.99716899999999997</v>
      </c>
      <c r="M40" s="11"/>
      <c r="N40" s="11"/>
      <c r="O40" s="4" t="s">
        <v>70</v>
      </c>
      <c r="P40" s="11"/>
      <c r="Q40" s="11" t="b">
        <v>1</v>
      </c>
      <c r="R40" s="11">
        <v>3.617E-3</v>
      </c>
      <c r="S40" s="11">
        <v>3.617E-3</v>
      </c>
      <c r="T40" s="11"/>
      <c r="U40" s="11"/>
      <c r="V40" s="4" t="s">
        <v>75</v>
      </c>
      <c r="W40" s="11"/>
      <c r="X40" s="11" t="b">
        <v>1</v>
      </c>
      <c r="Y40" s="11">
        <v>3.9029999999999998E-3</v>
      </c>
      <c r="Z40" s="11">
        <v>3.9029999999999998E-3</v>
      </c>
      <c r="AA40" s="11"/>
      <c r="AB40" s="11"/>
      <c r="AC40" s="4" t="s">
        <v>80</v>
      </c>
      <c r="AD40" s="11"/>
      <c r="AE40" s="11" t="b">
        <v>1</v>
      </c>
      <c r="AF40" s="11">
        <v>3.0739999999999999E-3</v>
      </c>
      <c r="AG40" s="11">
        <v>3.0739999999999999E-3</v>
      </c>
      <c r="AH40" s="11"/>
      <c r="AI40" s="11"/>
      <c r="AJ40" s="4" t="s">
        <v>85</v>
      </c>
      <c r="AK40" s="11"/>
      <c r="AL40" s="11" t="b">
        <v>0</v>
      </c>
      <c r="AM40" s="11">
        <v>0.99376799999999998</v>
      </c>
      <c r="AN40" s="11">
        <v>0.99376799999999998</v>
      </c>
      <c r="AO40" s="11"/>
      <c r="AP40" s="11"/>
      <c r="AQ40" s="4" t="s">
        <v>90</v>
      </c>
      <c r="AR40" s="11"/>
      <c r="AS40" s="11" t="b">
        <v>0</v>
      </c>
      <c r="AT40" s="11">
        <v>0.99657200000000001</v>
      </c>
      <c r="AU40" s="11">
        <v>0.99657200000000001</v>
      </c>
      <c r="AV40" s="11"/>
      <c r="AW40" s="11"/>
      <c r="AX40" s="4" t="s">
        <v>95</v>
      </c>
      <c r="AY40" s="11"/>
      <c r="AZ40" s="11" t="b">
        <v>0</v>
      </c>
      <c r="BA40" s="11">
        <v>0.99489300000000003</v>
      </c>
      <c r="BB40" s="11">
        <v>0.99489300000000003</v>
      </c>
      <c r="BC40" s="11"/>
      <c r="BD40" s="11"/>
      <c r="BE40" s="4" t="s">
        <v>100</v>
      </c>
      <c r="BF40" s="11"/>
      <c r="BG40" s="11" t="b">
        <v>1</v>
      </c>
      <c r="BH40" s="11">
        <v>3.4389000000000003E-2</v>
      </c>
      <c r="BI40" s="11">
        <v>3.4389000000000003E-2</v>
      </c>
      <c r="BJ40" s="11"/>
      <c r="BK40" s="11"/>
      <c r="BL40" s="5" t="s">
        <v>105</v>
      </c>
      <c r="BM40" s="6"/>
      <c r="BN40" s="6" t="b">
        <v>0</v>
      </c>
      <c r="BO40" s="6">
        <v>0.99642600000000003</v>
      </c>
      <c r="BP40" s="6">
        <v>0.99642600000000003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15</v>
      </c>
      <c r="B41" s="11"/>
      <c r="C41" s="11" t="b">
        <v>1</v>
      </c>
      <c r="D41" s="11">
        <v>0.99599000000000004</v>
      </c>
      <c r="E41" s="11">
        <v>4.0099999999999997E-3</v>
      </c>
      <c r="F41" s="11"/>
      <c r="G41" s="11"/>
      <c r="H41" s="4" t="s">
        <v>15</v>
      </c>
      <c r="I41" s="11"/>
      <c r="J41" s="11" t="b">
        <v>1</v>
      </c>
      <c r="K41" s="11">
        <v>0.99731099999999995</v>
      </c>
      <c r="L41" s="11">
        <v>2.689E-3</v>
      </c>
      <c r="M41" s="11"/>
      <c r="N41" s="11"/>
      <c r="O41" s="4" t="s">
        <v>15</v>
      </c>
      <c r="P41" s="11"/>
      <c r="Q41" s="11" t="b">
        <v>1</v>
      </c>
      <c r="R41" s="11">
        <v>0.99580199999999996</v>
      </c>
      <c r="S41" s="11">
        <v>4.1980000000000003E-3</v>
      </c>
      <c r="T41" s="11"/>
      <c r="U41" s="11"/>
      <c r="V41" s="4" t="s">
        <v>15</v>
      </c>
      <c r="W41" s="11"/>
      <c r="X41" s="11" t="b">
        <v>1</v>
      </c>
      <c r="Y41" s="11">
        <v>0.99548400000000004</v>
      </c>
      <c r="Z41" s="11">
        <v>4.516E-3</v>
      </c>
      <c r="AA41" s="11"/>
      <c r="AB41" s="11"/>
      <c r="AC41" s="4" t="s">
        <v>15</v>
      </c>
      <c r="AD41" s="11"/>
      <c r="AE41" s="11" t="b">
        <v>1</v>
      </c>
      <c r="AF41" s="11">
        <v>0.99721899999999997</v>
      </c>
      <c r="AG41" s="11">
        <v>2.7810000000000001E-3</v>
      </c>
      <c r="AH41" s="11"/>
      <c r="AI41" s="11"/>
      <c r="AJ41" s="4" t="s">
        <v>15</v>
      </c>
      <c r="AK41" s="11"/>
      <c r="AL41" s="11" t="b">
        <v>1</v>
      </c>
      <c r="AM41" s="11">
        <v>0.99387800000000004</v>
      </c>
      <c r="AN41" s="11">
        <v>6.1219999999999998E-3</v>
      </c>
      <c r="AO41" s="11"/>
      <c r="AP41" s="11"/>
      <c r="AQ41" s="4" t="s">
        <v>15</v>
      </c>
      <c r="AR41" s="11"/>
      <c r="AS41" s="11" t="b">
        <v>1</v>
      </c>
      <c r="AT41" s="11">
        <v>0.99661200000000005</v>
      </c>
      <c r="AU41" s="11">
        <v>3.388E-3</v>
      </c>
      <c r="AV41" s="11"/>
      <c r="AW41" s="11"/>
      <c r="AX41" s="4" t="s">
        <v>15</v>
      </c>
      <c r="AY41" s="11"/>
      <c r="AZ41" s="11" t="b">
        <v>1</v>
      </c>
      <c r="BA41" s="11">
        <v>0.99512100000000003</v>
      </c>
      <c r="BB41" s="11">
        <v>4.8789999999999997E-3</v>
      </c>
      <c r="BC41" s="11"/>
      <c r="BD41" s="11"/>
      <c r="BE41" s="4" t="s">
        <v>15</v>
      </c>
      <c r="BF41" s="11"/>
      <c r="BG41" s="11" t="b">
        <v>1</v>
      </c>
      <c r="BH41" s="11">
        <v>0.99521499999999996</v>
      </c>
      <c r="BI41" s="11">
        <v>4.7850000000000002E-3</v>
      </c>
      <c r="BJ41" s="11"/>
      <c r="BK41" s="11"/>
      <c r="BL41" s="5" t="s">
        <v>15</v>
      </c>
      <c r="BM41" s="6"/>
      <c r="BN41" s="6" t="b">
        <v>1</v>
      </c>
      <c r="BO41" s="6">
        <v>0.99642600000000003</v>
      </c>
      <c r="BP41" s="6">
        <v>3.5739999999999999E-3</v>
      </c>
      <c r="BQ41" s="6"/>
      <c r="BR41" s="6"/>
      <c r="BS41" s="5" t="s">
        <v>15</v>
      </c>
      <c r="BT41" s="6"/>
      <c r="BU41" s="6" t="b">
        <v>1</v>
      </c>
      <c r="BV41" s="6">
        <v>0.99604300000000001</v>
      </c>
      <c r="BW41" s="6">
        <v>3.9569999999999996E-3</v>
      </c>
      <c r="BX41" s="6"/>
      <c r="BY41" s="6"/>
    </row>
    <row r="42" spans="1:79" x14ac:dyDescent="0.2">
      <c r="A42" s="4" t="s">
        <v>16</v>
      </c>
      <c r="B42" s="11"/>
      <c r="C42" s="11" t="b">
        <v>0</v>
      </c>
      <c r="D42" s="11">
        <v>3.7950000000000002E-3</v>
      </c>
      <c r="E42" s="11">
        <v>0.99620500000000001</v>
      </c>
      <c r="F42" s="11"/>
      <c r="G42" s="11"/>
      <c r="H42" s="4" t="s">
        <v>16</v>
      </c>
      <c r="I42" s="11"/>
      <c r="J42" s="11" t="b">
        <v>1</v>
      </c>
      <c r="K42" s="11">
        <v>0.93058799999999997</v>
      </c>
      <c r="L42" s="11">
        <v>6.9412000000000001E-2</v>
      </c>
      <c r="M42" s="11"/>
      <c r="N42" s="11"/>
      <c r="O42" s="4" t="s">
        <v>16</v>
      </c>
      <c r="P42" s="11"/>
      <c r="Q42" s="11" t="b">
        <v>1</v>
      </c>
      <c r="R42" s="11">
        <v>0.65937100000000004</v>
      </c>
      <c r="S42" s="11">
        <v>0.34062900000000002</v>
      </c>
      <c r="T42" s="11"/>
      <c r="U42" s="11"/>
      <c r="V42" s="4" t="s">
        <v>16</v>
      </c>
      <c r="W42" s="11"/>
      <c r="X42" s="11" t="b">
        <v>1</v>
      </c>
      <c r="Y42" s="11">
        <v>0.99548400000000004</v>
      </c>
      <c r="Z42" s="11">
        <v>4.516E-3</v>
      </c>
      <c r="AA42" s="11"/>
      <c r="AB42" s="11"/>
      <c r="AC42" s="4" t="s">
        <v>16</v>
      </c>
      <c r="AD42" s="11"/>
      <c r="AE42" s="11" t="b">
        <v>0</v>
      </c>
      <c r="AF42" s="11">
        <v>3.0980000000000001E-3</v>
      </c>
      <c r="AG42" s="11">
        <v>0.99690199999999995</v>
      </c>
      <c r="AH42" s="11"/>
      <c r="AI42" s="11"/>
      <c r="AJ42" s="4" t="s">
        <v>16</v>
      </c>
      <c r="AK42" s="11"/>
      <c r="AL42" s="11" t="b">
        <v>0</v>
      </c>
      <c r="AM42" s="11">
        <v>0.22167200000000001</v>
      </c>
      <c r="AN42" s="11">
        <v>0.77832800000000002</v>
      </c>
      <c r="AO42" s="11"/>
      <c r="AP42" s="11"/>
      <c r="AQ42" s="4" t="s">
        <v>16</v>
      </c>
      <c r="AR42" s="11"/>
      <c r="AS42" s="11" t="b">
        <v>0</v>
      </c>
      <c r="AT42" s="11">
        <v>6.2701000000000007E-2</v>
      </c>
      <c r="AU42" s="11">
        <v>0.93729899999999999</v>
      </c>
      <c r="AV42" s="11"/>
      <c r="AW42" s="11"/>
      <c r="AX42" s="4" t="s">
        <v>16</v>
      </c>
      <c r="AY42" s="11"/>
      <c r="AZ42" s="11" t="b">
        <v>1</v>
      </c>
      <c r="BA42" s="11">
        <v>0.53190800000000005</v>
      </c>
      <c r="BB42" s="11">
        <v>0.46809200000000001</v>
      </c>
      <c r="BC42" s="11"/>
      <c r="BD42" s="11"/>
      <c r="BE42" s="4" t="s">
        <v>16</v>
      </c>
      <c r="BF42" s="11"/>
      <c r="BG42" s="11" t="b">
        <v>0</v>
      </c>
      <c r="BH42" s="11">
        <v>2.5602E-2</v>
      </c>
      <c r="BI42" s="11">
        <v>0.97439799999999999</v>
      </c>
      <c r="BJ42" s="11"/>
      <c r="BK42" s="11"/>
      <c r="BL42" s="5" t="s">
        <v>16</v>
      </c>
      <c r="BM42" s="6"/>
      <c r="BN42" s="6" t="b">
        <v>1</v>
      </c>
      <c r="BO42" s="6">
        <v>0.992614</v>
      </c>
      <c r="BP42" s="6">
        <v>7.3860000000000002E-3</v>
      </c>
      <c r="BQ42" s="6"/>
      <c r="BR42" s="6"/>
      <c r="BS42" s="5" t="s">
        <v>16</v>
      </c>
      <c r="BT42" s="6"/>
      <c r="BU42" s="6" t="b">
        <v>0</v>
      </c>
      <c r="BV42" s="6">
        <v>0.135495</v>
      </c>
      <c r="BW42" s="6">
        <v>0.86450499999999997</v>
      </c>
      <c r="BX42" s="6"/>
      <c r="BY42" s="6"/>
    </row>
    <row r="43" spans="1:79" x14ac:dyDescent="0.2">
      <c r="A43" s="4" t="s">
        <v>17</v>
      </c>
      <c r="B43" s="11"/>
      <c r="C43" s="11" t="b">
        <v>1</v>
      </c>
      <c r="D43" s="11">
        <v>0.99595599999999995</v>
      </c>
      <c r="E43" s="11">
        <v>4.0439999999999999E-3</v>
      </c>
      <c r="F43" s="11"/>
      <c r="G43" s="11"/>
      <c r="H43" s="4" t="s">
        <v>17</v>
      </c>
      <c r="I43" s="11"/>
      <c r="J43" s="11" t="b">
        <v>1</v>
      </c>
      <c r="K43" s="11">
        <v>0.99730399999999997</v>
      </c>
      <c r="L43" s="11">
        <v>2.696E-3</v>
      </c>
      <c r="M43" s="11"/>
      <c r="N43" s="11"/>
      <c r="O43" s="4" t="s">
        <v>17</v>
      </c>
      <c r="P43" s="11"/>
      <c r="Q43" s="11" t="b">
        <v>0</v>
      </c>
      <c r="R43" s="11">
        <v>3.4249000000000002E-2</v>
      </c>
      <c r="S43" s="11">
        <v>0.96575100000000003</v>
      </c>
      <c r="T43" s="11"/>
      <c r="U43" s="11"/>
      <c r="V43" s="4" t="s">
        <v>17</v>
      </c>
      <c r="W43" s="11"/>
      <c r="X43" s="11" t="b">
        <v>1</v>
      </c>
      <c r="Y43" s="11">
        <v>0.99545799999999995</v>
      </c>
      <c r="Z43" s="11">
        <v>4.542E-3</v>
      </c>
      <c r="AA43" s="11"/>
      <c r="AB43" s="11"/>
      <c r="AC43" s="4" t="s">
        <v>17</v>
      </c>
      <c r="AD43" s="11"/>
      <c r="AE43" s="11" t="b">
        <v>1</v>
      </c>
      <c r="AF43" s="11">
        <v>0.99722</v>
      </c>
      <c r="AG43" s="11">
        <v>2.7799999999999999E-3</v>
      </c>
      <c r="AH43" s="11"/>
      <c r="AI43" s="11"/>
      <c r="AJ43" s="4" t="s">
        <v>17</v>
      </c>
      <c r="AK43" s="11"/>
      <c r="AL43" s="11" t="b">
        <v>1</v>
      </c>
      <c r="AM43" s="11">
        <v>0.98769600000000002</v>
      </c>
      <c r="AN43" s="11">
        <v>1.2304000000000001E-2</v>
      </c>
      <c r="AO43" s="11"/>
      <c r="AP43" s="11"/>
      <c r="AQ43" s="4" t="s">
        <v>17</v>
      </c>
      <c r="AR43" s="11"/>
      <c r="AS43" s="11" t="b">
        <v>1</v>
      </c>
      <c r="AT43" s="11">
        <v>0.99656699999999998</v>
      </c>
      <c r="AU43" s="11">
        <v>3.4329999999999999E-3</v>
      </c>
      <c r="AV43" s="11"/>
      <c r="AW43" s="11"/>
      <c r="AX43" s="4" t="s">
        <v>17</v>
      </c>
      <c r="AY43" s="11"/>
      <c r="AZ43" s="11" t="b">
        <v>1</v>
      </c>
      <c r="BA43" s="11">
        <v>0.99510200000000004</v>
      </c>
      <c r="BB43" s="11">
        <v>4.8979999999999996E-3</v>
      </c>
      <c r="BC43" s="11"/>
      <c r="BD43" s="11"/>
      <c r="BE43" s="4" t="s">
        <v>17</v>
      </c>
      <c r="BF43" s="11"/>
      <c r="BG43" s="11" t="b">
        <v>0</v>
      </c>
      <c r="BH43" s="11">
        <v>0.29663800000000001</v>
      </c>
      <c r="BI43" s="11">
        <v>0.70336200000000004</v>
      </c>
      <c r="BJ43" s="11"/>
      <c r="BK43" s="11"/>
      <c r="BL43" s="5" t="s">
        <v>17</v>
      </c>
      <c r="BM43" s="6"/>
      <c r="BN43" s="6" t="b">
        <v>1</v>
      </c>
      <c r="BO43" s="6">
        <v>0.98069200000000001</v>
      </c>
      <c r="BP43" s="6">
        <v>1.9307999999999999E-2</v>
      </c>
      <c r="BQ43" s="6"/>
      <c r="BR43" s="6"/>
      <c r="BS43" s="5" t="s">
        <v>17</v>
      </c>
      <c r="BT43" s="6"/>
      <c r="BU43" s="6" t="b">
        <v>1</v>
      </c>
      <c r="BV43" s="6">
        <v>0.59124399999999999</v>
      </c>
      <c r="BW43" s="6">
        <v>0.40875600000000001</v>
      </c>
      <c r="BX43" s="6"/>
      <c r="BY43" s="6"/>
    </row>
    <row r="44" spans="1:79" x14ac:dyDescent="0.2">
      <c r="A44" s="4" t="s">
        <v>18</v>
      </c>
      <c r="B44" s="11"/>
      <c r="C44" s="11" t="b">
        <v>0</v>
      </c>
      <c r="D44" s="11">
        <v>3.9719999999999998E-3</v>
      </c>
      <c r="E44" s="11">
        <v>0.99602800000000002</v>
      </c>
      <c r="F44" s="11"/>
      <c r="G44" s="11"/>
      <c r="H44" s="4" t="s">
        <v>18</v>
      </c>
      <c r="I44" s="11"/>
      <c r="J44" s="11" t="b">
        <v>0</v>
      </c>
      <c r="K44" s="11">
        <v>5.653E-3</v>
      </c>
      <c r="L44" s="11">
        <v>0.99434699999999998</v>
      </c>
      <c r="M44" s="11"/>
      <c r="N44" s="11"/>
      <c r="O44" s="4" t="s">
        <v>18</v>
      </c>
      <c r="P44" s="11"/>
      <c r="Q44" s="11" t="b">
        <v>0</v>
      </c>
      <c r="R44" s="11">
        <v>3.6210000000000001E-3</v>
      </c>
      <c r="S44" s="11">
        <v>0.99637900000000001</v>
      </c>
      <c r="T44" s="11"/>
      <c r="U44" s="11"/>
      <c r="V44" s="4" t="s">
        <v>18</v>
      </c>
      <c r="W44" s="11"/>
      <c r="X44" s="11" t="b">
        <v>0</v>
      </c>
      <c r="Y44" s="11">
        <v>3.9110000000000004E-3</v>
      </c>
      <c r="Z44" s="11">
        <v>0.996089</v>
      </c>
      <c r="AA44" s="11"/>
      <c r="AB44" s="11"/>
      <c r="AC44" s="4" t="s">
        <v>18</v>
      </c>
      <c r="AD44" s="11"/>
      <c r="AE44" s="11" t="b">
        <v>0</v>
      </c>
      <c r="AF44" s="11">
        <v>0.11131199999999999</v>
      </c>
      <c r="AG44" s="11">
        <v>0.88868800000000003</v>
      </c>
      <c r="AH44" s="11"/>
      <c r="AI44" s="11"/>
      <c r="AJ44" s="4" t="s">
        <v>18</v>
      </c>
      <c r="AK44" s="11"/>
      <c r="AL44" s="11" t="b">
        <v>0</v>
      </c>
      <c r="AM44" s="11">
        <v>6.5430000000000002E-3</v>
      </c>
      <c r="AN44" s="11">
        <v>0.99345700000000003</v>
      </c>
      <c r="AO44" s="11"/>
      <c r="AP44" s="11"/>
      <c r="AQ44" s="4" t="s">
        <v>18</v>
      </c>
      <c r="AR44" s="11"/>
      <c r="AS44" s="11" t="b">
        <v>0</v>
      </c>
      <c r="AT44" s="11">
        <v>3.588E-3</v>
      </c>
      <c r="AU44" s="11">
        <v>0.99641199999999996</v>
      </c>
      <c r="AV44" s="11"/>
      <c r="AW44" s="11"/>
      <c r="AX44" s="4" t="s">
        <v>18</v>
      </c>
      <c r="AY44" s="11"/>
      <c r="AZ44" s="11" t="b">
        <v>0</v>
      </c>
      <c r="BA44" s="11">
        <v>4.2220000000000001E-3</v>
      </c>
      <c r="BB44" s="11">
        <v>0.99577800000000005</v>
      </c>
      <c r="BC44" s="11"/>
      <c r="BD44" s="11"/>
      <c r="BE44" s="4" t="s">
        <v>18</v>
      </c>
      <c r="BF44" s="11"/>
      <c r="BG44" s="11" t="b">
        <v>0</v>
      </c>
      <c r="BH44" s="11">
        <v>5.5370000000000003E-3</v>
      </c>
      <c r="BI44" s="11">
        <v>0.99446299999999999</v>
      </c>
      <c r="BJ44" s="11"/>
      <c r="BK44" s="11"/>
      <c r="BL44" s="5" t="s">
        <v>18</v>
      </c>
      <c r="BM44" s="6"/>
      <c r="BN44" s="6" t="b">
        <v>0</v>
      </c>
      <c r="BO44" s="6">
        <v>3.6800000000000001E-3</v>
      </c>
      <c r="BP44" s="6">
        <v>0.99631999999999998</v>
      </c>
      <c r="BQ44" s="6"/>
      <c r="BR44" s="6"/>
      <c r="BS44" s="5" t="s">
        <v>18</v>
      </c>
      <c r="BT44" s="6"/>
      <c r="BU44" s="6" t="b">
        <v>0</v>
      </c>
      <c r="BV44" s="6">
        <v>4.5979999999999997E-3</v>
      </c>
      <c r="BW44" s="6">
        <v>0.99540200000000001</v>
      </c>
      <c r="BX44" s="6"/>
      <c r="BY44" s="6"/>
    </row>
    <row r="45" spans="1:79" x14ac:dyDescent="0.2">
      <c r="A45" s="4" t="s">
        <v>19</v>
      </c>
      <c r="B45" s="11"/>
      <c r="C45" s="11" t="b">
        <v>0</v>
      </c>
      <c r="D45" s="11">
        <v>3.81E-3</v>
      </c>
      <c r="E45" s="11">
        <v>0.99619000000000002</v>
      </c>
      <c r="F45" s="11">
        <v>3.4979</v>
      </c>
      <c r="G45" s="11">
        <v>0.3</v>
      </c>
      <c r="H45" s="4" t="s">
        <v>19</v>
      </c>
      <c r="I45" s="11"/>
      <c r="J45" s="11" t="b">
        <v>0</v>
      </c>
      <c r="K45" s="11">
        <v>3.173E-3</v>
      </c>
      <c r="L45" s="11">
        <v>0.99682700000000002</v>
      </c>
      <c r="M45" s="11">
        <v>2.8912460000000002</v>
      </c>
      <c r="N45" s="11">
        <v>0.5</v>
      </c>
      <c r="O45" s="4" t="s">
        <v>19</v>
      </c>
      <c r="P45" s="11"/>
      <c r="Q45" s="11" t="b">
        <v>0</v>
      </c>
      <c r="R45" s="11">
        <v>3.6489999999999999E-3</v>
      </c>
      <c r="S45" s="11">
        <v>0.99635099999999999</v>
      </c>
      <c r="T45" s="11">
        <v>2.0516909999999999</v>
      </c>
      <c r="U45" s="11">
        <v>0.6</v>
      </c>
      <c r="V45" s="4" t="s">
        <v>19</v>
      </c>
      <c r="W45" s="11"/>
      <c r="X45" s="11" t="b">
        <v>0</v>
      </c>
      <c r="Y45" s="11">
        <v>3.8500000000000001E-3</v>
      </c>
      <c r="Z45" s="11">
        <v>0.99614999999999998</v>
      </c>
      <c r="AA45" s="11">
        <v>2.5696370000000002</v>
      </c>
      <c r="AB45" s="11">
        <v>0.4</v>
      </c>
      <c r="AC45" s="4" t="s">
        <v>19</v>
      </c>
      <c r="AD45" s="11"/>
      <c r="AE45" s="11" t="b">
        <v>0</v>
      </c>
      <c r="AF45" s="11">
        <v>3.0690000000000001E-3</v>
      </c>
      <c r="AG45" s="11">
        <v>0.99693100000000001</v>
      </c>
      <c r="AH45" s="11">
        <v>2.5509599999999999</v>
      </c>
      <c r="AI45" s="11">
        <v>0.5</v>
      </c>
      <c r="AJ45" s="4" t="s">
        <v>19</v>
      </c>
      <c r="AK45" s="11"/>
      <c r="AL45" s="11" t="b">
        <v>1</v>
      </c>
      <c r="AM45" s="11">
        <v>0.99166799999999999</v>
      </c>
      <c r="AN45" s="11">
        <v>8.3320000000000009E-3</v>
      </c>
      <c r="AO45" s="11">
        <v>1.252332</v>
      </c>
      <c r="AP45" s="11">
        <v>0.6</v>
      </c>
      <c r="AQ45" s="4" t="s">
        <v>19</v>
      </c>
      <c r="AR45" s="11"/>
      <c r="AS45" s="11" t="b">
        <v>0</v>
      </c>
      <c r="AT45" s="11">
        <v>3.6120000000000002E-3</v>
      </c>
      <c r="AU45" s="11">
        <v>0.99638800000000005</v>
      </c>
      <c r="AV45" s="11">
        <v>2.5403829999999998</v>
      </c>
      <c r="AW45" s="11">
        <v>0.5</v>
      </c>
      <c r="AX45" s="4" t="s">
        <v>19</v>
      </c>
      <c r="AY45" s="11"/>
      <c r="AZ45" s="11" t="b">
        <v>0</v>
      </c>
      <c r="BA45" s="11">
        <v>4.1980000000000003E-3</v>
      </c>
      <c r="BB45" s="11">
        <v>0.99580199999999996</v>
      </c>
      <c r="BC45" s="11">
        <v>2.9623789999999999</v>
      </c>
      <c r="BD45" s="11">
        <v>0.4</v>
      </c>
      <c r="BE45" s="4" t="s">
        <v>19</v>
      </c>
      <c r="BF45" s="11"/>
      <c r="BG45" s="11" t="b">
        <v>1</v>
      </c>
      <c r="BH45" s="11">
        <v>0.99429199999999995</v>
      </c>
      <c r="BI45" s="11">
        <v>5.7080000000000004E-3</v>
      </c>
      <c r="BJ45" s="11">
        <v>1.014429</v>
      </c>
      <c r="BK45" s="11">
        <v>0.7</v>
      </c>
      <c r="BL45" s="5" t="s">
        <v>19</v>
      </c>
      <c r="BM45" s="6"/>
      <c r="BN45" s="6" t="b">
        <v>0</v>
      </c>
      <c r="BO45" s="6">
        <v>3.7160000000000001E-3</v>
      </c>
      <c r="BP45" s="6">
        <v>0.99628399999999995</v>
      </c>
      <c r="BQ45" s="6">
        <v>2.8154300000000001</v>
      </c>
      <c r="BR45" s="6">
        <v>0.5</v>
      </c>
      <c r="BS45" s="5" t="s">
        <v>19</v>
      </c>
      <c r="BT45" s="6"/>
      <c r="BU45" s="6" t="b">
        <v>0</v>
      </c>
      <c r="BV45" s="6">
        <v>5.5440000000000003E-3</v>
      </c>
      <c r="BW45" s="6">
        <v>0.99445600000000001</v>
      </c>
      <c r="BX45" s="6">
        <v>2.1934490000000002</v>
      </c>
      <c r="BY45" s="6">
        <v>0.42857099999999998</v>
      </c>
    </row>
    <row r="46" spans="1:79" x14ac:dyDescent="0.2">
      <c r="CA46" t="s">
        <v>110</v>
      </c>
    </row>
    <row r="47" spans="1:79" x14ac:dyDescent="0.2">
      <c r="A47" s="1" t="s">
        <v>15</v>
      </c>
      <c r="C47">
        <f>IF(C41,1,0)</f>
        <v>1</v>
      </c>
      <c r="J47">
        <f>IF(J41,1,0)</f>
        <v>1</v>
      </c>
      <c r="Q47">
        <f>IF(Q41,1,0)</f>
        <v>1</v>
      </c>
      <c r="X47">
        <f>IF(X41,1,0)</f>
        <v>1</v>
      </c>
      <c r="AE47">
        <f>IF(AE41,1,0)</f>
        <v>1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1</v>
      </c>
      <c r="BZ47" s="1" t="s">
        <v>15</v>
      </c>
      <c r="CA47">
        <f>SUM(BU47,BN47,BG47,AZ47,AS47,AL47,AE47,X47,Q47,J47,C47)</f>
        <v>11</v>
      </c>
    </row>
    <row r="48" spans="1:79" x14ac:dyDescent="0.2">
      <c r="A48" s="1" t="s">
        <v>16</v>
      </c>
      <c r="C48">
        <f t="shared" ref="C48:C51" si="23">IF(C42,1,0)</f>
        <v>0</v>
      </c>
      <c r="J48">
        <f t="shared" ref="J48:J51" si="24">IF(J42,1,0)</f>
        <v>1</v>
      </c>
      <c r="Q48">
        <f t="shared" ref="Q48:Q51" si="25">IF(Q42,1,0)</f>
        <v>1</v>
      </c>
      <c r="X48">
        <f t="shared" ref="X48:X51" si="26">IF(X42,1,0)</f>
        <v>1</v>
      </c>
      <c r="AE48">
        <f t="shared" ref="AE48:AE51" si="27">IF(AE42,1,0)</f>
        <v>0</v>
      </c>
      <c r="AL48">
        <f t="shared" ref="AL48:AL51" si="28">IF(AL42,1,0)</f>
        <v>0</v>
      </c>
      <c r="AS48">
        <f t="shared" ref="AS48:AS51" si="29">IF(AS42,1,0)</f>
        <v>0</v>
      </c>
      <c r="AZ48">
        <f t="shared" ref="AZ48:AZ51" si="30">IF(AZ42,1,0)</f>
        <v>1</v>
      </c>
      <c r="BG48">
        <f t="shared" ref="BG48:BG51" si="31">IF(BG42,1,0)</f>
        <v>0</v>
      </c>
      <c r="BN48">
        <f t="shared" ref="BN48:BN51" si="32">IF(BN42,1,0)</f>
        <v>1</v>
      </c>
      <c r="BU48">
        <f t="shared" ref="BU48:BU51" si="33">IF(BU42,1,0)</f>
        <v>0</v>
      </c>
      <c r="BZ48" s="1" t="s">
        <v>16</v>
      </c>
      <c r="CA48">
        <f t="shared" ref="CA48:CA51" si="34">SUM(BU48,BN48,BG48,AZ48,AS48,AL48,AE48,X48,Q48,J48,C48)</f>
        <v>5</v>
      </c>
    </row>
    <row r="49" spans="1:79" x14ac:dyDescent="0.2">
      <c r="A49" s="1" t="s">
        <v>17</v>
      </c>
      <c r="C49">
        <f t="shared" si="23"/>
        <v>1</v>
      </c>
      <c r="J49">
        <f t="shared" si="24"/>
        <v>1</v>
      </c>
      <c r="Q49">
        <f t="shared" si="25"/>
        <v>0</v>
      </c>
      <c r="X49">
        <f t="shared" si="26"/>
        <v>1</v>
      </c>
      <c r="AE49">
        <f t="shared" si="27"/>
        <v>1</v>
      </c>
      <c r="AL49">
        <f t="shared" si="28"/>
        <v>1</v>
      </c>
      <c r="AS49">
        <f t="shared" si="29"/>
        <v>1</v>
      </c>
      <c r="AZ49">
        <f t="shared" si="30"/>
        <v>1</v>
      </c>
      <c r="BG49">
        <f t="shared" si="31"/>
        <v>0</v>
      </c>
      <c r="BN49">
        <f t="shared" si="32"/>
        <v>1</v>
      </c>
      <c r="BU49">
        <f t="shared" si="33"/>
        <v>1</v>
      </c>
      <c r="BZ49" s="1" t="s">
        <v>17</v>
      </c>
      <c r="CA49">
        <f t="shared" si="34"/>
        <v>9</v>
      </c>
    </row>
    <row r="50" spans="1:79" x14ac:dyDescent="0.2">
      <c r="A50" s="1" t="s">
        <v>18</v>
      </c>
      <c r="C50">
        <f t="shared" si="23"/>
        <v>0</v>
      </c>
      <c r="J50">
        <f t="shared" si="24"/>
        <v>0</v>
      </c>
      <c r="Q50">
        <f t="shared" si="25"/>
        <v>0</v>
      </c>
      <c r="X50">
        <f t="shared" si="26"/>
        <v>0</v>
      </c>
      <c r="AE50">
        <f t="shared" si="27"/>
        <v>0</v>
      </c>
      <c r="AL50">
        <f t="shared" si="28"/>
        <v>0</v>
      </c>
      <c r="AS50">
        <f t="shared" si="29"/>
        <v>0</v>
      </c>
      <c r="AZ50">
        <f t="shared" si="30"/>
        <v>0</v>
      </c>
      <c r="BG50">
        <f t="shared" si="31"/>
        <v>0</v>
      </c>
      <c r="BN50">
        <f t="shared" si="32"/>
        <v>0</v>
      </c>
      <c r="BU50">
        <f t="shared" si="33"/>
        <v>0</v>
      </c>
      <c r="BZ50" s="1" t="s">
        <v>18</v>
      </c>
      <c r="CA50">
        <f t="shared" si="34"/>
        <v>0</v>
      </c>
    </row>
    <row r="51" spans="1:79" x14ac:dyDescent="0.2">
      <c r="A51" s="1" t="s">
        <v>19</v>
      </c>
      <c r="C51">
        <f t="shared" si="23"/>
        <v>0</v>
      </c>
      <c r="J51">
        <f t="shared" si="24"/>
        <v>0</v>
      </c>
      <c r="Q51">
        <f t="shared" si="25"/>
        <v>0</v>
      </c>
      <c r="X51">
        <f t="shared" si="26"/>
        <v>0</v>
      </c>
      <c r="AE51">
        <f t="shared" si="27"/>
        <v>0</v>
      </c>
      <c r="AL51">
        <f t="shared" si="28"/>
        <v>1</v>
      </c>
      <c r="AS51">
        <f t="shared" si="29"/>
        <v>0</v>
      </c>
      <c r="AZ51">
        <f t="shared" si="30"/>
        <v>0</v>
      </c>
      <c r="BG51">
        <f t="shared" si="31"/>
        <v>1</v>
      </c>
      <c r="BN51">
        <f t="shared" si="32"/>
        <v>0</v>
      </c>
      <c r="BU51">
        <f t="shared" si="33"/>
        <v>0</v>
      </c>
      <c r="BZ51" s="1" t="s">
        <v>19</v>
      </c>
      <c r="CA51">
        <f t="shared" si="34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AE87-017D-8E4C-A3C0-5361FF7F5CEA}">
  <dimension ref="A1:CA51"/>
  <sheetViews>
    <sheetView topLeftCell="BO28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0.82789643852813566</v>
      </c>
      <c r="E2">
        <v>0.82789643852813566</v>
      </c>
      <c r="H2" s="1" t="s">
        <v>61</v>
      </c>
      <c r="I2">
        <v>200</v>
      </c>
      <c r="J2" t="b">
        <v>0</v>
      </c>
      <c r="K2">
        <v>0.99766014194099695</v>
      </c>
      <c r="L2">
        <v>0.99766014194099695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1.1602659396642431E-3</v>
      </c>
      <c r="Z2">
        <v>1.1602659396642431E-3</v>
      </c>
      <c r="AC2" s="1" t="s">
        <v>76</v>
      </c>
      <c r="AD2">
        <v>200</v>
      </c>
      <c r="AE2" t="b">
        <v>1</v>
      </c>
      <c r="AF2">
        <v>1.937023734384501E-11</v>
      </c>
      <c r="AG2">
        <v>1.937023734384501E-11</v>
      </c>
      <c r="AJ2" s="1" t="s">
        <v>81</v>
      </c>
      <c r="AK2">
        <v>200</v>
      </c>
      <c r="AL2" t="b">
        <v>1</v>
      </c>
      <c r="AM2">
        <v>1.5324990714881139E-10</v>
      </c>
      <c r="AN2">
        <v>1.5324990714881139E-10</v>
      </c>
      <c r="AQ2" s="1" t="s">
        <v>86</v>
      </c>
      <c r="AR2">
        <v>200</v>
      </c>
      <c r="AS2" t="b">
        <v>1</v>
      </c>
      <c r="AT2">
        <v>2.8734560121259571E-4</v>
      </c>
      <c r="AU2">
        <v>2.8734560121259571E-4</v>
      </c>
      <c r="AX2" s="1" t="s">
        <v>91</v>
      </c>
      <c r="AY2">
        <v>200</v>
      </c>
      <c r="AZ2" t="b">
        <v>0</v>
      </c>
      <c r="BA2">
        <v>0.99942361713820815</v>
      </c>
      <c r="BB2">
        <v>0.99942361713820815</v>
      </c>
      <c r="BE2" s="1" t="s">
        <v>96</v>
      </c>
      <c r="BF2">
        <v>200</v>
      </c>
      <c r="BG2" t="b">
        <v>0</v>
      </c>
      <c r="BH2">
        <v>0.9999999996179727</v>
      </c>
      <c r="BI2">
        <v>0.9999999996179727</v>
      </c>
      <c r="BL2" s="1" t="s">
        <v>101</v>
      </c>
      <c r="BM2">
        <v>200</v>
      </c>
      <c r="BN2" t="b">
        <v>1</v>
      </c>
      <c r="BO2">
        <v>5.6719025736359516E-3</v>
      </c>
      <c r="BP2">
        <v>5.6719025736359516E-3</v>
      </c>
      <c r="BS2" s="1" t="s">
        <v>106</v>
      </c>
      <c r="BT2">
        <v>200</v>
      </c>
      <c r="BU2" t="b">
        <v>1</v>
      </c>
      <c r="BV2">
        <v>1.2735949668284319E-4</v>
      </c>
      <c r="BW2">
        <v>1.2735949668284319E-4</v>
      </c>
    </row>
    <row r="3" spans="1:79" x14ac:dyDescent="0.2">
      <c r="A3" s="1" t="s">
        <v>1</v>
      </c>
      <c r="C3" t="b">
        <v>0</v>
      </c>
      <c r="D3">
        <v>0.91832297478195124</v>
      </c>
      <c r="E3">
        <v>0.91832297478195124</v>
      </c>
      <c r="H3" s="1" t="s">
        <v>62</v>
      </c>
      <c r="J3" t="b">
        <v>0</v>
      </c>
      <c r="K3">
        <v>0.66227032288581988</v>
      </c>
      <c r="L3">
        <v>0.66227032288581988</v>
      </c>
      <c r="O3" s="1" t="s">
        <v>67</v>
      </c>
      <c r="Q3" t="b">
        <v>1</v>
      </c>
      <c r="R3">
        <v>5.5098160423411827E-35</v>
      </c>
      <c r="S3">
        <v>5.5098160423411827E-35</v>
      </c>
      <c r="V3" s="1" t="s">
        <v>72</v>
      </c>
      <c r="X3" t="b">
        <v>1</v>
      </c>
      <c r="Y3">
        <v>2.651002813428454E-5</v>
      </c>
      <c r="Z3">
        <v>2.651002813428454E-5</v>
      </c>
      <c r="AC3" s="1" t="s">
        <v>77</v>
      </c>
      <c r="AE3" t="b">
        <v>1</v>
      </c>
      <c r="AF3">
        <v>4.380532676258219E-2</v>
      </c>
      <c r="AG3">
        <v>4.380532676258219E-2</v>
      </c>
      <c r="AJ3" s="1" t="s">
        <v>82</v>
      </c>
      <c r="AL3" t="b">
        <v>0</v>
      </c>
      <c r="AM3">
        <v>0.92349781506757456</v>
      </c>
      <c r="AN3">
        <v>0.92349781506757456</v>
      </c>
      <c r="AQ3" s="1" t="s">
        <v>87</v>
      </c>
      <c r="AS3" t="b">
        <v>0</v>
      </c>
      <c r="AT3">
        <v>0.99969719343778485</v>
      </c>
      <c r="AU3">
        <v>0.99969719343778485</v>
      </c>
      <c r="AX3" s="1" t="s">
        <v>92</v>
      </c>
      <c r="AZ3" t="b">
        <v>0</v>
      </c>
      <c r="BA3">
        <v>0.99996958385544721</v>
      </c>
      <c r="BB3">
        <v>0.99996958385544721</v>
      </c>
      <c r="BE3" s="1" t="s">
        <v>97</v>
      </c>
      <c r="BG3" t="b">
        <v>1</v>
      </c>
      <c r="BH3">
        <v>0.1944943983518124</v>
      </c>
      <c r="BI3">
        <v>0.1944943983518124</v>
      </c>
      <c r="BL3" s="1" t="s">
        <v>102</v>
      </c>
      <c r="BN3" t="b">
        <v>1</v>
      </c>
      <c r="BO3">
        <v>9.7265576238619614E-6</v>
      </c>
      <c r="BP3">
        <v>9.7265576238619614E-6</v>
      </c>
      <c r="BS3" s="1" t="s">
        <v>107</v>
      </c>
      <c r="BU3" t="b">
        <v>1</v>
      </c>
      <c r="BV3">
        <v>1.015024556639394E-8</v>
      </c>
      <c r="BW3">
        <v>1.015024556639394E-8</v>
      </c>
    </row>
    <row r="4" spans="1:79" x14ac:dyDescent="0.2">
      <c r="A4" s="1" t="s">
        <v>2</v>
      </c>
      <c r="C4" t="b">
        <v>1</v>
      </c>
      <c r="D4">
        <v>1.127052912458004E-51</v>
      </c>
      <c r="E4">
        <v>1.127052912458004E-51</v>
      </c>
      <c r="H4" s="1" t="s">
        <v>63</v>
      </c>
      <c r="J4" t="b">
        <v>1</v>
      </c>
      <c r="K4">
        <v>4.1486631616478739E-2</v>
      </c>
      <c r="L4">
        <v>4.1486631616478739E-2</v>
      </c>
      <c r="O4" s="1" t="s">
        <v>68</v>
      </c>
      <c r="Q4" t="b">
        <v>0</v>
      </c>
      <c r="R4">
        <v>0.99999995606670466</v>
      </c>
      <c r="S4">
        <v>0.99999995606670466</v>
      </c>
      <c r="V4" s="1" t="s">
        <v>73</v>
      </c>
      <c r="X4" t="b">
        <v>0</v>
      </c>
      <c r="Y4">
        <v>0.99999981202907362</v>
      </c>
      <c r="Z4">
        <v>0.99999981202907362</v>
      </c>
      <c r="AC4" s="1" t="s">
        <v>78</v>
      </c>
      <c r="AE4" t="b">
        <v>1</v>
      </c>
      <c r="AF4">
        <v>7.7443207477619243E-5</v>
      </c>
      <c r="AG4">
        <v>7.7443207477619243E-5</v>
      </c>
      <c r="AJ4" s="1" t="s">
        <v>83</v>
      </c>
      <c r="AL4" t="b">
        <v>0</v>
      </c>
      <c r="AM4">
        <v>0.98319046801037557</v>
      </c>
      <c r="AN4">
        <v>0.98319046801037557</v>
      </c>
      <c r="AQ4" s="1" t="s">
        <v>88</v>
      </c>
      <c r="AS4" t="b">
        <v>1</v>
      </c>
      <c r="AT4">
        <v>1.3667468980415069E-4</v>
      </c>
      <c r="AU4">
        <v>1.3667468980415069E-4</v>
      </c>
      <c r="AX4" s="1" t="s">
        <v>93</v>
      </c>
      <c r="AZ4" t="b">
        <v>0</v>
      </c>
      <c r="BA4">
        <v>0.99999999993786504</v>
      </c>
      <c r="BB4">
        <v>0.99999999993786504</v>
      </c>
      <c r="BE4" s="1" t="s">
        <v>98</v>
      </c>
      <c r="BG4" t="b">
        <v>1</v>
      </c>
      <c r="BH4">
        <v>1.7992568867391931E-21</v>
      </c>
      <c r="BI4">
        <v>1.7992568867391931E-21</v>
      </c>
      <c r="BL4" s="1" t="s">
        <v>103</v>
      </c>
      <c r="BN4" t="b">
        <v>0</v>
      </c>
      <c r="BO4">
        <v>0.99838542598844371</v>
      </c>
      <c r="BP4">
        <v>0.99838542598844371</v>
      </c>
    </row>
    <row r="5" spans="1:79" x14ac:dyDescent="0.2">
      <c r="A5" s="1" t="s">
        <v>3</v>
      </c>
      <c r="C5" t="b">
        <v>1</v>
      </c>
      <c r="D5">
        <v>1.215952416393633E-6</v>
      </c>
      <c r="E5">
        <v>1.215952416393633E-6</v>
      </c>
      <c r="H5" s="1" t="s">
        <v>64</v>
      </c>
      <c r="J5" t="b">
        <v>0</v>
      </c>
      <c r="K5">
        <v>0.9219053192977823</v>
      </c>
      <c r="L5">
        <v>0.9219053192977823</v>
      </c>
      <c r="O5" s="1" t="s">
        <v>69</v>
      </c>
      <c r="Q5" t="b">
        <v>0</v>
      </c>
      <c r="R5">
        <v>0.99995940430252561</v>
      </c>
      <c r="S5">
        <v>0.99995940430252561</v>
      </c>
      <c r="V5" s="1" t="s">
        <v>74</v>
      </c>
      <c r="X5" t="b">
        <v>0</v>
      </c>
      <c r="Y5">
        <v>0.955521584583089</v>
      </c>
      <c r="Z5">
        <v>0.955521584583089</v>
      </c>
      <c r="AC5" s="1" t="s">
        <v>79</v>
      </c>
      <c r="AE5" t="b">
        <v>1</v>
      </c>
      <c r="AF5">
        <v>1.3639399094739059E-3</v>
      </c>
      <c r="AG5">
        <v>1.3639399094739059E-3</v>
      </c>
      <c r="AJ5" s="1" t="s">
        <v>84</v>
      </c>
      <c r="AL5" t="b">
        <v>1</v>
      </c>
      <c r="AM5">
        <v>4.5126108102294028E-38</v>
      </c>
      <c r="AN5">
        <v>4.5126108102294028E-38</v>
      </c>
      <c r="AQ5" s="1" t="s">
        <v>89</v>
      </c>
      <c r="AS5" t="b">
        <v>0</v>
      </c>
      <c r="AT5">
        <v>0.99999981512046876</v>
      </c>
      <c r="AU5">
        <v>0.99999981512046876</v>
      </c>
      <c r="AX5" s="1" t="s">
        <v>94</v>
      </c>
      <c r="AZ5" t="b">
        <v>0</v>
      </c>
      <c r="BA5">
        <v>0.99999953521794516</v>
      </c>
      <c r="BB5">
        <v>0.99999953521794516</v>
      </c>
      <c r="BE5" s="1" t="s">
        <v>99</v>
      </c>
      <c r="BG5" t="b">
        <v>1</v>
      </c>
      <c r="BH5">
        <v>4.4281490007457888E-11</v>
      </c>
      <c r="BI5">
        <v>4.4281490007457888E-11</v>
      </c>
      <c r="BL5" s="1" t="s">
        <v>104</v>
      </c>
      <c r="BN5" t="b">
        <v>1</v>
      </c>
      <c r="BO5">
        <v>1.7422874674619459E-2</v>
      </c>
      <c r="BP5">
        <v>1.7422874674619459E-2</v>
      </c>
    </row>
    <row r="6" spans="1:79" x14ac:dyDescent="0.2">
      <c r="A6" s="1" t="s">
        <v>4</v>
      </c>
      <c r="C6" t="b">
        <v>1</v>
      </c>
      <c r="D6">
        <v>7.4271355595077054E-3</v>
      </c>
      <c r="E6">
        <v>7.4271355595077054E-3</v>
      </c>
      <c r="H6" s="1" t="s">
        <v>65</v>
      </c>
      <c r="J6" t="b">
        <v>1</v>
      </c>
      <c r="K6">
        <v>3.3360505305352812E-3</v>
      </c>
      <c r="L6">
        <v>3.3360505305352812E-3</v>
      </c>
      <c r="O6" s="1" t="s">
        <v>70</v>
      </c>
      <c r="Q6" t="b">
        <v>1</v>
      </c>
      <c r="R6">
        <v>1.4284317419614981E-63</v>
      </c>
      <c r="S6">
        <v>1.4284317419614981E-63</v>
      </c>
      <c r="V6" s="1" t="s">
        <v>75</v>
      </c>
      <c r="X6" t="b">
        <v>1</v>
      </c>
      <c r="Y6">
        <v>3.3317106719915699E-10</v>
      </c>
      <c r="Z6">
        <v>3.3317106719915699E-10</v>
      </c>
      <c r="AC6" s="1" t="s">
        <v>80</v>
      </c>
      <c r="AE6" t="b">
        <v>0</v>
      </c>
      <c r="AF6">
        <v>0.98722247963872356</v>
      </c>
      <c r="AG6">
        <v>0.98722247963872356</v>
      </c>
      <c r="AJ6" s="1" t="s">
        <v>85</v>
      </c>
      <c r="AL6" t="b">
        <v>1</v>
      </c>
      <c r="AM6">
        <v>3.6023031565364878E-7</v>
      </c>
      <c r="AN6">
        <v>3.6023031565364878E-7</v>
      </c>
      <c r="AQ6" s="1" t="s">
        <v>90</v>
      </c>
      <c r="AS6" t="b">
        <v>1</v>
      </c>
      <c r="AT6">
        <v>9.930293347546156E-27</v>
      </c>
      <c r="AU6">
        <v>9.930293347546156E-27</v>
      </c>
      <c r="AX6" s="1" t="s">
        <v>95</v>
      </c>
      <c r="AZ6" t="b">
        <v>1</v>
      </c>
      <c r="BA6">
        <v>3.7200305863817749E-2</v>
      </c>
      <c r="BB6">
        <v>3.7200305863817749E-2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0.99999216828990012</v>
      </c>
      <c r="BP6">
        <v>0.99999216828990012</v>
      </c>
    </row>
    <row r="7" spans="1:79" x14ac:dyDescent="0.2">
      <c r="A7" s="1" t="s">
        <v>20</v>
      </c>
      <c r="C7" t="b">
        <v>1</v>
      </c>
      <c r="D7">
        <v>0.98444926591701809</v>
      </c>
      <c r="E7">
        <v>1.555073408298191E-2</v>
      </c>
      <c r="H7" s="1" t="s">
        <v>20</v>
      </c>
      <c r="J7" t="b">
        <v>1</v>
      </c>
      <c r="K7">
        <v>0.99579152431634144</v>
      </c>
      <c r="L7">
        <v>4.2084756836585644E-3</v>
      </c>
      <c r="O7" s="1" t="s">
        <v>20</v>
      </c>
      <c r="Q7" t="b">
        <v>1</v>
      </c>
      <c r="R7">
        <v>0.99994074764105911</v>
      </c>
      <c r="S7">
        <v>5.9252358940886651E-5</v>
      </c>
      <c r="V7" s="1" t="s">
        <v>20</v>
      </c>
      <c r="X7" t="b">
        <v>1</v>
      </c>
      <c r="Y7">
        <v>0.99564283268239695</v>
      </c>
      <c r="Z7">
        <v>4.3571673176030501E-3</v>
      </c>
      <c r="AC7" s="1" t="s">
        <v>20</v>
      </c>
      <c r="AE7" t="b">
        <v>1</v>
      </c>
      <c r="AF7">
        <v>0.99584426167944096</v>
      </c>
      <c r="AG7">
        <v>4.1557383205590437E-3</v>
      </c>
      <c r="AJ7" s="1" t="s">
        <v>20</v>
      </c>
      <c r="AL7" t="b">
        <v>1</v>
      </c>
      <c r="AM7">
        <v>0.99486734065192484</v>
      </c>
      <c r="AN7">
        <v>5.1326593480751637E-3</v>
      </c>
      <c r="AQ7" s="1" t="s">
        <v>20</v>
      </c>
      <c r="AS7" t="b">
        <v>1</v>
      </c>
      <c r="AT7">
        <v>0.99846789799378344</v>
      </c>
      <c r="AU7">
        <v>1.532102006216562E-3</v>
      </c>
      <c r="AX7" s="1" t="s">
        <v>20</v>
      </c>
      <c r="AZ7" t="b">
        <v>1</v>
      </c>
      <c r="BA7">
        <v>0.99628431684728991</v>
      </c>
      <c r="BB7">
        <v>3.715683152710092E-3</v>
      </c>
      <c r="BE7" s="1" t="s">
        <v>20</v>
      </c>
      <c r="BG7" t="b">
        <v>1</v>
      </c>
      <c r="BH7">
        <v>0.99602800684626225</v>
      </c>
      <c r="BI7">
        <v>3.9719931537377517E-3</v>
      </c>
      <c r="BL7" s="1" t="s">
        <v>20</v>
      </c>
      <c r="BN7" t="b">
        <v>1</v>
      </c>
      <c r="BO7">
        <v>0.99894184156925947</v>
      </c>
      <c r="BP7">
        <v>1.0581584307405301E-3</v>
      </c>
      <c r="BS7" s="1" t="s">
        <v>81</v>
      </c>
      <c r="BU7" t="b">
        <v>1</v>
      </c>
      <c r="BV7">
        <v>0.99380714755774624</v>
      </c>
      <c r="BW7">
        <v>6.1928524422537601E-3</v>
      </c>
    </row>
    <row r="8" spans="1:79" x14ac:dyDescent="0.2">
      <c r="A8" s="1" t="s">
        <v>21</v>
      </c>
      <c r="C8" t="b">
        <v>0</v>
      </c>
      <c r="D8">
        <v>1.077209257470924E-35</v>
      </c>
      <c r="E8">
        <v>1</v>
      </c>
      <c r="H8" s="1" t="s">
        <v>21</v>
      </c>
      <c r="J8" t="b">
        <v>0</v>
      </c>
      <c r="K8">
        <v>2.4433649293648931E-32</v>
      </c>
      <c r="L8">
        <v>1</v>
      </c>
      <c r="O8" s="1" t="s">
        <v>21</v>
      </c>
      <c r="Q8" t="b">
        <v>0</v>
      </c>
      <c r="R8">
        <v>3.3704555630735223E-35</v>
      </c>
      <c r="S8">
        <v>1</v>
      </c>
      <c r="V8" s="1" t="s">
        <v>21</v>
      </c>
      <c r="X8" t="b">
        <v>0</v>
      </c>
      <c r="Y8">
        <v>1.4347131932730111E-28</v>
      </c>
      <c r="Z8">
        <v>1</v>
      </c>
      <c r="AC8" s="1" t="s">
        <v>21</v>
      </c>
      <c r="AE8" t="b">
        <v>0</v>
      </c>
      <c r="AF8">
        <v>7.6641990471270897E-31</v>
      </c>
      <c r="AG8">
        <v>1</v>
      </c>
      <c r="AJ8" s="1" t="s">
        <v>21</v>
      </c>
      <c r="AL8" t="b">
        <v>0</v>
      </c>
      <c r="AM8">
        <v>1.2497367877017111E-34</v>
      </c>
      <c r="AN8">
        <v>1</v>
      </c>
      <c r="AQ8" s="1" t="s">
        <v>21</v>
      </c>
      <c r="AS8" t="b">
        <v>0</v>
      </c>
      <c r="AT8">
        <v>8.7062674549331556E-34</v>
      </c>
      <c r="AU8">
        <v>1</v>
      </c>
      <c r="AX8" s="1" t="s">
        <v>21</v>
      </c>
      <c r="AZ8" t="b">
        <v>0</v>
      </c>
      <c r="BA8">
        <v>1.204332681684078E-30</v>
      </c>
      <c r="BB8">
        <v>1</v>
      </c>
      <c r="BE8" s="1" t="s">
        <v>21</v>
      </c>
      <c r="BG8" t="b">
        <v>0</v>
      </c>
      <c r="BH8">
        <v>8.6769173418996443E-39</v>
      </c>
      <c r="BI8">
        <v>1</v>
      </c>
      <c r="BL8" s="1" t="s">
        <v>21</v>
      </c>
      <c r="BN8" t="b">
        <v>0</v>
      </c>
      <c r="BO8">
        <v>2.4332515178179119E-37</v>
      </c>
      <c r="BP8">
        <v>1</v>
      </c>
      <c r="BS8" s="1" t="s">
        <v>104</v>
      </c>
      <c r="BU8" t="b">
        <v>0</v>
      </c>
      <c r="BV8">
        <v>2.7257666822364191E-39</v>
      </c>
      <c r="BW8">
        <v>1</v>
      </c>
    </row>
    <row r="9" spans="1:79" x14ac:dyDescent="0.2">
      <c r="A9" s="1" t="s">
        <v>22</v>
      </c>
      <c r="C9" t="b">
        <v>1</v>
      </c>
      <c r="D9">
        <v>0.99969640012482974</v>
      </c>
      <c r="E9">
        <v>3.0359987517025727E-4</v>
      </c>
      <c r="H9" s="1" t="s">
        <v>22</v>
      </c>
      <c r="J9" t="b">
        <v>0</v>
      </c>
      <c r="K9">
        <v>9.8854429608891655E-7</v>
      </c>
      <c r="L9">
        <v>0.99999901145570391</v>
      </c>
      <c r="O9" s="1" t="s">
        <v>22</v>
      </c>
      <c r="Q9" t="b">
        <v>1</v>
      </c>
      <c r="R9">
        <v>0.99999999995222</v>
      </c>
      <c r="S9">
        <v>4.7780002176978087E-11</v>
      </c>
      <c r="V9" s="1" t="s">
        <v>22</v>
      </c>
      <c r="X9" t="b">
        <v>0</v>
      </c>
      <c r="Y9">
        <v>1.1467043219845401E-5</v>
      </c>
      <c r="Z9">
        <v>0.99998853295678014</v>
      </c>
      <c r="AC9" s="1" t="s">
        <v>22</v>
      </c>
      <c r="AE9" t="b">
        <v>1</v>
      </c>
      <c r="AF9">
        <v>0.99999992803886528</v>
      </c>
      <c r="AG9">
        <v>7.1961134717746233E-8</v>
      </c>
      <c r="AJ9" s="1" t="s">
        <v>22</v>
      </c>
      <c r="AL9" t="b">
        <v>0</v>
      </c>
      <c r="AM9">
        <v>1.9386352099163241E-6</v>
      </c>
      <c r="AN9">
        <v>0.99999806136479008</v>
      </c>
      <c r="AQ9" s="1" t="s">
        <v>22</v>
      </c>
      <c r="AS9" t="b">
        <v>1</v>
      </c>
      <c r="AT9">
        <v>0.99999998625008213</v>
      </c>
      <c r="AU9">
        <v>1.3749917870953249E-8</v>
      </c>
      <c r="AX9" s="1" t="s">
        <v>22</v>
      </c>
      <c r="AZ9" t="b">
        <v>1</v>
      </c>
      <c r="BA9">
        <v>0.9999998659651097</v>
      </c>
      <c r="BB9">
        <v>1.3403489029784049E-7</v>
      </c>
      <c r="BE9" s="1" t="s">
        <v>22</v>
      </c>
      <c r="BG9" t="b">
        <v>1</v>
      </c>
      <c r="BH9">
        <v>0.99999954484304499</v>
      </c>
      <c r="BI9">
        <v>4.5515695501485709E-7</v>
      </c>
      <c r="BL9" s="1" t="s">
        <v>22</v>
      </c>
      <c r="BN9" t="b">
        <v>1</v>
      </c>
      <c r="BO9">
        <v>0.85140331153415372</v>
      </c>
      <c r="BP9">
        <v>0.14859668846584631</v>
      </c>
      <c r="BS9" s="1" t="s">
        <v>102</v>
      </c>
      <c r="BU9" t="b">
        <v>0</v>
      </c>
      <c r="BV9">
        <v>1.035491946316423E-7</v>
      </c>
      <c r="BW9">
        <v>0.99999989645080534</v>
      </c>
    </row>
    <row r="10" spans="1:79" x14ac:dyDescent="0.2">
      <c r="A10" s="1" t="s">
        <v>23</v>
      </c>
      <c r="C10" t="b">
        <v>0</v>
      </c>
      <c r="D10">
        <v>8.3014493968702968E-55</v>
      </c>
      <c r="E10">
        <v>1</v>
      </c>
      <c r="H10" s="1" t="s">
        <v>23</v>
      </c>
      <c r="J10" t="b">
        <v>0</v>
      </c>
      <c r="K10">
        <v>4.3016528121015301E-53</v>
      </c>
      <c r="L10">
        <v>1</v>
      </c>
      <c r="O10" s="1" t="s">
        <v>23</v>
      </c>
      <c r="Q10" t="b">
        <v>0</v>
      </c>
      <c r="R10">
        <v>3.50251010547631E-55</v>
      </c>
      <c r="S10">
        <v>1</v>
      </c>
      <c r="V10" s="1" t="s">
        <v>23</v>
      </c>
      <c r="X10" t="b">
        <v>0</v>
      </c>
      <c r="Y10">
        <v>2.6013322984508759E-47</v>
      </c>
      <c r="Z10">
        <v>1</v>
      </c>
      <c r="AC10" s="1" t="s">
        <v>23</v>
      </c>
      <c r="AE10" t="b">
        <v>0</v>
      </c>
      <c r="AF10">
        <v>2.4881227692018E-49</v>
      </c>
      <c r="AG10">
        <v>1</v>
      </c>
      <c r="AJ10" s="1" t="s">
        <v>23</v>
      </c>
      <c r="AL10" t="b">
        <v>0</v>
      </c>
      <c r="AM10">
        <v>4.854742361158447E-52</v>
      </c>
      <c r="AN10">
        <v>1</v>
      </c>
      <c r="AQ10" s="1" t="s">
        <v>23</v>
      </c>
      <c r="AS10" t="b">
        <v>0</v>
      </c>
      <c r="AT10">
        <v>4.8371767717262009E-54</v>
      </c>
      <c r="AU10">
        <v>1</v>
      </c>
      <c r="AX10" s="1" t="s">
        <v>23</v>
      </c>
      <c r="AZ10" t="b">
        <v>0</v>
      </c>
      <c r="BA10">
        <v>1.1830030094951779E-46</v>
      </c>
      <c r="BB10">
        <v>1</v>
      </c>
      <c r="BE10" s="1" t="s">
        <v>23</v>
      </c>
      <c r="BG10" t="b">
        <v>0</v>
      </c>
      <c r="BH10">
        <v>3.9818759305555313E-55</v>
      </c>
      <c r="BI10">
        <v>1</v>
      </c>
      <c r="BL10" s="1" t="s">
        <v>23</v>
      </c>
      <c r="BN10" t="b">
        <v>0</v>
      </c>
      <c r="BO10">
        <v>1.2577921919745689E-56</v>
      </c>
      <c r="BP10">
        <v>1</v>
      </c>
      <c r="BS10" s="1" t="s">
        <v>23</v>
      </c>
      <c r="BU10" t="b">
        <v>0</v>
      </c>
      <c r="BV10">
        <v>1.7607732815604339E-60</v>
      </c>
      <c r="BW10">
        <v>1</v>
      </c>
    </row>
    <row r="11" spans="1:79" x14ac:dyDescent="0.2">
      <c r="A11" s="1" t="s">
        <v>24</v>
      </c>
      <c r="C11" t="b">
        <v>0</v>
      </c>
      <c r="D11">
        <v>0.45002509116567402</v>
      </c>
      <c r="E11">
        <v>0.54997490883432598</v>
      </c>
      <c r="F11">
        <v>0.70381536777428799</v>
      </c>
      <c r="G11">
        <v>0.5</v>
      </c>
      <c r="H11" s="1" t="s">
        <v>24</v>
      </c>
      <c r="J11" t="b">
        <v>1</v>
      </c>
      <c r="K11">
        <v>0.99527997523080269</v>
      </c>
      <c r="L11">
        <v>4.7200247691973063E-3</v>
      </c>
      <c r="M11">
        <v>0.77637540839514185</v>
      </c>
      <c r="N11">
        <v>0.4</v>
      </c>
      <c r="O11" s="1" t="s">
        <v>24</v>
      </c>
      <c r="Q11" t="b">
        <v>1</v>
      </c>
      <c r="R11">
        <v>0.8714118813185755</v>
      </c>
      <c r="S11">
        <v>0.1285881186814245</v>
      </c>
      <c r="T11">
        <v>0.76883849824356365</v>
      </c>
      <c r="U11">
        <v>0.5</v>
      </c>
      <c r="V11" s="1" t="s">
        <v>24</v>
      </c>
      <c r="X11" t="b">
        <v>1</v>
      </c>
      <c r="Y11">
        <v>0.97925185849893215</v>
      </c>
      <c r="Z11">
        <v>2.0748141501067852E-2</v>
      </c>
      <c r="AA11">
        <v>0.73869931792687082</v>
      </c>
      <c r="AB11">
        <v>0.5</v>
      </c>
      <c r="AC11" s="1" t="s">
        <v>24</v>
      </c>
      <c r="AE11" t="b">
        <v>1</v>
      </c>
      <c r="AF11">
        <v>0.59758428033879463</v>
      </c>
      <c r="AG11">
        <v>0.40241571966120537</v>
      </c>
      <c r="AH11">
        <v>0.65516705255127194</v>
      </c>
      <c r="AI11">
        <v>0.7</v>
      </c>
      <c r="AJ11" s="1" t="s">
        <v>24</v>
      </c>
      <c r="AL11" t="b">
        <v>1</v>
      </c>
      <c r="AM11">
        <v>0.88267646720627779</v>
      </c>
      <c r="AN11">
        <v>0.11732353279372219</v>
      </c>
      <c r="AO11">
        <v>0.73786360834881182</v>
      </c>
      <c r="AP11">
        <v>0.5</v>
      </c>
      <c r="AQ11" s="1" t="s">
        <v>24</v>
      </c>
      <c r="AS11" t="b">
        <v>1</v>
      </c>
      <c r="AT11">
        <v>0.99846857250890042</v>
      </c>
      <c r="AU11">
        <v>1.53142749109958E-3</v>
      </c>
      <c r="AV11">
        <v>0.70328592428092274</v>
      </c>
      <c r="AW11">
        <v>0.6</v>
      </c>
      <c r="AX11" s="1" t="s">
        <v>24</v>
      </c>
      <c r="AZ11" t="b">
        <v>0</v>
      </c>
      <c r="BA11">
        <v>0.36741405270111299</v>
      </c>
      <c r="BB11">
        <v>0.63258594729888706</v>
      </c>
      <c r="BC11">
        <v>0.85045617984033117</v>
      </c>
      <c r="BD11">
        <v>0.3</v>
      </c>
      <c r="BE11" s="1" t="s">
        <v>24</v>
      </c>
      <c r="BG11" t="b">
        <v>1</v>
      </c>
      <c r="BH11">
        <v>0.98350082378640213</v>
      </c>
      <c r="BI11">
        <v>1.6499176213597869E-2</v>
      </c>
      <c r="BJ11">
        <v>0.71395466627159987</v>
      </c>
      <c r="BK11">
        <v>0.6</v>
      </c>
      <c r="BL11" s="1" t="s">
        <v>24</v>
      </c>
      <c r="BN11" t="b">
        <v>1</v>
      </c>
      <c r="BO11">
        <v>0.9669217301877896</v>
      </c>
      <c r="BP11">
        <v>3.3078269812210397E-2</v>
      </c>
      <c r="BQ11">
        <v>0.70939250497953554</v>
      </c>
      <c r="BR11">
        <v>0.6</v>
      </c>
      <c r="BS11" s="1" t="s">
        <v>24</v>
      </c>
      <c r="BU11" t="b">
        <v>1</v>
      </c>
      <c r="BV11">
        <v>0.80197116648975664</v>
      </c>
      <c r="BW11">
        <v>0.19802883351024339</v>
      </c>
      <c r="BX11">
        <v>0.59303149760048934</v>
      </c>
      <c r="BY11">
        <v>0.5714285714285714</v>
      </c>
    </row>
    <row r="12" spans="1:79" x14ac:dyDescent="0.2">
      <c r="CA12" t="s">
        <v>110</v>
      </c>
    </row>
    <row r="13" spans="1:79" x14ac:dyDescent="0.2">
      <c r="A13" s="1" t="s">
        <v>20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1</v>
      </c>
      <c r="AL13">
        <f>IF(AL7,1,0)</f>
        <v>1</v>
      </c>
      <c r="AS13">
        <f>IF(AS7,1,0)</f>
        <v>1</v>
      </c>
      <c r="AZ13">
        <f>IF(AZ7,1,0)</f>
        <v>1</v>
      </c>
      <c r="BG13">
        <f>IF(BG7,1,0)</f>
        <v>1</v>
      </c>
      <c r="BN13">
        <f>IF(BN7,1,0)</f>
        <v>1</v>
      </c>
      <c r="BU13">
        <f>IF(BU7,1,0)</f>
        <v>1</v>
      </c>
      <c r="BZ13" s="1" t="s">
        <v>20</v>
      </c>
      <c r="CA13">
        <f>SUM(BU13,BN13,BG13,AZ13,AS13,AL13,AE13,X13,Q13,J13,C13)</f>
        <v>11</v>
      </c>
    </row>
    <row r="14" spans="1:79" x14ac:dyDescent="0.2">
      <c r="A14" s="1" t="s">
        <v>21</v>
      </c>
      <c r="C14">
        <f t="shared" ref="C14:C17" si="0">IF(C8,1,0)</f>
        <v>0</v>
      </c>
      <c r="J14">
        <f t="shared" ref="J14:J17" si="1">IF(J8,1,0)</f>
        <v>0</v>
      </c>
      <c r="Q14">
        <f t="shared" ref="Q14:Q17" si="2">IF(Q8,1,0)</f>
        <v>0</v>
      </c>
      <c r="X14">
        <f t="shared" ref="X14:X17" si="3">IF(X8,1,0)</f>
        <v>0</v>
      </c>
      <c r="AE14">
        <f t="shared" ref="AE14:AE17" si="4">IF(AE8,1,0)</f>
        <v>0</v>
      </c>
      <c r="AL14">
        <f t="shared" ref="AL14:AL17" si="5">IF(AL8,1,0)</f>
        <v>0</v>
      </c>
      <c r="AS14">
        <f t="shared" ref="AS14:AS17" si="6">IF(AS8,1,0)</f>
        <v>0</v>
      </c>
      <c r="AZ14">
        <f t="shared" ref="AZ14:AZ17" si="7">IF(AZ8,1,0)</f>
        <v>0</v>
      </c>
      <c r="BG14">
        <f t="shared" ref="BG14:BG17" si="8">IF(BG8,1,0)</f>
        <v>0</v>
      </c>
      <c r="BN14">
        <f t="shared" ref="BN14:BN17" si="9">IF(BN8,1,0)</f>
        <v>0</v>
      </c>
      <c r="BU14">
        <f t="shared" ref="BU14:BU17" si="10">IF(BU8,1,0)</f>
        <v>0</v>
      </c>
      <c r="BZ14" s="1" t="s">
        <v>21</v>
      </c>
      <c r="CA14">
        <f t="shared" ref="CA14:CA17" si="11">SUM(BU14,BN14,BG14,AZ14,AS14,AL14,AE14,X14,Q14,J14,C14)</f>
        <v>0</v>
      </c>
    </row>
    <row r="15" spans="1:79" x14ac:dyDescent="0.2">
      <c r="A15" s="1" t="s">
        <v>22</v>
      </c>
      <c r="C15">
        <f t="shared" si="0"/>
        <v>1</v>
      </c>
      <c r="J15">
        <f t="shared" si="1"/>
        <v>0</v>
      </c>
      <c r="Q15">
        <f t="shared" si="2"/>
        <v>1</v>
      </c>
      <c r="X15">
        <f t="shared" si="3"/>
        <v>0</v>
      </c>
      <c r="AE15">
        <f t="shared" si="4"/>
        <v>1</v>
      </c>
      <c r="AL15">
        <f t="shared" si="5"/>
        <v>0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0</v>
      </c>
      <c r="BZ15" s="1" t="s">
        <v>22</v>
      </c>
      <c r="CA15">
        <f t="shared" si="11"/>
        <v>7</v>
      </c>
    </row>
    <row r="16" spans="1:79" x14ac:dyDescent="0.2">
      <c r="A16" s="1" t="s">
        <v>23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BZ16" s="1" t="s">
        <v>23</v>
      </c>
      <c r="CA16">
        <f t="shared" si="11"/>
        <v>0</v>
      </c>
    </row>
    <row r="17" spans="1:79" x14ac:dyDescent="0.2">
      <c r="A17" s="1" t="s">
        <v>24</v>
      </c>
      <c r="C17">
        <f t="shared" si="0"/>
        <v>0</v>
      </c>
      <c r="J17">
        <f t="shared" si="1"/>
        <v>1</v>
      </c>
      <c r="Q17">
        <f t="shared" si="2"/>
        <v>1</v>
      </c>
      <c r="X17">
        <f t="shared" si="3"/>
        <v>1</v>
      </c>
      <c r="AE17">
        <f t="shared" si="4"/>
        <v>1</v>
      </c>
      <c r="AL17">
        <f t="shared" si="5"/>
        <v>1</v>
      </c>
      <c r="AS17">
        <f t="shared" si="6"/>
        <v>1</v>
      </c>
      <c r="AZ17">
        <f t="shared" si="7"/>
        <v>0</v>
      </c>
      <c r="BG17">
        <f t="shared" si="8"/>
        <v>1</v>
      </c>
      <c r="BN17">
        <f t="shared" si="9"/>
        <v>1</v>
      </c>
      <c r="BU17">
        <f t="shared" si="10"/>
        <v>1</v>
      </c>
      <c r="BZ17" s="1" t="s">
        <v>24</v>
      </c>
      <c r="CA17">
        <f t="shared" si="11"/>
        <v>9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0.99999999999687716</v>
      </c>
      <c r="E19">
        <v>0.99999999999687716</v>
      </c>
      <c r="H19" s="1" t="s">
        <v>61</v>
      </c>
      <c r="I19">
        <v>200</v>
      </c>
      <c r="J19" t="b">
        <v>0</v>
      </c>
      <c r="K19">
        <v>0.98472202242189621</v>
      </c>
      <c r="L19">
        <v>0.98472202242189621</v>
      </c>
      <c r="O19" s="1" t="s">
        <v>66</v>
      </c>
      <c r="P19">
        <v>200</v>
      </c>
      <c r="Q19" t="b">
        <v>0</v>
      </c>
      <c r="R19">
        <v>0.99962921074500022</v>
      </c>
      <c r="S19">
        <v>0.99962921074500022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0.9999501491453775</v>
      </c>
      <c r="AG19">
        <v>0.9999501491453775</v>
      </c>
      <c r="AJ19" s="1" t="s">
        <v>81</v>
      </c>
      <c r="AK19">
        <v>200</v>
      </c>
      <c r="AL19" t="b">
        <v>1</v>
      </c>
      <c r="AM19">
        <v>6.5096594194872292E-19</v>
      </c>
      <c r="AN19">
        <v>6.5096594194872292E-19</v>
      </c>
      <c r="AQ19" s="1" t="s">
        <v>86</v>
      </c>
      <c r="AR19">
        <v>200</v>
      </c>
      <c r="AS19" t="b">
        <v>0</v>
      </c>
      <c r="AT19">
        <v>0.99948003410225916</v>
      </c>
      <c r="AU19">
        <v>0.99948003410225916</v>
      </c>
      <c r="AX19" s="1" t="s">
        <v>91</v>
      </c>
      <c r="AY19">
        <v>200</v>
      </c>
      <c r="AZ19" t="b">
        <v>0</v>
      </c>
      <c r="BA19">
        <v>0.99996658871367228</v>
      </c>
      <c r="BB19">
        <v>0.99996658871367228</v>
      </c>
      <c r="BE19" s="1" t="s">
        <v>96</v>
      </c>
      <c r="BF19">
        <v>200</v>
      </c>
      <c r="BG19" t="b">
        <v>1</v>
      </c>
      <c r="BH19">
        <v>6.7546103663576023E-10</v>
      </c>
      <c r="BI19">
        <v>6.7546103663576023E-10</v>
      </c>
      <c r="BL19" s="1" t="s">
        <v>101</v>
      </c>
      <c r="BM19">
        <v>200</v>
      </c>
      <c r="BN19" t="b">
        <v>0</v>
      </c>
      <c r="BO19">
        <v>0.9494569491192667</v>
      </c>
      <c r="BP19">
        <v>0.9494569491192667</v>
      </c>
      <c r="BS19" s="1" t="s">
        <v>106</v>
      </c>
      <c r="BT19">
        <v>200</v>
      </c>
      <c r="BU19" t="b">
        <v>0</v>
      </c>
      <c r="BV19">
        <v>0.99962829077426762</v>
      </c>
      <c r="BW19">
        <v>0.99962829077426762</v>
      </c>
    </row>
    <row r="20" spans="1:79" x14ac:dyDescent="0.2">
      <c r="A20" s="1" t="s">
        <v>1</v>
      </c>
      <c r="C20" t="b">
        <v>0</v>
      </c>
      <c r="D20">
        <v>0.99999982722319458</v>
      </c>
      <c r="E20">
        <v>0.99999982722319458</v>
      </c>
      <c r="H20" s="1" t="s">
        <v>62</v>
      </c>
      <c r="J20" t="b">
        <v>0</v>
      </c>
      <c r="K20">
        <v>0.99950312332655133</v>
      </c>
      <c r="L20">
        <v>0.99950312332655133</v>
      </c>
      <c r="O20" s="1" t="s">
        <v>67</v>
      </c>
      <c r="Q20" t="b">
        <v>1</v>
      </c>
      <c r="R20">
        <v>7.5846126315241364E-9</v>
      </c>
      <c r="S20">
        <v>7.5846126315241364E-9</v>
      </c>
      <c r="V20" s="1" t="s">
        <v>72</v>
      </c>
      <c r="X20" t="b">
        <v>1</v>
      </c>
      <c r="Y20">
        <v>0.33228360780768101</v>
      </c>
      <c r="Z20">
        <v>0.33228360780768101</v>
      </c>
      <c r="AC20" s="1" t="s">
        <v>77</v>
      </c>
      <c r="AE20" t="b">
        <v>0</v>
      </c>
      <c r="AF20">
        <v>0.99999999984133514</v>
      </c>
      <c r="AG20">
        <v>0.99999999984133514</v>
      </c>
      <c r="AJ20" s="1" t="s">
        <v>82</v>
      </c>
      <c r="AL20" t="b">
        <v>1</v>
      </c>
      <c r="AM20">
        <v>3.4870745310432639E-9</v>
      </c>
      <c r="AN20">
        <v>3.4870745310432639E-9</v>
      </c>
      <c r="AQ20" s="1" t="s">
        <v>87</v>
      </c>
      <c r="AS20" t="b">
        <v>1</v>
      </c>
      <c r="AT20">
        <v>2.989554332469902E-3</v>
      </c>
      <c r="AU20">
        <v>2.989554332469902E-3</v>
      </c>
      <c r="AX20" s="1" t="s">
        <v>92</v>
      </c>
      <c r="AZ20" t="b">
        <v>0</v>
      </c>
      <c r="BA20">
        <v>0.99999999999999956</v>
      </c>
      <c r="BB20">
        <v>0.99999999999999956</v>
      </c>
      <c r="BE20" s="1" t="s">
        <v>97</v>
      </c>
      <c r="BG20" t="b">
        <v>1</v>
      </c>
      <c r="BH20">
        <v>1.0820338564177451E-25</v>
      </c>
      <c r="BI20">
        <v>1.0820338564177451E-25</v>
      </c>
      <c r="BL20" s="1" t="s">
        <v>102</v>
      </c>
      <c r="BN20" t="b">
        <v>1</v>
      </c>
      <c r="BO20">
        <v>6.6807522282979796E-7</v>
      </c>
      <c r="BP20">
        <v>6.6807522282979796E-7</v>
      </c>
      <c r="BS20" s="1" t="s">
        <v>107</v>
      </c>
      <c r="BU20" t="b">
        <v>1</v>
      </c>
      <c r="BV20">
        <v>1.761338800559465E-4</v>
      </c>
      <c r="BW20">
        <v>1.761338800559465E-4</v>
      </c>
    </row>
    <row r="21" spans="1:79" x14ac:dyDescent="0.2">
      <c r="A21" s="1" t="s">
        <v>2</v>
      </c>
      <c r="C21" t="b">
        <v>1</v>
      </c>
      <c r="D21">
        <v>1.4670474100758069E-20</v>
      </c>
      <c r="E21">
        <v>1.4670474100758069E-20</v>
      </c>
      <c r="H21" s="1" t="s">
        <v>63</v>
      </c>
      <c r="J21" t="b">
        <v>1</v>
      </c>
      <c r="K21">
        <v>9.415726869158022E-9</v>
      </c>
      <c r="L21">
        <v>9.415726869158022E-9</v>
      </c>
      <c r="O21" s="1" t="s">
        <v>68</v>
      </c>
      <c r="Q21" t="b">
        <v>1</v>
      </c>
      <c r="R21">
        <v>1.74730769645058E-4</v>
      </c>
      <c r="S21">
        <v>1.74730769645058E-4</v>
      </c>
      <c r="V21" s="1" t="s">
        <v>73</v>
      </c>
      <c r="X21" t="b">
        <v>1</v>
      </c>
      <c r="Y21">
        <v>2.6806902032260959E-8</v>
      </c>
      <c r="Z21">
        <v>2.6806902032260959E-8</v>
      </c>
      <c r="AC21" s="1" t="s">
        <v>78</v>
      </c>
      <c r="AE21" t="b">
        <v>0</v>
      </c>
      <c r="AF21">
        <v>0.99849110918999606</v>
      </c>
      <c r="AG21">
        <v>0.99849110918999606</v>
      </c>
      <c r="AJ21" s="1" t="s">
        <v>83</v>
      </c>
      <c r="AL21" t="b">
        <v>1</v>
      </c>
      <c r="AM21">
        <v>4.8194120924974732E-41</v>
      </c>
      <c r="AN21">
        <v>4.8194120924974732E-41</v>
      </c>
      <c r="AQ21" s="1" t="s">
        <v>88</v>
      </c>
      <c r="AS21" t="b">
        <v>1</v>
      </c>
      <c r="AT21">
        <v>0.16859428618023969</v>
      </c>
      <c r="AU21">
        <v>0.16859428618023969</v>
      </c>
      <c r="AX21" s="1" t="s">
        <v>93</v>
      </c>
      <c r="AZ21" t="b">
        <v>0</v>
      </c>
      <c r="BA21">
        <v>0.9961491225014858</v>
      </c>
      <c r="BB21">
        <v>0.9961491225014858</v>
      </c>
      <c r="BE21" s="1" t="s">
        <v>98</v>
      </c>
      <c r="BG21" t="b">
        <v>1</v>
      </c>
      <c r="BH21">
        <v>9.1761414076526087E-7</v>
      </c>
      <c r="BI21">
        <v>9.1761414076526087E-7</v>
      </c>
      <c r="BL21" s="1" t="s">
        <v>103</v>
      </c>
      <c r="BN21" t="b">
        <v>0</v>
      </c>
      <c r="BO21">
        <v>0.92613326976605004</v>
      </c>
      <c r="BP21">
        <v>0.92613326976605004</v>
      </c>
      <c r="BS21" s="1"/>
    </row>
    <row r="22" spans="1:79" x14ac:dyDescent="0.2">
      <c r="A22" s="1" t="s">
        <v>3</v>
      </c>
      <c r="C22" t="b">
        <v>0</v>
      </c>
      <c r="D22">
        <v>0.99989813763925428</v>
      </c>
      <c r="E22">
        <v>0.99989813763925428</v>
      </c>
      <c r="H22" s="1" t="s">
        <v>64</v>
      </c>
      <c r="J22" t="b">
        <v>1</v>
      </c>
      <c r="K22">
        <v>5.2423805047835644E-3</v>
      </c>
      <c r="L22">
        <v>5.2423805047835644E-3</v>
      </c>
      <c r="O22" s="1" t="s">
        <v>69</v>
      </c>
      <c r="Q22" t="b">
        <v>1</v>
      </c>
      <c r="R22">
        <v>2.7087046176477291E-19</v>
      </c>
      <c r="S22">
        <v>2.7087046176477291E-19</v>
      </c>
      <c r="V22" s="1" t="s">
        <v>74</v>
      </c>
      <c r="X22" t="b">
        <v>0</v>
      </c>
      <c r="Y22">
        <v>0.99999989351605434</v>
      </c>
      <c r="Z22">
        <v>0.99999989351605434</v>
      </c>
      <c r="AC22" s="1" t="s">
        <v>79</v>
      </c>
      <c r="AE22" t="b">
        <v>1</v>
      </c>
      <c r="AF22">
        <v>2.9923524194468741E-5</v>
      </c>
      <c r="AG22">
        <v>2.9923524194468741E-5</v>
      </c>
      <c r="AJ22" s="1" t="s">
        <v>84</v>
      </c>
      <c r="AL22" t="b">
        <v>1</v>
      </c>
      <c r="AM22">
        <v>2.0556196445573139E-19</v>
      </c>
      <c r="AN22">
        <v>2.0556196445573139E-19</v>
      </c>
      <c r="AQ22" s="1" t="s">
        <v>89</v>
      </c>
      <c r="AS22" t="b">
        <v>1</v>
      </c>
      <c r="AT22">
        <v>5.6817029960846736E-20</v>
      </c>
      <c r="AU22">
        <v>5.6817029960846736E-20</v>
      </c>
      <c r="AX22" s="1" t="s">
        <v>94</v>
      </c>
      <c r="AZ22" t="b">
        <v>1</v>
      </c>
      <c r="BA22">
        <v>2.580979846781618E-28</v>
      </c>
      <c r="BB22">
        <v>2.580979846781618E-28</v>
      </c>
      <c r="BE22" s="1" t="s">
        <v>99</v>
      </c>
      <c r="BG22" t="b">
        <v>1</v>
      </c>
      <c r="BH22">
        <v>7.8204663349589701E-20</v>
      </c>
      <c r="BI22">
        <v>7.8204663349589701E-20</v>
      </c>
      <c r="BL22" s="1" t="s">
        <v>104</v>
      </c>
      <c r="BN22" t="b">
        <v>0</v>
      </c>
      <c r="BO22">
        <v>0.99999981663434412</v>
      </c>
      <c r="BP22">
        <v>0.99999981663434412</v>
      </c>
      <c r="BS22" s="1"/>
    </row>
    <row r="23" spans="1:79" x14ac:dyDescent="0.2">
      <c r="A23" s="1" t="s">
        <v>4</v>
      </c>
      <c r="C23" t="b">
        <v>0</v>
      </c>
      <c r="D23">
        <v>0.91422337709253942</v>
      </c>
      <c r="E23">
        <v>0.91422337709253942</v>
      </c>
      <c r="H23" s="1" t="s">
        <v>65</v>
      </c>
      <c r="J23" t="b">
        <v>1</v>
      </c>
      <c r="K23">
        <v>6.8212261686078088E-3</v>
      </c>
      <c r="L23">
        <v>6.8212261686078088E-3</v>
      </c>
      <c r="O23" s="1" t="s">
        <v>70</v>
      </c>
      <c r="Q23" t="b">
        <v>1</v>
      </c>
      <c r="R23">
        <v>1.542954007622794E-24</v>
      </c>
      <c r="S23">
        <v>1.542954007622794E-24</v>
      </c>
      <c r="V23" s="1" t="s">
        <v>75</v>
      </c>
      <c r="X23" t="b">
        <v>1</v>
      </c>
      <c r="Y23">
        <v>8.8812473078224516E-28</v>
      </c>
      <c r="Z23">
        <v>8.8812473078224516E-28</v>
      </c>
      <c r="AC23" s="1" t="s">
        <v>80</v>
      </c>
      <c r="AE23" t="b">
        <v>1</v>
      </c>
      <c r="AF23">
        <v>6.0202339361973288E-16</v>
      </c>
      <c r="AG23">
        <v>6.0202339361973288E-16</v>
      </c>
      <c r="AJ23" s="1" t="s">
        <v>85</v>
      </c>
      <c r="AL23" t="b">
        <v>1</v>
      </c>
      <c r="AM23">
        <v>1.2957468988113269E-5</v>
      </c>
      <c r="AN23">
        <v>1.2957468988113269E-5</v>
      </c>
      <c r="AQ23" s="1" t="s">
        <v>90</v>
      </c>
      <c r="AS23" t="b">
        <v>0</v>
      </c>
      <c r="AT23">
        <v>1</v>
      </c>
      <c r="AU23">
        <v>1</v>
      </c>
      <c r="AX23" s="1" t="s">
        <v>95</v>
      </c>
      <c r="AZ23" t="b">
        <v>0</v>
      </c>
      <c r="BA23">
        <v>0.99999991683634493</v>
      </c>
      <c r="BB23">
        <v>0.99999991683634493</v>
      </c>
      <c r="BE23" s="1" t="s">
        <v>100</v>
      </c>
      <c r="BG23" t="b">
        <v>0</v>
      </c>
      <c r="BH23">
        <v>0.99999999812525697</v>
      </c>
      <c r="BI23">
        <v>0.99999999812525697</v>
      </c>
      <c r="BL23" s="1" t="s">
        <v>105</v>
      </c>
      <c r="BN23" t="b">
        <v>0</v>
      </c>
      <c r="BO23">
        <v>0.99999999899160841</v>
      </c>
      <c r="BP23">
        <v>0.99999999899160841</v>
      </c>
      <c r="BS23" s="1"/>
    </row>
    <row r="24" spans="1:79" x14ac:dyDescent="0.2">
      <c r="A24" s="1" t="s">
        <v>20</v>
      </c>
      <c r="C24" t="b">
        <v>1</v>
      </c>
      <c r="D24">
        <v>0.99999975403307062</v>
      </c>
      <c r="E24">
        <v>2.459669293797262E-7</v>
      </c>
      <c r="H24" s="1" t="s">
        <v>20</v>
      </c>
      <c r="J24" t="b">
        <v>1</v>
      </c>
      <c r="K24">
        <v>0.99999999713585663</v>
      </c>
      <c r="L24">
        <v>2.8641433669207568E-9</v>
      </c>
      <c r="O24" s="1" t="s">
        <v>20</v>
      </c>
      <c r="Q24" t="b">
        <v>1</v>
      </c>
      <c r="R24">
        <v>0.99999999999142442</v>
      </c>
      <c r="S24">
        <v>8.5755846868096341E-12</v>
      </c>
      <c r="V24" s="1" t="s">
        <v>20</v>
      </c>
      <c r="X24" t="b">
        <v>1</v>
      </c>
      <c r="Y24">
        <v>0.99999999999988898</v>
      </c>
      <c r="Z24">
        <v>1.110223024625157E-13</v>
      </c>
      <c r="AC24" s="1" t="s">
        <v>20</v>
      </c>
      <c r="AE24" t="b">
        <v>1</v>
      </c>
      <c r="AF24">
        <v>0.99999999999837219</v>
      </c>
      <c r="AG24">
        <v>1.6278089987054049E-12</v>
      </c>
      <c r="AJ24" s="1" t="s">
        <v>20</v>
      </c>
      <c r="AL24" t="b">
        <v>1</v>
      </c>
      <c r="AM24">
        <v>0.99999999999885181</v>
      </c>
      <c r="AN24">
        <v>1.1481926520673371E-12</v>
      </c>
      <c r="AQ24" s="1" t="s">
        <v>20</v>
      </c>
      <c r="AS24" t="b">
        <v>1</v>
      </c>
      <c r="AT24">
        <v>0.99999999999333933</v>
      </c>
      <c r="AU24">
        <v>6.6606720139361641E-12</v>
      </c>
      <c r="AX24" s="1" t="s">
        <v>20</v>
      </c>
      <c r="AZ24" t="b">
        <v>1</v>
      </c>
      <c r="BA24">
        <v>0.99999999999932165</v>
      </c>
      <c r="BB24">
        <v>6.7834626804597065E-13</v>
      </c>
      <c r="BE24" s="1" t="s">
        <v>20</v>
      </c>
      <c r="BG24" t="b">
        <v>1</v>
      </c>
      <c r="BH24">
        <v>0.99999999999913891</v>
      </c>
      <c r="BI24">
        <v>8.6108897789927141E-13</v>
      </c>
      <c r="BL24" s="1" t="s">
        <v>20</v>
      </c>
      <c r="BN24" t="b">
        <v>1</v>
      </c>
      <c r="BO24">
        <v>0.99999999999999889</v>
      </c>
      <c r="BP24">
        <v>1.1102230246251569E-15</v>
      </c>
      <c r="BS24" s="1" t="s">
        <v>81</v>
      </c>
      <c r="BU24" t="b">
        <v>1</v>
      </c>
      <c r="BV24">
        <v>0.99999999999441669</v>
      </c>
      <c r="BW24">
        <v>5.5833115908399122E-12</v>
      </c>
    </row>
    <row r="25" spans="1:79" x14ac:dyDescent="0.2">
      <c r="A25" s="1" t="s">
        <v>21</v>
      </c>
      <c r="C25" t="b">
        <v>0</v>
      </c>
      <c r="D25">
        <v>3.1980282624405257E-11</v>
      </c>
      <c r="E25">
        <v>0.99999999996801969</v>
      </c>
      <c r="H25" s="1" t="s">
        <v>21</v>
      </c>
      <c r="J25" t="b">
        <v>0</v>
      </c>
      <c r="K25">
        <v>1.336622076620287E-10</v>
      </c>
      <c r="L25">
        <v>0.99999999986633781</v>
      </c>
      <c r="O25" s="1" t="s">
        <v>21</v>
      </c>
      <c r="Q25" t="b">
        <v>0</v>
      </c>
      <c r="R25">
        <v>1.38052654014803E-7</v>
      </c>
      <c r="S25">
        <v>0.99999986194734602</v>
      </c>
      <c r="V25" s="1" t="s">
        <v>21</v>
      </c>
      <c r="X25" t="b">
        <v>0</v>
      </c>
      <c r="Y25">
        <v>1.595956293791744E-9</v>
      </c>
      <c r="Z25">
        <v>0.99999999840404374</v>
      </c>
      <c r="AC25" s="1" t="s">
        <v>21</v>
      </c>
      <c r="AE25" t="b">
        <v>0</v>
      </c>
      <c r="AF25">
        <v>1.021130767550857E-2</v>
      </c>
      <c r="AG25">
        <v>0.9897886923244914</v>
      </c>
      <c r="AJ25" s="1" t="s">
        <v>21</v>
      </c>
      <c r="AL25" t="b">
        <v>0</v>
      </c>
      <c r="AM25">
        <v>1.096471006373185E-4</v>
      </c>
      <c r="AN25">
        <v>0.99989035289936268</v>
      </c>
      <c r="AQ25" s="1" t="s">
        <v>21</v>
      </c>
      <c r="AS25" t="b">
        <v>0</v>
      </c>
      <c r="AT25">
        <v>3.9676230725885191E-8</v>
      </c>
      <c r="AU25">
        <v>0.99999996032376925</v>
      </c>
      <c r="AX25" s="1" t="s">
        <v>21</v>
      </c>
      <c r="AZ25" t="b">
        <v>0</v>
      </c>
      <c r="BA25">
        <v>4.3716140994087529E-6</v>
      </c>
      <c r="BB25">
        <v>0.99999562838590061</v>
      </c>
      <c r="BE25" s="1" t="s">
        <v>21</v>
      </c>
      <c r="BG25" t="b">
        <v>0</v>
      </c>
      <c r="BH25">
        <v>3.266507191082859E-5</v>
      </c>
      <c r="BI25">
        <v>0.9999673349280892</v>
      </c>
      <c r="BL25" s="1" t="s">
        <v>21</v>
      </c>
      <c r="BN25" t="b">
        <v>0</v>
      </c>
      <c r="BO25">
        <v>3.0334373932462598E-14</v>
      </c>
      <c r="BP25">
        <v>0.99999999999996969</v>
      </c>
      <c r="BS25" s="1" t="s">
        <v>104</v>
      </c>
      <c r="BU25" t="b">
        <v>0</v>
      </c>
      <c r="BV25">
        <v>3.8991016870175741E-4</v>
      </c>
      <c r="BW25">
        <v>0.99961008983129829</v>
      </c>
    </row>
    <row r="26" spans="1:79" x14ac:dyDescent="0.2">
      <c r="A26" s="1" t="s">
        <v>22</v>
      </c>
      <c r="C26" t="b">
        <v>0</v>
      </c>
      <c r="D26">
        <v>2.2443421768938099E-21</v>
      </c>
      <c r="E26">
        <v>1</v>
      </c>
      <c r="H26" s="1" t="s">
        <v>22</v>
      </c>
      <c r="J26" t="b">
        <v>0</v>
      </c>
      <c r="K26">
        <v>2.404634301691372E-13</v>
      </c>
      <c r="L26">
        <v>0.99999999999975953</v>
      </c>
      <c r="O26" s="1" t="s">
        <v>22</v>
      </c>
      <c r="Q26" t="b">
        <v>0</v>
      </c>
      <c r="R26">
        <v>3.6545266896738099E-20</v>
      </c>
      <c r="S26">
        <v>1</v>
      </c>
      <c r="V26" s="1" t="s">
        <v>22</v>
      </c>
      <c r="X26" t="b">
        <v>0</v>
      </c>
      <c r="Y26">
        <v>7.8019386276936446E-13</v>
      </c>
      <c r="Z26">
        <v>0.99999999999921985</v>
      </c>
      <c r="AC26" s="1" t="s">
        <v>22</v>
      </c>
      <c r="AE26" t="b">
        <v>0</v>
      </c>
      <c r="AF26">
        <v>1.3300726826783811E-13</v>
      </c>
      <c r="AG26">
        <v>0.999999999999867</v>
      </c>
      <c r="AJ26" s="1" t="s">
        <v>22</v>
      </c>
      <c r="AL26" t="b">
        <v>0</v>
      </c>
      <c r="AM26">
        <v>3.257405861149404E-15</v>
      </c>
      <c r="AN26">
        <v>0.99999999999999678</v>
      </c>
      <c r="AQ26" s="1" t="s">
        <v>22</v>
      </c>
      <c r="AS26" t="b">
        <v>0</v>
      </c>
      <c r="AT26">
        <v>1.0203181222871221E-15</v>
      </c>
      <c r="AU26">
        <v>0.999999999999999</v>
      </c>
      <c r="AX26" s="1" t="s">
        <v>22</v>
      </c>
      <c r="AZ26" t="b">
        <v>0</v>
      </c>
      <c r="BA26">
        <v>6.515544340611712E-10</v>
      </c>
      <c r="BB26">
        <v>0.99999999934844552</v>
      </c>
      <c r="BE26" s="1" t="s">
        <v>22</v>
      </c>
      <c r="BG26" t="b">
        <v>0</v>
      </c>
      <c r="BH26">
        <v>5.6477244271811606E-16</v>
      </c>
      <c r="BI26">
        <v>0.99999999999999944</v>
      </c>
      <c r="BL26" s="1" t="s">
        <v>22</v>
      </c>
      <c r="BN26" t="b">
        <v>0</v>
      </c>
      <c r="BO26">
        <v>2.227323705375339E-15</v>
      </c>
      <c r="BP26">
        <v>0.99999999999999778</v>
      </c>
      <c r="BS26" s="1" t="s">
        <v>102</v>
      </c>
      <c r="BU26" t="b">
        <v>0</v>
      </c>
      <c r="BV26">
        <v>9.3800548575526061E-15</v>
      </c>
      <c r="BW26">
        <v>0.99999999999999067</v>
      </c>
    </row>
    <row r="27" spans="1:79" x14ac:dyDescent="0.2">
      <c r="A27" s="1" t="s">
        <v>23</v>
      </c>
      <c r="C27" t="b">
        <v>1</v>
      </c>
      <c r="D27">
        <v>0.99783007179252692</v>
      </c>
      <c r="E27">
        <v>2.1699282074730819E-3</v>
      </c>
      <c r="H27" s="1" t="s">
        <v>23</v>
      </c>
      <c r="J27" t="b">
        <v>0</v>
      </c>
      <c r="K27">
        <v>0.12734072752333581</v>
      </c>
      <c r="L27">
        <v>0.87265927247666419</v>
      </c>
      <c r="O27" s="1" t="s">
        <v>23</v>
      </c>
      <c r="Q27" t="b">
        <v>0</v>
      </c>
      <c r="R27">
        <v>1.415854221117191E-7</v>
      </c>
      <c r="S27">
        <v>0.99999985841457784</v>
      </c>
      <c r="V27" s="1" t="s">
        <v>23</v>
      </c>
      <c r="X27" t="b">
        <v>1</v>
      </c>
      <c r="Y27">
        <v>0.9999999999282323</v>
      </c>
      <c r="Z27">
        <v>7.1767702891634144E-11</v>
      </c>
      <c r="AC27" s="1" t="s">
        <v>23</v>
      </c>
      <c r="AE27" t="b">
        <v>1</v>
      </c>
      <c r="AF27">
        <v>0.99999158073496619</v>
      </c>
      <c r="AG27">
        <v>8.4192650338099639E-6</v>
      </c>
      <c r="AJ27" s="1" t="s">
        <v>23</v>
      </c>
      <c r="AL27" t="b">
        <v>1</v>
      </c>
      <c r="AM27">
        <v>0.99966243204785199</v>
      </c>
      <c r="AN27">
        <v>3.3756795214801022E-4</v>
      </c>
      <c r="AQ27" s="1" t="s">
        <v>23</v>
      </c>
      <c r="AS27" t="b">
        <v>1</v>
      </c>
      <c r="AT27">
        <v>0.97984580323233339</v>
      </c>
      <c r="AU27">
        <v>2.015419676766661E-2</v>
      </c>
      <c r="AX27" s="1" t="s">
        <v>23</v>
      </c>
      <c r="AZ27" t="b">
        <v>1</v>
      </c>
      <c r="BA27">
        <v>0.97975985676466459</v>
      </c>
      <c r="BB27">
        <v>2.024014323533541E-2</v>
      </c>
      <c r="BE27" s="1" t="s">
        <v>23</v>
      </c>
      <c r="BG27" t="b">
        <v>1</v>
      </c>
      <c r="BH27">
        <v>0.95900198524507818</v>
      </c>
      <c r="BI27">
        <v>4.0998014754921819E-2</v>
      </c>
      <c r="BL27" s="1" t="s">
        <v>23</v>
      </c>
      <c r="BN27" t="b">
        <v>1</v>
      </c>
      <c r="BO27">
        <v>0.87834009535729107</v>
      </c>
      <c r="BP27">
        <v>0.1216599046427089</v>
      </c>
      <c r="BS27" s="1" t="s">
        <v>23</v>
      </c>
      <c r="BU27" t="b">
        <v>0</v>
      </c>
      <c r="BV27">
        <v>3.2086357428490523E-5</v>
      </c>
      <c r="BW27">
        <v>0.99996791364257154</v>
      </c>
    </row>
    <row r="28" spans="1:79" x14ac:dyDescent="0.2">
      <c r="A28" s="1" t="s">
        <v>24</v>
      </c>
      <c r="C28" t="b">
        <v>1</v>
      </c>
      <c r="D28">
        <v>0.99587157159186768</v>
      </c>
      <c r="E28">
        <v>4.128428408132323E-3</v>
      </c>
      <c r="F28">
        <v>12.542952537536619</v>
      </c>
      <c r="G28">
        <v>0.4</v>
      </c>
      <c r="H28" s="1" t="s">
        <v>24</v>
      </c>
      <c r="J28" t="b">
        <v>0</v>
      </c>
      <c r="K28">
        <v>8.4661868390292924E-2</v>
      </c>
      <c r="L28">
        <v>0.91533813160970712</v>
      </c>
      <c r="M28">
        <v>6.8122506141662598</v>
      </c>
      <c r="N28">
        <v>0.4</v>
      </c>
      <c r="O28" s="1" t="s">
        <v>24</v>
      </c>
      <c r="Q28" t="b">
        <v>0</v>
      </c>
      <c r="R28">
        <v>1.8444774038693872E-2</v>
      </c>
      <c r="S28">
        <v>0.98155522596130618</v>
      </c>
      <c r="T28">
        <v>8.8214750289916992</v>
      </c>
      <c r="U28">
        <v>0.5</v>
      </c>
      <c r="V28" s="1" t="s">
        <v>24</v>
      </c>
      <c r="X28" t="b">
        <v>0</v>
      </c>
      <c r="Y28">
        <v>0.44992736136403461</v>
      </c>
      <c r="Z28">
        <v>0.55007263863596545</v>
      </c>
      <c r="AA28">
        <v>11.469863891601561</v>
      </c>
      <c r="AB28">
        <v>0.5</v>
      </c>
      <c r="AC28" s="1" t="s">
        <v>24</v>
      </c>
      <c r="AE28" t="b">
        <v>0</v>
      </c>
      <c r="AF28">
        <v>8.6302488543566239E-5</v>
      </c>
      <c r="AG28">
        <v>0.99991369751145642</v>
      </c>
      <c r="AH28">
        <v>8.2557401657104492</v>
      </c>
      <c r="AI28">
        <v>0.4</v>
      </c>
      <c r="AJ28" s="1" t="s">
        <v>24</v>
      </c>
      <c r="AL28" t="b">
        <v>0</v>
      </c>
      <c r="AM28">
        <v>1.504747349809366E-5</v>
      </c>
      <c r="AN28">
        <v>0.99998495252650188</v>
      </c>
      <c r="AO28">
        <v>5.3580746650695801</v>
      </c>
      <c r="AP28">
        <v>0.7</v>
      </c>
      <c r="AQ28" s="1" t="s">
        <v>24</v>
      </c>
      <c r="AS28" t="b">
        <v>0</v>
      </c>
      <c r="AT28">
        <v>0.46162987600861888</v>
      </c>
      <c r="AU28">
        <v>0.53837012399138107</v>
      </c>
      <c r="AV28">
        <v>9.8266620635986328</v>
      </c>
      <c r="AW28">
        <v>0.5</v>
      </c>
      <c r="AX28" s="1" t="s">
        <v>24</v>
      </c>
      <c r="AZ28" t="b">
        <v>1</v>
      </c>
      <c r="BA28">
        <v>0.95245353849720005</v>
      </c>
      <c r="BB28">
        <v>4.7546461502799953E-2</v>
      </c>
      <c r="BC28">
        <v>10.08662128448486</v>
      </c>
      <c r="BD28">
        <v>0.4</v>
      </c>
      <c r="BE28" s="1" t="s">
        <v>24</v>
      </c>
      <c r="BG28" t="b">
        <v>1</v>
      </c>
      <c r="BH28">
        <v>0.98619018905637534</v>
      </c>
      <c r="BI28">
        <v>1.380981094362466E-2</v>
      </c>
      <c r="BJ28">
        <v>6.5589876174926758</v>
      </c>
      <c r="BK28">
        <v>0.7</v>
      </c>
      <c r="BL28" s="1" t="s">
        <v>24</v>
      </c>
      <c r="BN28" t="b">
        <v>0</v>
      </c>
      <c r="BO28">
        <v>5.6161016559150489E-3</v>
      </c>
      <c r="BP28">
        <v>0.99438389834408492</v>
      </c>
      <c r="BQ28">
        <v>11.199342727661129</v>
      </c>
      <c r="BR28">
        <v>0.3</v>
      </c>
      <c r="BS28" s="1" t="s">
        <v>24</v>
      </c>
      <c r="BU28" t="b">
        <v>0</v>
      </c>
      <c r="BV28">
        <v>1.9610175252835E-4</v>
      </c>
      <c r="BW28">
        <v>0.99980389824747162</v>
      </c>
      <c r="BX28">
        <v>9.5616168975830078</v>
      </c>
      <c r="BY28">
        <v>0.2857142857142857</v>
      </c>
    </row>
    <row r="29" spans="1:79" x14ac:dyDescent="0.2">
      <c r="CA29" t="s">
        <v>110</v>
      </c>
    </row>
    <row r="30" spans="1:79" x14ac:dyDescent="0.2">
      <c r="A30" s="1" t="s">
        <v>20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BZ30" s="1" t="s">
        <v>20</v>
      </c>
      <c r="CA30">
        <f>SUM(BU30,BN30,BG30,AZ30,AS30,AL30,AE30,X30,Q30,J30,C30)</f>
        <v>11</v>
      </c>
    </row>
    <row r="31" spans="1:79" x14ac:dyDescent="0.2">
      <c r="A31" s="1" t="s">
        <v>21</v>
      </c>
      <c r="C31">
        <f t="shared" ref="C31:C34" si="12">IF(C25,1,0)</f>
        <v>0</v>
      </c>
      <c r="J31">
        <f t="shared" ref="J31:J34" si="13">IF(J25,1,0)</f>
        <v>0</v>
      </c>
      <c r="Q31">
        <f t="shared" ref="Q31:Q34" si="14">IF(Q25,1,0)</f>
        <v>0</v>
      </c>
      <c r="X31">
        <f t="shared" ref="X31:X34" si="15">IF(X25,1,0)</f>
        <v>0</v>
      </c>
      <c r="AE31">
        <f t="shared" ref="AE31:AE34" si="16">IF(AE25,1,0)</f>
        <v>0</v>
      </c>
      <c r="AL31">
        <f t="shared" ref="AL31:AL34" si="17">IF(AL25,1,0)</f>
        <v>0</v>
      </c>
      <c r="AS31">
        <f t="shared" ref="AS31:AS34" si="18">IF(AS25,1,0)</f>
        <v>0</v>
      </c>
      <c r="AZ31">
        <f t="shared" ref="AZ31:AZ34" si="19">IF(AZ25,1,0)</f>
        <v>0</v>
      </c>
      <c r="BG31">
        <f t="shared" ref="BG31:BG34" si="20">IF(BG25,1,0)</f>
        <v>0</v>
      </c>
      <c r="BN31">
        <f t="shared" ref="BN31:BN34" si="21">IF(BN25,1,0)</f>
        <v>0</v>
      </c>
      <c r="BU31">
        <f>IF(BU25,1,0)</f>
        <v>0</v>
      </c>
      <c r="BZ31" s="1" t="s">
        <v>21</v>
      </c>
      <c r="CA31">
        <f t="shared" ref="CA31:CA34" si="22">SUM(BU31,BN31,BG31,AZ31,AS31,AL31,AE31,X31,Q31,J31,C31)</f>
        <v>0</v>
      </c>
    </row>
    <row r="32" spans="1:79" x14ac:dyDescent="0.2">
      <c r="A32" s="1" t="s">
        <v>22</v>
      </c>
      <c r="C32">
        <f t="shared" si="12"/>
        <v>0</v>
      </c>
      <c r="J32">
        <f t="shared" si="13"/>
        <v>0</v>
      </c>
      <c r="Q32">
        <f t="shared" si="14"/>
        <v>0</v>
      </c>
      <c r="X32">
        <f t="shared" si="15"/>
        <v>0</v>
      </c>
      <c r="AE32">
        <f t="shared" si="16"/>
        <v>0</v>
      </c>
      <c r="AL32">
        <f t="shared" si="17"/>
        <v>0</v>
      </c>
      <c r="AS32">
        <f t="shared" si="18"/>
        <v>0</v>
      </c>
      <c r="AZ32">
        <f t="shared" si="19"/>
        <v>0</v>
      </c>
      <c r="BG32">
        <f t="shared" si="20"/>
        <v>0</v>
      </c>
      <c r="BN32">
        <f t="shared" si="21"/>
        <v>0</v>
      </c>
      <c r="BU32">
        <f>IF(BU26,1,0)</f>
        <v>0</v>
      </c>
      <c r="BZ32" s="1" t="s">
        <v>22</v>
      </c>
      <c r="CA32">
        <f t="shared" si="22"/>
        <v>0</v>
      </c>
    </row>
    <row r="33" spans="1:79" x14ac:dyDescent="0.2">
      <c r="A33" s="1" t="s">
        <v>23</v>
      </c>
      <c r="C33">
        <f t="shared" si="12"/>
        <v>1</v>
      </c>
      <c r="J33">
        <f t="shared" si="13"/>
        <v>0</v>
      </c>
      <c r="Q33">
        <f t="shared" si="14"/>
        <v>0</v>
      </c>
      <c r="X33">
        <f t="shared" si="15"/>
        <v>1</v>
      </c>
      <c r="AE33">
        <f t="shared" si="16"/>
        <v>1</v>
      </c>
      <c r="AL33">
        <f t="shared" si="17"/>
        <v>1</v>
      </c>
      <c r="AS33">
        <f t="shared" si="18"/>
        <v>1</v>
      </c>
      <c r="AZ33">
        <f t="shared" si="19"/>
        <v>1</v>
      </c>
      <c r="BG33">
        <f t="shared" si="20"/>
        <v>1</v>
      </c>
      <c r="BN33">
        <f t="shared" si="21"/>
        <v>1</v>
      </c>
      <c r="BU33">
        <f>IF(BU27,1,0)</f>
        <v>0</v>
      </c>
      <c r="BZ33" s="1" t="s">
        <v>23</v>
      </c>
      <c r="CA33">
        <f t="shared" si="22"/>
        <v>8</v>
      </c>
    </row>
    <row r="34" spans="1:79" x14ac:dyDescent="0.2">
      <c r="A34" s="1" t="s">
        <v>24</v>
      </c>
      <c r="C34">
        <f t="shared" si="12"/>
        <v>1</v>
      </c>
      <c r="J34">
        <f t="shared" si="13"/>
        <v>0</v>
      </c>
      <c r="Q34">
        <f t="shared" si="14"/>
        <v>0</v>
      </c>
      <c r="X34">
        <f t="shared" si="15"/>
        <v>0</v>
      </c>
      <c r="AE34">
        <f t="shared" si="16"/>
        <v>0</v>
      </c>
      <c r="AL34">
        <f t="shared" si="17"/>
        <v>0</v>
      </c>
      <c r="AS34">
        <f t="shared" si="18"/>
        <v>0</v>
      </c>
      <c r="AZ34">
        <f t="shared" si="19"/>
        <v>1</v>
      </c>
      <c r="BG34">
        <f t="shared" si="20"/>
        <v>1</v>
      </c>
      <c r="BN34">
        <f t="shared" si="21"/>
        <v>0</v>
      </c>
      <c r="BU34">
        <f>IF(BU28,1,0)</f>
        <v>0</v>
      </c>
      <c r="BZ34" s="1" t="s">
        <v>24</v>
      </c>
      <c r="CA34">
        <f t="shared" si="22"/>
        <v>3</v>
      </c>
    </row>
    <row r="35" spans="1:79" ht="31" x14ac:dyDescent="0.35">
      <c r="A35" s="8" t="s">
        <v>115</v>
      </c>
    </row>
    <row r="36" spans="1:79" x14ac:dyDescent="0.2">
      <c r="A36" s="1" t="s">
        <v>0</v>
      </c>
      <c r="B36">
        <v>200</v>
      </c>
      <c r="C36" t="b">
        <v>0</v>
      </c>
      <c r="D36">
        <v>0.99426965337695894</v>
      </c>
      <c r="E36">
        <v>0.99426965337695894</v>
      </c>
      <c r="H36" s="2" t="s">
        <v>61</v>
      </c>
      <c r="I36" s="11">
        <v>200</v>
      </c>
      <c r="J36" s="11" t="b">
        <v>0</v>
      </c>
      <c r="K36" s="11">
        <v>0.99726300000000001</v>
      </c>
      <c r="L36" s="11">
        <v>0.99726300000000001</v>
      </c>
      <c r="M36" s="11"/>
      <c r="N36" s="11"/>
      <c r="O36" s="2" t="s">
        <v>66</v>
      </c>
      <c r="P36" s="11">
        <v>200</v>
      </c>
      <c r="Q36" s="11" t="b">
        <v>0</v>
      </c>
      <c r="R36" s="11">
        <v>0.99382000000000004</v>
      </c>
      <c r="S36" s="11">
        <v>0.99382000000000004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0.99662300000000004</v>
      </c>
      <c r="Z36" s="11">
        <v>0.99662300000000004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0.99573199999999995</v>
      </c>
      <c r="AG36" s="11">
        <v>0.99573199999999995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4.0169999999999997E-3</v>
      </c>
      <c r="AN36" s="11">
        <v>4.0169999999999997E-3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0.70162599999999997</v>
      </c>
      <c r="AU36" s="11">
        <v>0.70162599999999997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0.99682499999999996</v>
      </c>
      <c r="BB36" s="11">
        <v>0.99682499999999996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3.241E-3</v>
      </c>
      <c r="BI36" s="6">
        <v>3.241E-3</v>
      </c>
      <c r="BJ36" s="6"/>
      <c r="BK36" s="6"/>
      <c r="BL36" s="5" t="s">
        <v>101</v>
      </c>
      <c r="BM36" s="6">
        <v>200</v>
      </c>
      <c r="BN36" s="6" t="b">
        <v>0</v>
      </c>
      <c r="BO36" s="6">
        <v>0.96918499999999996</v>
      </c>
      <c r="BP36" s="6">
        <v>0.96918499999999996</v>
      </c>
      <c r="BQ36" s="6"/>
      <c r="BR36" s="6"/>
      <c r="BS36" s="5" t="s">
        <v>106</v>
      </c>
      <c r="BT36" s="6">
        <v>200</v>
      </c>
      <c r="BU36" s="6" t="b">
        <v>0</v>
      </c>
      <c r="BV36" s="6">
        <v>0.94464199999999998</v>
      </c>
      <c r="BW36" s="6">
        <v>0.94464199999999998</v>
      </c>
      <c r="BX36" s="6"/>
      <c r="BY36" s="6"/>
    </row>
    <row r="37" spans="1:79" x14ac:dyDescent="0.2">
      <c r="A37" s="1" t="s">
        <v>1</v>
      </c>
      <c r="C37" t="b">
        <v>0</v>
      </c>
      <c r="D37">
        <v>0.99426959055388875</v>
      </c>
      <c r="E37">
        <v>0.99426959055388875</v>
      </c>
      <c r="H37" s="4" t="s">
        <v>62</v>
      </c>
      <c r="I37" s="11"/>
      <c r="J37" s="11" t="b">
        <v>1</v>
      </c>
      <c r="K37" s="11">
        <v>7.8729999999999998E-3</v>
      </c>
      <c r="L37" s="11">
        <v>7.8729999999999998E-3</v>
      </c>
      <c r="M37" s="11"/>
      <c r="N37" s="11"/>
      <c r="O37" s="4" t="s">
        <v>67</v>
      </c>
      <c r="P37" s="11"/>
      <c r="Q37" s="11" t="b">
        <v>1</v>
      </c>
      <c r="R37" s="11">
        <v>3.0699999999999998E-3</v>
      </c>
      <c r="S37" s="11">
        <v>3.0699999999999998E-3</v>
      </c>
      <c r="T37" s="11"/>
      <c r="U37" s="11"/>
      <c r="V37" s="4" t="s">
        <v>72</v>
      </c>
      <c r="W37" s="11"/>
      <c r="X37" s="11" t="b">
        <v>1</v>
      </c>
      <c r="Y37" s="11">
        <v>3.7780000000000001E-3</v>
      </c>
      <c r="Z37" s="11">
        <v>3.7780000000000001E-3</v>
      </c>
      <c r="AA37" s="11"/>
      <c r="AB37" s="11"/>
      <c r="AC37" s="4" t="s">
        <v>77</v>
      </c>
      <c r="AD37" s="11"/>
      <c r="AE37" s="11" t="b">
        <v>1</v>
      </c>
      <c r="AF37" s="11">
        <v>5.7190000000000001E-3</v>
      </c>
      <c r="AG37" s="11">
        <v>5.7190000000000001E-3</v>
      </c>
      <c r="AH37" s="11"/>
      <c r="AI37" s="11"/>
      <c r="AJ37" s="4" t="s">
        <v>82</v>
      </c>
      <c r="AK37" s="11"/>
      <c r="AL37" s="11" t="b">
        <v>1</v>
      </c>
      <c r="AM37" s="11">
        <v>4.4549999999999998E-3</v>
      </c>
      <c r="AN37" s="11">
        <v>4.4549999999999998E-3</v>
      </c>
      <c r="AO37" s="11"/>
      <c r="AP37" s="11"/>
      <c r="AQ37" s="4" t="s">
        <v>87</v>
      </c>
      <c r="AR37" s="11"/>
      <c r="AS37" s="11" t="b">
        <v>1</v>
      </c>
      <c r="AT37" s="11">
        <v>4.2189999999999997E-3</v>
      </c>
      <c r="AU37" s="11">
        <v>4.2189999999999997E-3</v>
      </c>
      <c r="AV37" s="11"/>
      <c r="AW37" s="11"/>
      <c r="AX37" s="4" t="s">
        <v>92</v>
      </c>
      <c r="AY37" s="11"/>
      <c r="AZ37" s="11" t="b">
        <v>0</v>
      </c>
      <c r="BA37" s="11">
        <v>0.99641599999999997</v>
      </c>
      <c r="BB37" s="11">
        <v>0.99641599999999997</v>
      </c>
      <c r="BC37" s="11"/>
      <c r="BD37" s="11"/>
      <c r="BE37" s="5" t="s">
        <v>97</v>
      </c>
      <c r="BF37" s="6"/>
      <c r="BG37" s="6" t="b">
        <v>1</v>
      </c>
      <c r="BH37" s="6">
        <v>3.2390000000000001E-3</v>
      </c>
      <c r="BI37" s="6">
        <v>3.2390000000000001E-3</v>
      </c>
      <c r="BJ37" s="6"/>
      <c r="BK37" s="6"/>
      <c r="BL37" s="5" t="s">
        <v>102</v>
      </c>
      <c r="BM37" s="6"/>
      <c r="BN37" s="6" t="b">
        <v>0</v>
      </c>
      <c r="BO37" s="6">
        <v>0.91310199999999997</v>
      </c>
      <c r="BP37" s="6">
        <v>0.91310199999999997</v>
      </c>
      <c r="BQ37" s="6"/>
      <c r="BR37" s="6"/>
      <c r="BS37" s="5" t="s">
        <v>107</v>
      </c>
      <c r="BT37" s="6"/>
      <c r="BU37" s="6" t="b">
        <v>1</v>
      </c>
      <c r="BV37" s="6">
        <v>5.3790000000000001E-3</v>
      </c>
      <c r="BW37" s="6">
        <v>5.3790000000000001E-3</v>
      </c>
      <c r="BX37" s="6"/>
      <c r="BY37" s="6"/>
    </row>
    <row r="38" spans="1:79" x14ac:dyDescent="0.2">
      <c r="A38" s="1" t="s">
        <v>2</v>
      </c>
      <c r="C38" t="b">
        <v>1</v>
      </c>
      <c r="D38">
        <v>5.0301869772221442E-3</v>
      </c>
      <c r="E38">
        <v>5.0301869772221442E-3</v>
      </c>
      <c r="H38" s="4" t="s">
        <v>63</v>
      </c>
      <c r="I38" s="11"/>
      <c r="J38" s="11" t="b">
        <v>0</v>
      </c>
      <c r="K38" s="11">
        <v>0.99580400000000002</v>
      </c>
      <c r="L38" s="11">
        <v>0.99580400000000002</v>
      </c>
      <c r="M38" s="11"/>
      <c r="N38" s="11"/>
      <c r="O38" s="4" t="s">
        <v>68</v>
      </c>
      <c r="P38" s="11"/>
      <c r="Q38" s="11" t="b">
        <v>1</v>
      </c>
      <c r="R38" s="11">
        <v>3.0460000000000001E-3</v>
      </c>
      <c r="S38" s="11">
        <v>3.0460000000000001E-3</v>
      </c>
      <c r="T38" s="11"/>
      <c r="U38" s="11"/>
      <c r="V38" s="4" t="s">
        <v>73</v>
      </c>
      <c r="W38" s="11"/>
      <c r="X38" s="11" t="b">
        <v>1</v>
      </c>
      <c r="Y38" s="11">
        <v>3.0699999999999998E-3</v>
      </c>
      <c r="Z38" s="11">
        <v>3.0699999999999998E-3</v>
      </c>
      <c r="AA38" s="11"/>
      <c r="AB38" s="11"/>
      <c r="AC38" s="4" t="s">
        <v>78</v>
      </c>
      <c r="AD38" s="11"/>
      <c r="AE38" s="11" t="b">
        <v>0</v>
      </c>
      <c r="AF38" s="11">
        <v>0.94882999999999995</v>
      </c>
      <c r="AG38" s="11">
        <v>0.94882999999999995</v>
      </c>
      <c r="AH38" s="11"/>
      <c r="AI38" s="11"/>
      <c r="AJ38" s="4" t="s">
        <v>83</v>
      </c>
      <c r="AK38" s="11"/>
      <c r="AL38" s="11" t="b">
        <v>1</v>
      </c>
      <c r="AM38" s="11">
        <v>4.0169999999999997E-3</v>
      </c>
      <c r="AN38" s="11">
        <v>4.0169999999999997E-3</v>
      </c>
      <c r="AO38" s="11"/>
      <c r="AP38" s="11"/>
      <c r="AQ38" s="4" t="s">
        <v>88</v>
      </c>
      <c r="AR38" s="11"/>
      <c r="AS38" s="11" t="b">
        <v>1</v>
      </c>
      <c r="AT38" s="11">
        <v>2.4760000000000001E-2</v>
      </c>
      <c r="AU38" s="11">
        <v>2.4760000000000001E-2</v>
      </c>
      <c r="AV38" s="11"/>
      <c r="AW38" s="11"/>
      <c r="AX38" s="4" t="s">
        <v>93</v>
      </c>
      <c r="AY38" s="11"/>
      <c r="AZ38" s="11" t="b">
        <v>1</v>
      </c>
      <c r="BA38" s="11">
        <v>9.0178999999999995E-2</v>
      </c>
      <c r="BB38" s="11">
        <v>9.0178999999999995E-2</v>
      </c>
      <c r="BC38" s="11"/>
      <c r="BD38" s="11"/>
      <c r="BE38" s="5" t="s">
        <v>98</v>
      </c>
      <c r="BF38" s="6"/>
      <c r="BG38" s="6" t="b">
        <v>1</v>
      </c>
      <c r="BH38" s="6">
        <v>7.5360000000000002E-3</v>
      </c>
      <c r="BI38" s="6">
        <v>7.5360000000000002E-3</v>
      </c>
      <c r="BJ38" s="6"/>
      <c r="BK38" s="6"/>
      <c r="BL38" s="5" t="s">
        <v>103</v>
      </c>
      <c r="BM38" s="6"/>
      <c r="BN38" s="6" t="b">
        <v>0</v>
      </c>
      <c r="BO38" s="6">
        <v>0.99629999999999996</v>
      </c>
      <c r="BP38" s="6">
        <v>0.99629999999999996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1" t="s">
        <v>3</v>
      </c>
      <c r="C39" t="b">
        <v>0</v>
      </c>
      <c r="D39">
        <v>0.99426802633527911</v>
      </c>
      <c r="E39">
        <v>0.99426802633527911</v>
      </c>
      <c r="H39" s="4" t="s">
        <v>64</v>
      </c>
      <c r="I39" s="11"/>
      <c r="J39" s="11" t="b">
        <v>1</v>
      </c>
      <c r="K39" s="11">
        <v>2.598E-3</v>
      </c>
      <c r="L39" s="11">
        <v>2.598E-3</v>
      </c>
      <c r="M39" s="11"/>
      <c r="N39" s="11"/>
      <c r="O39" s="4" t="s">
        <v>69</v>
      </c>
      <c r="P39" s="11"/>
      <c r="Q39" s="11" t="b">
        <v>1</v>
      </c>
      <c r="R39" s="11">
        <v>3.045E-3</v>
      </c>
      <c r="S39" s="11">
        <v>3.045E-3</v>
      </c>
      <c r="T39" s="11"/>
      <c r="U39" s="11"/>
      <c r="V39" s="4" t="s">
        <v>74</v>
      </c>
      <c r="W39" s="11"/>
      <c r="X39" s="11" t="b">
        <v>0</v>
      </c>
      <c r="Y39" s="11">
        <v>0.99478100000000003</v>
      </c>
      <c r="Z39" s="11">
        <v>0.99478100000000003</v>
      </c>
      <c r="AA39" s="11"/>
      <c r="AB39" s="11"/>
      <c r="AC39" s="4" t="s">
        <v>79</v>
      </c>
      <c r="AD39" s="11"/>
      <c r="AE39" s="11" t="b">
        <v>1</v>
      </c>
      <c r="AF39" s="11">
        <v>2.8391E-2</v>
      </c>
      <c r="AG39" s="11">
        <v>2.8391E-2</v>
      </c>
      <c r="AH39" s="11"/>
      <c r="AI39" s="11"/>
      <c r="AJ39" s="4" t="s">
        <v>84</v>
      </c>
      <c r="AK39" s="11"/>
      <c r="AL39" s="11" t="b">
        <v>1</v>
      </c>
      <c r="AM39" s="11">
        <v>4.019E-3</v>
      </c>
      <c r="AN39" s="11">
        <v>4.019E-3</v>
      </c>
      <c r="AO39" s="11"/>
      <c r="AP39" s="11"/>
      <c r="AQ39" s="4" t="s">
        <v>89</v>
      </c>
      <c r="AR39" s="11"/>
      <c r="AS39" s="11" t="b">
        <v>1</v>
      </c>
      <c r="AT39" s="11">
        <v>4.2170000000000003E-3</v>
      </c>
      <c r="AU39" s="11">
        <v>4.2170000000000003E-3</v>
      </c>
      <c r="AV39" s="11"/>
      <c r="AW39" s="11"/>
      <c r="AX39" s="4" t="s">
        <v>94</v>
      </c>
      <c r="AY39" s="11"/>
      <c r="AZ39" s="11" t="b">
        <v>1</v>
      </c>
      <c r="BA39" s="11">
        <v>2.8579999999999999E-3</v>
      </c>
      <c r="BB39" s="11">
        <v>2.8579999999999999E-3</v>
      </c>
      <c r="BC39" s="11"/>
      <c r="BD39" s="11"/>
      <c r="BE39" s="5" t="s">
        <v>99</v>
      </c>
      <c r="BF39" s="6"/>
      <c r="BG39" s="6" t="b">
        <v>0</v>
      </c>
      <c r="BH39" s="6">
        <v>0.99721499999999996</v>
      </c>
      <c r="BI39" s="6">
        <v>0.99721499999999996</v>
      </c>
      <c r="BJ39" s="6"/>
      <c r="BK39" s="6"/>
      <c r="BL39" s="5" t="s">
        <v>104</v>
      </c>
      <c r="BM39" s="6"/>
      <c r="BN39" s="6" t="b">
        <v>0</v>
      </c>
      <c r="BO39" s="6">
        <v>0.996309</v>
      </c>
      <c r="BP39" s="6">
        <v>0.996309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1" t="s">
        <v>4</v>
      </c>
      <c r="C40" t="b">
        <v>1</v>
      </c>
      <c r="D40">
        <v>5.1844863842185436E-3</v>
      </c>
      <c r="E40">
        <v>5.1844863842185436E-3</v>
      </c>
      <c r="H40" s="4" t="s">
        <v>65</v>
      </c>
      <c r="I40" s="11"/>
      <c r="J40" s="11" t="b">
        <v>0</v>
      </c>
      <c r="K40" s="11">
        <v>0.98271900000000001</v>
      </c>
      <c r="L40" s="11">
        <v>0.98271900000000001</v>
      </c>
      <c r="M40" s="11"/>
      <c r="N40" s="11"/>
      <c r="O40" s="4" t="s">
        <v>70</v>
      </c>
      <c r="P40" s="11"/>
      <c r="Q40" s="11" t="b">
        <v>1</v>
      </c>
      <c r="R40" s="11">
        <v>3.045E-3</v>
      </c>
      <c r="S40" s="11">
        <v>3.045E-3</v>
      </c>
      <c r="T40" s="11"/>
      <c r="U40" s="11"/>
      <c r="V40" s="4" t="s">
        <v>75</v>
      </c>
      <c r="W40" s="11"/>
      <c r="X40" s="11" t="b">
        <v>1</v>
      </c>
      <c r="Y40" s="11">
        <v>3.1800000000000001E-3</v>
      </c>
      <c r="Z40" s="11">
        <v>3.1800000000000001E-3</v>
      </c>
      <c r="AA40" s="11"/>
      <c r="AB40" s="11"/>
      <c r="AC40" s="4" t="s">
        <v>80</v>
      </c>
      <c r="AD40" s="11"/>
      <c r="AE40" s="11" t="b">
        <v>1</v>
      </c>
      <c r="AF40" s="11">
        <v>5.0039999999999998E-3</v>
      </c>
      <c r="AG40" s="11">
        <v>5.0039999999999998E-3</v>
      </c>
      <c r="AH40" s="11"/>
      <c r="AI40" s="11"/>
      <c r="AJ40" s="4" t="s">
        <v>85</v>
      </c>
      <c r="AK40" s="11"/>
      <c r="AL40" s="11" t="b">
        <v>1</v>
      </c>
      <c r="AM40" s="11">
        <v>0.22039400000000001</v>
      </c>
      <c r="AN40" s="11">
        <v>0.22039400000000001</v>
      </c>
      <c r="AO40" s="11"/>
      <c r="AP40" s="11"/>
      <c r="AQ40" s="4" t="s">
        <v>90</v>
      </c>
      <c r="AR40" s="11"/>
      <c r="AS40" s="11" t="b">
        <v>0</v>
      </c>
      <c r="AT40" s="11">
        <v>0.99448599999999998</v>
      </c>
      <c r="AU40" s="11">
        <v>0.99448599999999998</v>
      </c>
      <c r="AV40" s="11"/>
      <c r="AW40" s="11"/>
      <c r="AX40" s="4" t="s">
        <v>95</v>
      </c>
      <c r="AY40" s="11"/>
      <c r="AZ40" s="11" t="b">
        <v>0</v>
      </c>
      <c r="BA40" s="11">
        <v>0.99503900000000001</v>
      </c>
      <c r="BB40" s="11">
        <v>0.99503900000000001</v>
      </c>
      <c r="BC40" s="11"/>
      <c r="BD40" s="11"/>
      <c r="BE40" s="5" t="s">
        <v>100</v>
      </c>
      <c r="BF40" s="6"/>
      <c r="BG40" s="6" t="b">
        <v>1</v>
      </c>
      <c r="BH40" s="6">
        <v>0.20374900000000001</v>
      </c>
      <c r="BI40" s="6">
        <v>0.20374900000000001</v>
      </c>
      <c r="BJ40" s="6"/>
      <c r="BK40" s="6"/>
      <c r="BL40" s="5" t="s">
        <v>105</v>
      </c>
      <c r="BM40" s="6"/>
      <c r="BN40" s="6" t="b">
        <v>0</v>
      </c>
      <c r="BO40" s="6">
        <v>0.996309</v>
      </c>
      <c r="BP40" s="6">
        <v>0.996309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1" t="s">
        <v>20</v>
      </c>
      <c r="C41" t="b">
        <v>1</v>
      </c>
      <c r="D41">
        <v>0.99426963809603619</v>
      </c>
      <c r="E41">
        <v>5.7303619039638098E-3</v>
      </c>
      <c r="H41" s="4" t="s">
        <v>20</v>
      </c>
      <c r="I41" s="11"/>
      <c r="J41" s="11" t="b">
        <v>1</v>
      </c>
      <c r="K41" s="11">
        <v>0.99726899999999996</v>
      </c>
      <c r="L41" s="11">
        <v>2.7309999999999999E-3</v>
      </c>
      <c r="M41" s="11"/>
      <c r="N41" s="11"/>
      <c r="O41" s="4" t="s">
        <v>20</v>
      </c>
      <c r="P41" s="11"/>
      <c r="Q41" s="11" t="b">
        <v>1</v>
      </c>
      <c r="R41" s="11">
        <v>0.99680800000000003</v>
      </c>
      <c r="S41" s="11">
        <v>3.192E-3</v>
      </c>
      <c r="T41" s="11"/>
      <c r="U41" s="11"/>
      <c r="V41" s="4" t="s">
        <v>20</v>
      </c>
      <c r="W41" s="11"/>
      <c r="X41" s="11" t="b">
        <v>1</v>
      </c>
      <c r="Y41" s="11">
        <v>0.99641800000000003</v>
      </c>
      <c r="Z41" s="11">
        <v>3.5820000000000001E-3</v>
      </c>
      <c r="AA41" s="11"/>
      <c r="AB41" s="11"/>
      <c r="AC41" s="4" t="s">
        <v>20</v>
      </c>
      <c r="AD41" s="11"/>
      <c r="AE41" s="11" t="b">
        <v>1</v>
      </c>
      <c r="AF41" s="11">
        <v>0.99573999999999996</v>
      </c>
      <c r="AG41" s="11">
        <v>4.2599999999999999E-3</v>
      </c>
      <c r="AH41" s="11"/>
      <c r="AI41" s="11"/>
      <c r="AJ41" s="4" t="s">
        <v>20</v>
      </c>
      <c r="AK41" s="11"/>
      <c r="AL41" s="11" t="b">
        <v>1</v>
      </c>
      <c r="AM41" s="11">
        <v>0.99538899999999997</v>
      </c>
      <c r="AN41" s="11">
        <v>4.6109999999999996E-3</v>
      </c>
      <c r="AO41" s="11"/>
      <c r="AP41" s="11"/>
      <c r="AQ41" s="4" t="s">
        <v>20</v>
      </c>
      <c r="AR41" s="11"/>
      <c r="AS41" s="11" t="b">
        <v>1</v>
      </c>
      <c r="AT41" s="11">
        <v>0.99567099999999997</v>
      </c>
      <c r="AU41" s="11">
        <v>4.3290000000000004E-3</v>
      </c>
      <c r="AV41" s="11"/>
      <c r="AW41" s="11"/>
      <c r="AX41" s="4" t="s">
        <v>20</v>
      </c>
      <c r="AY41" s="11"/>
      <c r="AZ41" s="11" t="b">
        <v>1</v>
      </c>
      <c r="BA41" s="11">
        <v>0.99682499999999996</v>
      </c>
      <c r="BB41" s="11">
        <v>3.1749999999999999E-3</v>
      </c>
      <c r="BC41" s="11"/>
      <c r="BD41" s="11"/>
      <c r="BE41" s="5" t="s">
        <v>20</v>
      </c>
      <c r="BF41" s="6"/>
      <c r="BG41" s="6" t="b">
        <v>1</v>
      </c>
      <c r="BH41" s="6">
        <v>0.99721499999999996</v>
      </c>
      <c r="BI41" s="6">
        <v>2.7850000000000001E-3</v>
      </c>
      <c r="BJ41" s="6"/>
      <c r="BK41" s="6"/>
      <c r="BL41" s="5" t="s">
        <v>20</v>
      </c>
      <c r="BM41" s="6"/>
      <c r="BN41" s="6" t="b">
        <v>1</v>
      </c>
      <c r="BO41" s="6">
        <v>0.996309</v>
      </c>
      <c r="BP41" s="6">
        <v>3.6909999999999998E-3</v>
      </c>
      <c r="BQ41" s="6"/>
      <c r="BR41" s="6"/>
      <c r="BS41" s="5" t="s">
        <v>20</v>
      </c>
      <c r="BT41" s="6"/>
      <c r="BU41" s="6" t="b">
        <v>1</v>
      </c>
      <c r="BV41" s="6">
        <v>0.99380100000000005</v>
      </c>
      <c r="BW41" s="6">
        <v>6.1989999999999996E-3</v>
      </c>
      <c r="BX41" s="6"/>
      <c r="BY41" s="6"/>
    </row>
    <row r="42" spans="1:79" x14ac:dyDescent="0.2">
      <c r="A42" s="1" t="s">
        <v>21</v>
      </c>
      <c r="C42" t="b">
        <v>0</v>
      </c>
      <c r="D42">
        <v>5.0301869782412804E-3</v>
      </c>
      <c r="E42">
        <v>0.99496981302175869</v>
      </c>
      <c r="H42" s="4" t="s">
        <v>21</v>
      </c>
      <c r="I42" s="11"/>
      <c r="J42" s="11" t="b">
        <v>0</v>
      </c>
      <c r="K42" s="11">
        <v>2.4369999999999999E-3</v>
      </c>
      <c r="L42" s="11">
        <v>0.99756299999999998</v>
      </c>
      <c r="M42" s="11"/>
      <c r="N42" s="11"/>
      <c r="O42" s="4" t="s">
        <v>21</v>
      </c>
      <c r="P42" s="11"/>
      <c r="Q42" s="11" t="b">
        <v>0</v>
      </c>
      <c r="R42" s="11">
        <v>3.0730000000000002E-3</v>
      </c>
      <c r="S42" s="11">
        <v>0.99692700000000001</v>
      </c>
      <c r="T42" s="11"/>
      <c r="U42" s="11"/>
      <c r="V42" s="4" t="s">
        <v>21</v>
      </c>
      <c r="W42" s="11"/>
      <c r="X42" s="11" t="b">
        <v>0</v>
      </c>
      <c r="Y42" s="11">
        <v>3.2009999999999999E-3</v>
      </c>
      <c r="Z42" s="11">
        <v>0.99679899999999999</v>
      </c>
      <c r="AA42" s="11"/>
      <c r="AB42" s="11"/>
      <c r="AC42" s="4" t="s">
        <v>21</v>
      </c>
      <c r="AD42" s="11"/>
      <c r="AE42" s="11" t="b">
        <v>1</v>
      </c>
      <c r="AF42" s="11">
        <v>0.990452</v>
      </c>
      <c r="AG42" s="11">
        <v>9.5479999999999992E-3</v>
      </c>
      <c r="AH42" s="11"/>
      <c r="AI42" s="11"/>
      <c r="AJ42" s="4" t="s">
        <v>21</v>
      </c>
      <c r="AK42" s="11"/>
      <c r="AL42" s="11" t="b">
        <v>0</v>
      </c>
      <c r="AM42" s="11">
        <v>4.0280000000000003E-3</v>
      </c>
      <c r="AN42" s="11">
        <v>0.99597199999999997</v>
      </c>
      <c r="AO42" s="11"/>
      <c r="AP42" s="11"/>
      <c r="AQ42" s="4" t="s">
        <v>21</v>
      </c>
      <c r="AR42" s="11"/>
      <c r="AS42" s="11" t="b">
        <v>0</v>
      </c>
      <c r="AT42" s="11">
        <v>4.2269999999999999E-3</v>
      </c>
      <c r="AU42" s="11">
        <v>0.99577300000000002</v>
      </c>
      <c r="AV42" s="11"/>
      <c r="AW42" s="11"/>
      <c r="AX42" s="4" t="s">
        <v>21</v>
      </c>
      <c r="AY42" s="11"/>
      <c r="AZ42" s="11" t="b">
        <v>0</v>
      </c>
      <c r="BA42" s="11">
        <v>2.8579999999999999E-3</v>
      </c>
      <c r="BB42" s="11">
        <v>0.99714199999999997</v>
      </c>
      <c r="BC42" s="11"/>
      <c r="BD42" s="11"/>
      <c r="BE42" s="5" t="s">
        <v>21</v>
      </c>
      <c r="BF42" s="6"/>
      <c r="BG42" s="6" t="b">
        <v>0</v>
      </c>
      <c r="BH42" s="6">
        <v>3.2390000000000001E-3</v>
      </c>
      <c r="BI42" s="6">
        <v>0.99676100000000001</v>
      </c>
      <c r="BJ42" s="6"/>
      <c r="BK42" s="6"/>
      <c r="BL42" s="5" t="s">
        <v>21</v>
      </c>
      <c r="BM42" s="6"/>
      <c r="BN42" s="6" t="b">
        <v>0</v>
      </c>
      <c r="BO42" s="6">
        <v>3.7450000000000001E-3</v>
      </c>
      <c r="BP42" s="6">
        <v>0.996255</v>
      </c>
      <c r="BQ42" s="6"/>
      <c r="BR42" s="6"/>
      <c r="BS42" s="5" t="s">
        <v>21</v>
      </c>
      <c r="BT42" s="6"/>
      <c r="BU42" s="6" t="b">
        <v>0</v>
      </c>
      <c r="BV42" s="6">
        <v>5.3800000000000002E-3</v>
      </c>
      <c r="BW42" s="6">
        <v>0.99461999999999995</v>
      </c>
      <c r="BX42" s="6"/>
      <c r="BY42" s="6"/>
    </row>
    <row r="43" spans="1:79" x14ac:dyDescent="0.2">
      <c r="A43" s="1" t="s">
        <v>22</v>
      </c>
      <c r="C43" t="b">
        <v>0</v>
      </c>
      <c r="D43">
        <v>5.0301869844223733E-3</v>
      </c>
      <c r="E43">
        <v>0.99496981301557763</v>
      </c>
      <c r="H43" s="4" t="s">
        <v>22</v>
      </c>
      <c r="I43" s="11"/>
      <c r="J43" s="11" t="b">
        <v>0</v>
      </c>
      <c r="K43" s="11">
        <v>2.4369999999999999E-3</v>
      </c>
      <c r="L43" s="11">
        <v>0.99756299999999998</v>
      </c>
      <c r="M43" s="11"/>
      <c r="N43" s="11"/>
      <c r="O43" s="4" t="s">
        <v>22</v>
      </c>
      <c r="P43" s="11"/>
      <c r="Q43" s="11" t="b">
        <v>0</v>
      </c>
      <c r="R43" s="11">
        <v>3.045E-3</v>
      </c>
      <c r="S43" s="11">
        <v>0.99695500000000004</v>
      </c>
      <c r="T43" s="11"/>
      <c r="U43" s="11"/>
      <c r="V43" s="4" t="s">
        <v>22</v>
      </c>
      <c r="W43" s="11"/>
      <c r="X43" s="11" t="b">
        <v>0</v>
      </c>
      <c r="Y43" s="11">
        <v>3.055E-3</v>
      </c>
      <c r="Z43" s="11">
        <v>0.99694499999999997</v>
      </c>
      <c r="AA43" s="11"/>
      <c r="AB43" s="11"/>
      <c r="AC43" s="4" t="s">
        <v>22</v>
      </c>
      <c r="AD43" s="11"/>
      <c r="AE43" s="11" t="b">
        <v>0</v>
      </c>
      <c r="AF43" s="11">
        <v>4.8390000000000004E-3</v>
      </c>
      <c r="AG43" s="11">
        <v>0.99516099999999996</v>
      </c>
      <c r="AH43" s="11"/>
      <c r="AI43" s="11"/>
      <c r="AJ43" s="4" t="s">
        <v>22</v>
      </c>
      <c r="AK43" s="11"/>
      <c r="AL43" s="11" t="b">
        <v>0</v>
      </c>
      <c r="AM43" s="11">
        <v>4.0200000000000001E-3</v>
      </c>
      <c r="AN43" s="11">
        <v>0.99597999999999998</v>
      </c>
      <c r="AO43" s="11"/>
      <c r="AP43" s="11"/>
      <c r="AQ43" s="4" t="s">
        <v>22</v>
      </c>
      <c r="AR43" s="11"/>
      <c r="AS43" s="11" t="b">
        <v>0</v>
      </c>
      <c r="AT43" s="11">
        <v>4.2180000000000004E-3</v>
      </c>
      <c r="AU43" s="11">
        <v>0.99578199999999994</v>
      </c>
      <c r="AV43" s="11"/>
      <c r="AW43" s="11"/>
      <c r="AX43" s="4" t="s">
        <v>22</v>
      </c>
      <c r="AY43" s="11"/>
      <c r="AZ43" s="11" t="b">
        <v>0</v>
      </c>
      <c r="BA43" s="11">
        <v>2.862E-3</v>
      </c>
      <c r="BB43" s="11">
        <v>0.99713799999999997</v>
      </c>
      <c r="BC43" s="11"/>
      <c r="BD43" s="11"/>
      <c r="BE43" s="5" t="s">
        <v>22</v>
      </c>
      <c r="BF43" s="6"/>
      <c r="BG43" s="6" t="b">
        <v>0</v>
      </c>
      <c r="BH43" s="6">
        <v>3.2390000000000001E-3</v>
      </c>
      <c r="BI43" s="6">
        <v>0.99676100000000001</v>
      </c>
      <c r="BJ43" s="6"/>
      <c r="BK43" s="6"/>
      <c r="BL43" s="5" t="s">
        <v>22</v>
      </c>
      <c r="BM43" s="6"/>
      <c r="BN43" s="6" t="b">
        <v>0</v>
      </c>
      <c r="BO43" s="6">
        <v>3.751E-3</v>
      </c>
      <c r="BP43" s="6">
        <v>0.99624900000000005</v>
      </c>
      <c r="BQ43" s="6"/>
      <c r="BR43" s="6"/>
      <c r="BS43" s="5" t="s">
        <v>22</v>
      </c>
      <c r="BT43" s="6"/>
      <c r="BU43" s="6" t="b">
        <v>0</v>
      </c>
      <c r="BV43" s="6">
        <v>5.3839999999999999E-3</v>
      </c>
      <c r="BW43" s="6">
        <v>0.99461599999999994</v>
      </c>
      <c r="BX43" s="6"/>
      <c r="BY43" s="6"/>
    </row>
    <row r="44" spans="1:79" x14ac:dyDescent="0.2">
      <c r="A44" s="1" t="s">
        <v>23</v>
      </c>
      <c r="C44" t="b">
        <v>0</v>
      </c>
      <c r="D44">
        <v>8.6248928168121044E-3</v>
      </c>
      <c r="E44">
        <v>0.99137510718318789</v>
      </c>
      <c r="H44" s="4" t="s">
        <v>23</v>
      </c>
      <c r="I44" s="11"/>
      <c r="J44" s="11" t="b">
        <v>1</v>
      </c>
      <c r="K44" s="11">
        <v>0.997251</v>
      </c>
      <c r="L44" s="11">
        <v>2.7490000000000001E-3</v>
      </c>
      <c r="M44" s="11"/>
      <c r="N44" s="11"/>
      <c r="O44" s="4" t="s">
        <v>23</v>
      </c>
      <c r="P44" s="11"/>
      <c r="Q44" s="11" t="b">
        <v>1</v>
      </c>
      <c r="R44" s="11">
        <v>0.996722</v>
      </c>
      <c r="S44" s="11">
        <v>3.2780000000000001E-3</v>
      </c>
      <c r="T44" s="11"/>
      <c r="U44" s="11"/>
      <c r="V44" s="4" t="s">
        <v>23</v>
      </c>
      <c r="W44" s="11"/>
      <c r="X44" s="11" t="b">
        <v>1</v>
      </c>
      <c r="Y44" s="11">
        <v>0.97658999999999996</v>
      </c>
      <c r="Z44" s="11">
        <v>2.341E-2</v>
      </c>
      <c r="AA44" s="11"/>
      <c r="AB44" s="11"/>
      <c r="AC44" s="4" t="s">
        <v>23</v>
      </c>
      <c r="AD44" s="11"/>
      <c r="AE44" s="11" t="b">
        <v>1</v>
      </c>
      <c r="AF44" s="11">
        <v>0.99313399999999996</v>
      </c>
      <c r="AG44" s="11">
        <v>6.8659999999999997E-3</v>
      </c>
      <c r="AH44" s="11"/>
      <c r="AI44" s="11"/>
      <c r="AJ44" s="4" t="s">
        <v>23</v>
      </c>
      <c r="AK44" s="11"/>
      <c r="AL44" s="11" t="b">
        <v>1</v>
      </c>
      <c r="AM44" s="11">
        <v>0.99425600000000003</v>
      </c>
      <c r="AN44" s="11">
        <v>5.744E-3</v>
      </c>
      <c r="AO44" s="11"/>
      <c r="AP44" s="11"/>
      <c r="AQ44" s="4" t="s">
        <v>23</v>
      </c>
      <c r="AR44" s="11"/>
      <c r="AS44" s="11" t="b">
        <v>1</v>
      </c>
      <c r="AT44" s="11">
        <v>0.99510900000000002</v>
      </c>
      <c r="AU44" s="11">
        <v>4.8910000000000004E-3</v>
      </c>
      <c r="AV44" s="11"/>
      <c r="AW44" s="11"/>
      <c r="AX44" s="4" t="s">
        <v>23</v>
      </c>
      <c r="AY44" s="11"/>
      <c r="AZ44" s="11" t="b">
        <v>0</v>
      </c>
      <c r="BA44" s="11">
        <v>2.8809999999999999E-3</v>
      </c>
      <c r="BB44" s="11">
        <v>0.99711899999999998</v>
      </c>
      <c r="BC44" s="11"/>
      <c r="BD44" s="11"/>
      <c r="BE44" s="5" t="s">
        <v>23</v>
      </c>
      <c r="BF44" s="6"/>
      <c r="BG44" s="6" t="b">
        <v>0</v>
      </c>
      <c r="BH44" s="6">
        <v>0.15948100000000001</v>
      </c>
      <c r="BI44" s="6">
        <v>0.84051900000000002</v>
      </c>
      <c r="BJ44" s="6"/>
      <c r="BK44" s="6"/>
      <c r="BL44" s="5" t="s">
        <v>23</v>
      </c>
      <c r="BM44" s="6"/>
      <c r="BN44" s="6" t="b">
        <v>0</v>
      </c>
      <c r="BO44" s="6">
        <v>0.10252799999999999</v>
      </c>
      <c r="BP44" s="6">
        <v>0.89747200000000005</v>
      </c>
      <c r="BQ44" s="6"/>
      <c r="BR44" s="6"/>
      <c r="BS44" s="5" t="s">
        <v>23</v>
      </c>
      <c r="BT44" s="6"/>
      <c r="BU44" s="6" t="b">
        <v>0</v>
      </c>
      <c r="BV44" s="6">
        <v>6.6340000000000001E-3</v>
      </c>
      <c r="BW44" s="6">
        <v>0.99336599999999997</v>
      </c>
      <c r="BX44" s="6"/>
      <c r="BY44" s="6"/>
    </row>
    <row r="45" spans="1:79" x14ac:dyDescent="0.2">
      <c r="A45" s="1" t="s">
        <v>24</v>
      </c>
      <c r="C45" t="b">
        <v>0</v>
      </c>
      <c r="D45">
        <v>5.3404988469146382E-3</v>
      </c>
      <c r="E45">
        <v>0.99465950115308532</v>
      </c>
      <c r="F45">
        <v>3.607176542282104</v>
      </c>
      <c r="G45">
        <v>0.3</v>
      </c>
      <c r="H45" s="4" t="s">
        <v>24</v>
      </c>
      <c r="I45" s="11"/>
      <c r="J45" s="11" t="b">
        <v>0</v>
      </c>
      <c r="K45" s="11">
        <v>6.1000000000000004E-3</v>
      </c>
      <c r="L45" s="11">
        <v>0.99390000000000001</v>
      </c>
      <c r="M45" s="11">
        <v>3.2582460000000002</v>
      </c>
      <c r="N45" s="11">
        <v>0.4</v>
      </c>
      <c r="O45" s="4" t="s">
        <v>24</v>
      </c>
      <c r="P45" s="11"/>
      <c r="Q45" s="11" t="b">
        <v>0</v>
      </c>
      <c r="R45" s="11">
        <v>3.14E-3</v>
      </c>
      <c r="S45" s="11">
        <v>0.99685999999999997</v>
      </c>
      <c r="T45" s="11">
        <v>2.244818</v>
      </c>
      <c r="U45" s="11">
        <v>0.6</v>
      </c>
      <c r="V45" s="4" t="s">
        <v>24</v>
      </c>
      <c r="W45" s="11"/>
      <c r="X45" s="11" t="b">
        <v>0</v>
      </c>
      <c r="Y45" s="11">
        <v>3.9749E-2</v>
      </c>
      <c r="Z45" s="11">
        <v>0.96025099999999997</v>
      </c>
      <c r="AA45" s="11">
        <v>2.5743710000000002</v>
      </c>
      <c r="AB45" s="11">
        <v>0.5</v>
      </c>
      <c r="AC45" s="4" t="s">
        <v>24</v>
      </c>
      <c r="AD45" s="11"/>
      <c r="AE45" s="11" t="b">
        <v>0</v>
      </c>
      <c r="AF45" s="11">
        <v>5.6519999999999999E-3</v>
      </c>
      <c r="AG45" s="11">
        <v>0.99434800000000001</v>
      </c>
      <c r="AH45" s="11">
        <v>1.899654</v>
      </c>
      <c r="AI45" s="11">
        <v>0.6</v>
      </c>
      <c r="AJ45" s="4" t="s">
        <v>24</v>
      </c>
      <c r="AK45" s="11"/>
      <c r="AL45" s="11" t="b">
        <v>0</v>
      </c>
      <c r="AM45" s="11">
        <v>8.0090000000000005E-3</v>
      </c>
      <c r="AN45" s="11">
        <v>0.99199099999999996</v>
      </c>
      <c r="AO45" s="11">
        <v>1.6133930000000001</v>
      </c>
      <c r="AP45" s="11">
        <v>0.7</v>
      </c>
      <c r="AQ45" s="4" t="s">
        <v>24</v>
      </c>
      <c r="AR45" s="11"/>
      <c r="AS45" s="11" t="b">
        <v>0</v>
      </c>
      <c r="AT45" s="11">
        <v>4.2180000000000004E-3</v>
      </c>
      <c r="AU45" s="11">
        <v>0.99578199999999994</v>
      </c>
      <c r="AV45" s="11">
        <v>2.2855660000000002</v>
      </c>
      <c r="AW45" s="11">
        <v>0.5</v>
      </c>
      <c r="AX45" s="4" t="s">
        <v>24</v>
      </c>
      <c r="AY45" s="11"/>
      <c r="AZ45" s="11" t="b">
        <v>0</v>
      </c>
      <c r="BA45" s="11">
        <v>3.4740000000000001E-3</v>
      </c>
      <c r="BB45" s="11">
        <v>0.99652600000000002</v>
      </c>
      <c r="BC45" s="11">
        <v>4.0016129999999999</v>
      </c>
      <c r="BD45" s="11">
        <v>0.3</v>
      </c>
      <c r="BE45" s="5" t="s">
        <v>24</v>
      </c>
      <c r="BF45" s="6"/>
      <c r="BG45" s="6" t="b">
        <v>0</v>
      </c>
      <c r="BH45" s="6">
        <v>3.5279999999999999E-3</v>
      </c>
      <c r="BI45" s="6">
        <v>0.99647200000000002</v>
      </c>
      <c r="BJ45" s="6">
        <v>2.5076000000000001</v>
      </c>
      <c r="BK45" s="6">
        <v>0.5</v>
      </c>
      <c r="BL45" s="5" t="s">
        <v>24</v>
      </c>
      <c r="BM45" s="6"/>
      <c r="BN45" s="6" t="b">
        <v>0</v>
      </c>
      <c r="BO45" s="6">
        <v>3.8270000000000001E-3</v>
      </c>
      <c r="BP45" s="6">
        <v>0.99617299999999998</v>
      </c>
      <c r="BQ45" s="6">
        <v>4.1745580000000002</v>
      </c>
      <c r="BR45" s="6">
        <v>0.1</v>
      </c>
      <c r="BS45" s="5" t="s">
        <v>24</v>
      </c>
      <c r="BT45" s="6"/>
      <c r="BU45" s="6" t="b">
        <v>0</v>
      </c>
      <c r="BV45" s="6">
        <v>1.2035000000000001E-2</v>
      </c>
      <c r="BW45" s="6">
        <v>0.98796499999999998</v>
      </c>
      <c r="BX45" s="6">
        <v>3.2557909999999999</v>
      </c>
      <c r="BY45" s="6">
        <v>0.28571400000000002</v>
      </c>
    </row>
    <row r="46" spans="1:79" x14ac:dyDescent="0.2">
      <c r="CA46" t="s">
        <v>110</v>
      </c>
    </row>
    <row r="47" spans="1:79" x14ac:dyDescent="0.2">
      <c r="A47" s="1" t="s">
        <v>20</v>
      </c>
      <c r="C47">
        <f>IF(C41,1,0)</f>
        <v>1</v>
      </c>
      <c r="J47">
        <f>IF(J41,1,0)</f>
        <v>1</v>
      </c>
      <c r="Q47">
        <f>IF(Q41,1,0)</f>
        <v>1</v>
      </c>
      <c r="X47">
        <f>IF(X41,1,0)</f>
        <v>1</v>
      </c>
      <c r="AE47">
        <f>IF(AE41,1,0)</f>
        <v>1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1</v>
      </c>
      <c r="BZ47" s="1" t="s">
        <v>20</v>
      </c>
      <c r="CA47">
        <f>SUM(BU47,BN47,BG47,AZ47,AS47,AL47,AE47,X47,Q47,J47,C47)</f>
        <v>11</v>
      </c>
    </row>
    <row r="48" spans="1:79" x14ac:dyDescent="0.2">
      <c r="A48" s="1" t="s">
        <v>21</v>
      </c>
      <c r="C48">
        <f t="shared" ref="C48:C51" si="23">IF(C42,1,0)</f>
        <v>0</v>
      </c>
      <c r="J48">
        <f t="shared" ref="J48:J51" si="24">IF(J42,1,0)</f>
        <v>0</v>
      </c>
      <c r="Q48">
        <f t="shared" ref="Q48:Q51" si="25">IF(Q42,1,0)</f>
        <v>0</v>
      </c>
      <c r="X48">
        <f t="shared" ref="X48:X51" si="26">IF(X42,1,0)</f>
        <v>0</v>
      </c>
      <c r="AE48">
        <f t="shared" ref="AE48:AE51" si="27">IF(AE42,1,0)</f>
        <v>1</v>
      </c>
      <c r="AL48">
        <f t="shared" ref="AL48:AL51" si="28">IF(AL42,1,0)</f>
        <v>0</v>
      </c>
      <c r="AS48">
        <f t="shared" ref="AS48:AS51" si="29">IF(AS42,1,0)</f>
        <v>0</v>
      </c>
      <c r="AZ48">
        <f t="shared" ref="AZ48:AZ51" si="30">IF(AZ42,1,0)</f>
        <v>0</v>
      </c>
      <c r="BG48">
        <f t="shared" ref="BG48:BG51" si="31">IF(BG42,1,0)</f>
        <v>0</v>
      </c>
      <c r="BN48">
        <f t="shared" ref="BN48:BN51" si="32">IF(BN42,1,0)</f>
        <v>0</v>
      </c>
      <c r="BU48">
        <f t="shared" ref="BU48:BU51" si="33">IF(BU42,1,0)</f>
        <v>0</v>
      </c>
      <c r="BZ48" s="1" t="s">
        <v>21</v>
      </c>
      <c r="CA48">
        <f t="shared" ref="CA48:CA51" si="34">SUM(BU48,BN48,BG48,AZ48,AS48,AL48,AE48,X48,Q48,J48,C48)</f>
        <v>1</v>
      </c>
    </row>
    <row r="49" spans="1:79" x14ac:dyDescent="0.2">
      <c r="A49" s="1" t="s">
        <v>22</v>
      </c>
      <c r="C49">
        <f t="shared" si="23"/>
        <v>0</v>
      </c>
      <c r="J49">
        <f t="shared" si="24"/>
        <v>0</v>
      </c>
      <c r="Q49">
        <f t="shared" si="25"/>
        <v>0</v>
      </c>
      <c r="X49">
        <f t="shared" si="26"/>
        <v>0</v>
      </c>
      <c r="AE49">
        <f t="shared" si="27"/>
        <v>0</v>
      </c>
      <c r="AL49">
        <f t="shared" si="28"/>
        <v>0</v>
      </c>
      <c r="AS49">
        <f t="shared" si="29"/>
        <v>0</v>
      </c>
      <c r="AZ49">
        <f t="shared" si="30"/>
        <v>0</v>
      </c>
      <c r="BG49">
        <f t="shared" si="31"/>
        <v>0</v>
      </c>
      <c r="BN49">
        <f t="shared" si="32"/>
        <v>0</v>
      </c>
      <c r="BU49">
        <f t="shared" si="33"/>
        <v>0</v>
      </c>
      <c r="BZ49" s="1" t="s">
        <v>22</v>
      </c>
      <c r="CA49">
        <f t="shared" si="34"/>
        <v>0</v>
      </c>
    </row>
    <row r="50" spans="1:79" x14ac:dyDescent="0.2">
      <c r="A50" s="1" t="s">
        <v>23</v>
      </c>
      <c r="C50">
        <f t="shared" si="23"/>
        <v>0</v>
      </c>
      <c r="J50">
        <f t="shared" si="24"/>
        <v>1</v>
      </c>
      <c r="Q50">
        <f t="shared" si="25"/>
        <v>1</v>
      </c>
      <c r="X50">
        <f t="shared" si="26"/>
        <v>1</v>
      </c>
      <c r="AE50">
        <f t="shared" si="27"/>
        <v>1</v>
      </c>
      <c r="AL50">
        <f t="shared" si="28"/>
        <v>1</v>
      </c>
      <c r="AS50">
        <f t="shared" si="29"/>
        <v>1</v>
      </c>
      <c r="AZ50">
        <f t="shared" si="30"/>
        <v>0</v>
      </c>
      <c r="BG50">
        <f t="shared" si="31"/>
        <v>0</v>
      </c>
      <c r="BN50">
        <f t="shared" si="32"/>
        <v>0</v>
      </c>
      <c r="BU50">
        <f t="shared" si="33"/>
        <v>0</v>
      </c>
      <c r="BZ50" s="1" t="s">
        <v>23</v>
      </c>
      <c r="CA50">
        <f t="shared" si="34"/>
        <v>6</v>
      </c>
    </row>
    <row r="51" spans="1:79" x14ac:dyDescent="0.2">
      <c r="A51" s="1" t="s">
        <v>24</v>
      </c>
      <c r="C51">
        <f t="shared" si="23"/>
        <v>0</v>
      </c>
      <c r="J51">
        <f t="shared" si="24"/>
        <v>0</v>
      </c>
      <c r="Q51">
        <f t="shared" si="25"/>
        <v>0</v>
      </c>
      <c r="X51">
        <f t="shared" si="26"/>
        <v>0</v>
      </c>
      <c r="AE51">
        <f t="shared" si="27"/>
        <v>0</v>
      </c>
      <c r="AL51">
        <f t="shared" si="28"/>
        <v>0</v>
      </c>
      <c r="AS51">
        <f t="shared" si="29"/>
        <v>0</v>
      </c>
      <c r="AZ51">
        <f t="shared" si="30"/>
        <v>0</v>
      </c>
      <c r="BG51">
        <f t="shared" si="31"/>
        <v>0</v>
      </c>
      <c r="BN51">
        <f t="shared" si="32"/>
        <v>0</v>
      </c>
      <c r="BU51">
        <f t="shared" si="33"/>
        <v>0</v>
      </c>
      <c r="BZ51" s="1" t="s">
        <v>24</v>
      </c>
      <c r="CA51">
        <f t="shared" si="3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AB16-5C6D-8545-AE7F-C1916E5913E3}">
  <dimension ref="A1:CA51"/>
  <sheetViews>
    <sheetView topLeftCell="BK26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0.89470252163538</v>
      </c>
      <c r="E2">
        <v>0.89470252163538</v>
      </c>
      <c r="H2" s="1" t="s">
        <v>61</v>
      </c>
      <c r="I2">
        <v>200</v>
      </c>
      <c r="J2" t="b">
        <v>0</v>
      </c>
      <c r="K2">
        <v>0.99726417535271628</v>
      </c>
      <c r="L2">
        <v>0.99726417535271628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1.8470725996883902E-5</v>
      </c>
      <c r="Z2">
        <v>1.8470725996883902E-5</v>
      </c>
      <c r="AC2" s="1" t="s">
        <v>76</v>
      </c>
      <c r="AD2">
        <v>200</v>
      </c>
      <c r="AE2" t="b">
        <v>1</v>
      </c>
      <c r="AF2">
        <v>2.1085024261933781E-2</v>
      </c>
      <c r="AG2">
        <v>2.1085024261933781E-2</v>
      </c>
      <c r="AJ2" s="1" t="s">
        <v>81</v>
      </c>
      <c r="AK2">
        <v>200</v>
      </c>
      <c r="AL2" t="b">
        <v>1</v>
      </c>
      <c r="AM2">
        <v>2.32229389077104E-6</v>
      </c>
      <c r="AN2">
        <v>2.32229389077104E-6</v>
      </c>
      <c r="AQ2" s="1" t="s">
        <v>86</v>
      </c>
      <c r="AR2">
        <v>200</v>
      </c>
      <c r="AS2" t="b">
        <v>0</v>
      </c>
      <c r="AT2">
        <v>0.72070527101239701</v>
      </c>
      <c r="AU2">
        <v>0.72070527101239701</v>
      </c>
      <c r="AX2" s="1" t="s">
        <v>91</v>
      </c>
      <c r="AY2">
        <v>200</v>
      </c>
      <c r="AZ2" t="b">
        <v>0</v>
      </c>
      <c r="BA2">
        <v>0.99999798735661671</v>
      </c>
      <c r="BB2">
        <v>0.99999798735661671</v>
      </c>
      <c r="BE2" s="1" t="s">
        <v>96</v>
      </c>
      <c r="BF2">
        <v>200</v>
      </c>
      <c r="BG2" t="b">
        <v>0</v>
      </c>
      <c r="BH2">
        <v>0.99999999962865749</v>
      </c>
      <c r="BI2">
        <v>0.99999999962865749</v>
      </c>
      <c r="BL2" s="1" t="s">
        <v>101</v>
      </c>
      <c r="BM2">
        <v>200</v>
      </c>
      <c r="BN2" t="b">
        <v>1</v>
      </c>
      <c r="BO2">
        <v>4.7614012960985009E-3</v>
      </c>
      <c r="BP2">
        <v>4.7614012960985009E-3</v>
      </c>
      <c r="BS2" s="1" t="s">
        <v>106</v>
      </c>
      <c r="BT2">
        <v>200</v>
      </c>
      <c r="BU2" t="b">
        <v>0</v>
      </c>
      <c r="BV2">
        <v>0.96515011817638097</v>
      </c>
      <c r="BW2">
        <v>0.96515011817638097</v>
      </c>
    </row>
    <row r="3" spans="1:79" x14ac:dyDescent="0.2">
      <c r="A3" s="1" t="s">
        <v>1</v>
      </c>
      <c r="C3" t="b">
        <v>0</v>
      </c>
      <c r="D3">
        <v>0.89618505735788012</v>
      </c>
      <c r="E3">
        <v>0.89618505735788012</v>
      </c>
      <c r="H3" s="1" t="s">
        <v>62</v>
      </c>
      <c r="J3" t="b">
        <v>0</v>
      </c>
      <c r="K3">
        <v>0.60716735369877795</v>
      </c>
      <c r="L3">
        <v>0.60716735369877795</v>
      </c>
      <c r="O3" s="1" t="s">
        <v>67</v>
      </c>
      <c r="Q3" t="b">
        <v>1</v>
      </c>
      <c r="R3">
        <v>4.5853554251520739E-35</v>
      </c>
      <c r="S3">
        <v>4.5853554251520739E-35</v>
      </c>
      <c r="V3" s="1" t="s">
        <v>72</v>
      </c>
      <c r="X3" t="b">
        <v>1</v>
      </c>
      <c r="Y3">
        <v>1.021822225430365E-5</v>
      </c>
      <c r="Z3">
        <v>1.021822225430365E-5</v>
      </c>
      <c r="AC3" s="1" t="s">
        <v>77</v>
      </c>
      <c r="AE3" t="b">
        <v>1</v>
      </c>
      <c r="AF3">
        <v>2.1770483001633031E-2</v>
      </c>
      <c r="AG3">
        <v>2.1770483001633031E-2</v>
      </c>
      <c r="AJ3" s="1" t="s">
        <v>82</v>
      </c>
      <c r="AL3" t="b">
        <v>1</v>
      </c>
      <c r="AM3">
        <v>3.0926558897189309E-2</v>
      </c>
      <c r="AN3">
        <v>3.0926558897189309E-2</v>
      </c>
      <c r="AQ3" s="1" t="s">
        <v>87</v>
      </c>
      <c r="AS3" t="b">
        <v>0</v>
      </c>
      <c r="AT3">
        <v>0.99970180058270142</v>
      </c>
      <c r="AU3">
        <v>0.99970180058270142</v>
      </c>
      <c r="AX3" s="1" t="s">
        <v>92</v>
      </c>
      <c r="AZ3" t="b">
        <v>0</v>
      </c>
      <c r="BA3">
        <v>0.99999999987368438</v>
      </c>
      <c r="BB3">
        <v>0.99999999987368438</v>
      </c>
      <c r="BE3" s="1" t="s">
        <v>97</v>
      </c>
      <c r="BG3" t="b">
        <v>1</v>
      </c>
      <c r="BH3">
        <v>3.5564168098177009E-3</v>
      </c>
      <c r="BI3">
        <v>3.5564168098177009E-3</v>
      </c>
      <c r="BL3" s="1" t="s">
        <v>102</v>
      </c>
      <c r="BN3" t="b">
        <v>1</v>
      </c>
      <c r="BO3">
        <v>1.941352222310129E-2</v>
      </c>
      <c r="BP3">
        <v>1.941352222310129E-2</v>
      </c>
      <c r="BS3" s="1" t="s">
        <v>107</v>
      </c>
      <c r="BU3" t="b">
        <v>1</v>
      </c>
      <c r="BV3">
        <v>6.9310075486927016E-4</v>
      </c>
      <c r="BW3">
        <v>6.9310075486927016E-4</v>
      </c>
    </row>
    <row r="4" spans="1:79" x14ac:dyDescent="0.2">
      <c r="A4" s="1" t="s">
        <v>2</v>
      </c>
      <c r="C4" t="b">
        <v>1</v>
      </c>
      <c r="D4">
        <v>2.6017609909587959E-57</v>
      </c>
      <c r="E4">
        <v>2.6017609909587959E-57</v>
      </c>
      <c r="H4" s="1" t="s">
        <v>63</v>
      </c>
      <c r="J4" t="b">
        <v>1</v>
      </c>
      <c r="K4">
        <v>1.309166428475424E-3</v>
      </c>
      <c r="L4">
        <v>1.309166428475424E-3</v>
      </c>
      <c r="O4" s="1" t="s">
        <v>68</v>
      </c>
      <c r="Q4" t="b">
        <v>0</v>
      </c>
      <c r="R4">
        <v>0.99999980225106033</v>
      </c>
      <c r="S4">
        <v>0.99999980225106033</v>
      </c>
      <c r="V4" s="1" t="s">
        <v>73</v>
      </c>
      <c r="X4" t="b">
        <v>0</v>
      </c>
      <c r="Y4">
        <v>0.99999818607807256</v>
      </c>
      <c r="Z4">
        <v>0.99999818607807256</v>
      </c>
      <c r="AC4" s="1" t="s">
        <v>78</v>
      </c>
      <c r="AE4" t="b">
        <v>1</v>
      </c>
      <c r="AF4">
        <v>1.008233257452909E-4</v>
      </c>
      <c r="AG4">
        <v>1.008233257452909E-4</v>
      </c>
      <c r="AJ4" s="1" t="s">
        <v>83</v>
      </c>
      <c r="AL4" t="b">
        <v>0</v>
      </c>
      <c r="AM4">
        <v>0.97081141182940278</v>
      </c>
      <c r="AN4">
        <v>0.97081141182940278</v>
      </c>
      <c r="AQ4" s="1" t="s">
        <v>88</v>
      </c>
      <c r="AS4" t="b">
        <v>1</v>
      </c>
      <c r="AT4">
        <v>9.2135184246758988E-5</v>
      </c>
      <c r="AU4">
        <v>9.2135184246758988E-5</v>
      </c>
      <c r="AX4" s="1" t="s">
        <v>93</v>
      </c>
      <c r="AZ4" t="b">
        <v>0</v>
      </c>
      <c r="BA4">
        <v>0.50712279304803398</v>
      </c>
      <c r="BB4">
        <v>0.50712279304803398</v>
      </c>
      <c r="BE4" s="1" t="s">
        <v>98</v>
      </c>
      <c r="BG4" t="b">
        <v>1</v>
      </c>
      <c r="BH4">
        <v>6.4657405318315131E-24</v>
      </c>
      <c r="BI4">
        <v>6.4657405318315131E-24</v>
      </c>
      <c r="BL4" s="1" t="s">
        <v>103</v>
      </c>
      <c r="BN4" t="b">
        <v>1</v>
      </c>
      <c r="BO4">
        <v>3.7614911200181808E-4</v>
      </c>
      <c r="BP4">
        <v>3.7614911200181808E-4</v>
      </c>
    </row>
    <row r="5" spans="1:79" x14ac:dyDescent="0.2">
      <c r="A5" s="1" t="s">
        <v>3</v>
      </c>
      <c r="C5" t="b">
        <v>0</v>
      </c>
      <c r="D5">
        <v>0.99950240626408193</v>
      </c>
      <c r="E5">
        <v>0.99950240626408193</v>
      </c>
      <c r="H5" s="1" t="s">
        <v>64</v>
      </c>
      <c r="J5" t="b">
        <v>1</v>
      </c>
      <c r="K5">
        <v>1.019010131371339E-2</v>
      </c>
      <c r="L5">
        <v>1.019010131371339E-2</v>
      </c>
      <c r="O5" s="1" t="s">
        <v>69</v>
      </c>
      <c r="Q5" t="b">
        <v>0</v>
      </c>
      <c r="R5">
        <v>0.9999999999374285</v>
      </c>
      <c r="S5">
        <v>0.9999999999374285</v>
      </c>
      <c r="V5" s="1" t="s">
        <v>74</v>
      </c>
      <c r="X5" t="b">
        <v>1</v>
      </c>
      <c r="Y5">
        <v>1.012613878649656E-2</v>
      </c>
      <c r="Z5">
        <v>1.012613878649656E-2</v>
      </c>
      <c r="AC5" s="1" t="s">
        <v>79</v>
      </c>
      <c r="AE5" t="b">
        <v>1</v>
      </c>
      <c r="AF5">
        <v>1.394805551154008E-2</v>
      </c>
      <c r="AG5">
        <v>1.394805551154008E-2</v>
      </c>
      <c r="AJ5" s="1" t="s">
        <v>84</v>
      </c>
      <c r="AL5" t="b">
        <v>1</v>
      </c>
      <c r="AM5">
        <v>2.5826089733911E-42</v>
      </c>
      <c r="AN5">
        <v>2.5826089733911E-42</v>
      </c>
      <c r="AQ5" s="1" t="s">
        <v>89</v>
      </c>
      <c r="AS5" t="b">
        <v>0</v>
      </c>
      <c r="AT5">
        <v>0.99999999999967448</v>
      </c>
      <c r="AU5">
        <v>0.99999999999967448</v>
      </c>
      <c r="AX5" s="1" t="s">
        <v>94</v>
      </c>
      <c r="AZ5" t="b">
        <v>0</v>
      </c>
      <c r="BA5">
        <v>0.99999999999926859</v>
      </c>
      <c r="BB5">
        <v>0.99999999999926859</v>
      </c>
      <c r="BE5" s="1" t="s">
        <v>99</v>
      </c>
      <c r="BG5" t="b">
        <v>0</v>
      </c>
      <c r="BH5">
        <v>1</v>
      </c>
      <c r="BI5">
        <v>1</v>
      </c>
      <c r="BL5" s="1" t="s">
        <v>104</v>
      </c>
      <c r="BN5" t="b">
        <v>1</v>
      </c>
      <c r="BO5">
        <v>3.0368394338332709E-2</v>
      </c>
      <c r="BP5">
        <v>3.0368394338332709E-2</v>
      </c>
    </row>
    <row r="6" spans="1:79" x14ac:dyDescent="0.2">
      <c r="A6" s="1" t="s">
        <v>4</v>
      </c>
      <c r="C6" t="b">
        <v>1</v>
      </c>
      <c r="D6">
        <v>0.2797726876707744</v>
      </c>
      <c r="E6">
        <v>0.2797726876707744</v>
      </c>
      <c r="H6" s="1" t="s">
        <v>65</v>
      </c>
      <c r="J6" t="b">
        <v>1</v>
      </c>
      <c r="K6">
        <v>2.5004317449544211E-3</v>
      </c>
      <c r="L6">
        <v>2.5004317449544211E-3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7.5371733096446413E-6</v>
      </c>
      <c r="Z6">
        <v>7.5371733096446413E-6</v>
      </c>
      <c r="AC6" s="1" t="s">
        <v>80</v>
      </c>
      <c r="AE6" t="b">
        <v>1</v>
      </c>
      <c r="AF6">
        <v>3.8630118160909872E-4</v>
      </c>
      <c r="AG6">
        <v>3.8630118160909872E-4</v>
      </c>
      <c r="AJ6" s="1" t="s">
        <v>85</v>
      </c>
      <c r="AL6" t="b">
        <v>1</v>
      </c>
      <c r="AM6">
        <v>1.0583799184271139E-11</v>
      </c>
      <c r="AN6">
        <v>1.0583799184271139E-11</v>
      </c>
      <c r="AQ6" s="1" t="s">
        <v>90</v>
      </c>
      <c r="AS6" t="b">
        <v>1</v>
      </c>
      <c r="AT6">
        <v>3.034521008457484E-28</v>
      </c>
      <c r="AU6">
        <v>3.034521008457484E-28</v>
      </c>
      <c r="AX6" s="1" t="s">
        <v>95</v>
      </c>
      <c r="AZ6" t="b">
        <v>1</v>
      </c>
      <c r="BA6">
        <v>1.8116731647573381E-2</v>
      </c>
      <c r="BB6">
        <v>1.8116731647573381E-2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0.99784992659109639</v>
      </c>
      <c r="BP6">
        <v>0.99784992659109639</v>
      </c>
    </row>
    <row r="7" spans="1:79" x14ac:dyDescent="0.2">
      <c r="A7" s="1" t="s">
        <v>25</v>
      </c>
      <c r="C7" t="b">
        <v>1</v>
      </c>
      <c r="D7">
        <v>0.9998839631006361</v>
      </c>
      <c r="E7">
        <v>1.160368993639027E-4</v>
      </c>
      <c r="H7" s="1" t="s">
        <v>25</v>
      </c>
      <c r="J7" t="b">
        <v>1</v>
      </c>
      <c r="K7">
        <v>0.9865169531967487</v>
      </c>
      <c r="L7">
        <v>1.3483046803251301E-2</v>
      </c>
      <c r="O7" s="1" t="s">
        <v>25</v>
      </c>
      <c r="Q7" t="b">
        <v>1</v>
      </c>
      <c r="R7">
        <v>0.9232863233273354</v>
      </c>
      <c r="S7">
        <v>7.6713676672664599E-2</v>
      </c>
      <c r="V7" s="1" t="s">
        <v>25</v>
      </c>
      <c r="X7" t="b">
        <v>1</v>
      </c>
      <c r="Y7">
        <v>0.89519412817122002</v>
      </c>
      <c r="Z7">
        <v>0.10480587182878</v>
      </c>
      <c r="AC7" s="1" t="s">
        <v>25</v>
      </c>
      <c r="AE7" t="b">
        <v>1</v>
      </c>
      <c r="AF7">
        <v>0.99954187902041902</v>
      </c>
      <c r="AG7">
        <v>4.5812097958097819E-4</v>
      </c>
      <c r="AJ7" s="1" t="s">
        <v>25</v>
      </c>
      <c r="AL7" t="b">
        <v>1</v>
      </c>
      <c r="AM7">
        <v>0.99962976408046045</v>
      </c>
      <c r="AN7">
        <v>3.702359195395521E-4</v>
      </c>
      <c r="AQ7" s="1" t="s">
        <v>25</v>
      </c>
      <c r="AS7" t="b">
        <v>1</v>
      </c>
      <c r="AT7">
        <v>0.99799086760400146</v>
      </c>
      <c r="AU7">
        <v>2.0091323959985359E-3</v>
      </c>
      <c r="AX7" s="1" t="s">
        <v>25</v>
      </c>
      <c r="AZ7" t="b">
        <v>1</v>
      </c>
      <c r="BA7">
        <v>0.99274457709324659</v>
      </c>
      <c r="BB7">
        <v>7.255422906753406E-3</v>
      </c>
      <c r="BE7" s="1" t="s">
        <v>25</v>
      </c>
      <c r="BG7" t="b">
        <v>1</v>
      </c>
      <c r="BH7">
        <v>0.94319350657279721</v>
      </c>
      <c r="BI7">
        <v>5.6806493427202787E-2</v>
      </c>
      <c r="BL7" s="1" t="s">
        <v>25</v>
      </c>
      <c r="BN7" t="b">
        <v>1</v>
      </c>
      <c r="BO7">
        <v>0.99634840225408761</v>
      </c>
      <c r="BP7">
        <v>3.6515977459123938E-3</v>
      </c>
      <c r="BS7" s="1" t="s">
        <v>69</v>
      </c>
      <c r="BU7" t="b">
        <v>1</v>
      </c>
      <c r="BV7">
        <v>0.99957204481386031</v>
      </c>
      <c r="BW7">
        <v>4.2795518613969458E-4</v>
      </c>
    </row>
    <row r="8" spans="1:79" x14ac:dyDescent="0.2">
      <c r="A8" s="1" t="s">
        <v>26</v>
      </c>
      <c r="C8" t="b">
        <v>1</v>
      </c>
      <c r="D8">
        <v>0.66862137680455824</v>
      </c>
      <c r="E8">
        <v>0.33137862319544181</v>
      </c>
      <c r="H8" s="1" t="s">
        <v>26</v>
      </c>
      <c r="J8" t="b">
        <v>0</v>
      </c>
      <c r="K8">
        <v>2.3475694574045521E-2</v>
      </c>
      <c r="L8">
        <v>0.97652430542595448</v>
      </c>
      <c r="O8" s="1" t="s">
        <v>26</v>
      </c>
      <c r="Q8" t="b">
        <v>0</v>
      </c>
      <c r="R8">
        <v>4.5499453731064843E-2</v>
      </c>
      <c r="S8">
        <v>0.9545005462689351</v>
      </c>
      <c r="V8" s="1" t="s">
        <v>26</v>
      </c>
      <c r="X8" t="b">
        <v>0</v>
      </c>
      <c r="Y8">
        <v>0.13068296181301009</v>
      </c>
      <c r="Z8">
        <v>0.86931703818698991</v>
      </c>
      <c r="AC8" s="1" t="s">
        <v>26</v>
      </c>
      <c r="AE8" t="b">
        <v>0</v>
      </c>
      <c r="AF8">
        <v>4.3267402357321683E-2</v>
      </c>
      <c r="AG8">
        <v>0.95673259764267837</v>
      </c>
      <c r="AJ8" s="1" t="s">
        <v>26</v>
      </c>
      <c r="AL8" t="b">
        <v>0</v>
      </c>
      <c r="AM8">
        <v>3.6186312920794078E-2</v>
      </c>
      <c r="AN8">
        <v>0.96381368707920589</v>
      </c>
      <c r="AQ8" s="1" t="s">
        <v>26</v>
      </c>
      <c r="AS8" t="b">
        <v>0</v>
      </c>
      <c r="AT8">
        <v>0.45395893906329782</v>
      </c>
      <c r="AU8">
        <v>0.54604106093670213</v>
      </c>
      <c r="AX8" s="1" t="s">
        <v>26</v>
      </c>
      <c r="AZ8" t="b">
        <v>1</v>
      </c>
      <c r="BA8">
        <v>0.59125122004797181</v>
      </c>
      <c r="BB8">
        <v>0.40874877995202819</v>
      </c>
      <c r="BE8" s="1" t="s">
        <v>26</v>
      </c>
      <c r="BG8" t="b">
        <v>0</v>
      </c>
      <c r="BH8">
        <v>0.1561407037265499</v>
      </c>
      <c r="BI8">
        <v>0.84385929627345013</v>
      </c>
      <c r="BL8" s="1" t="s">
        <v>26</v>
      </c>
      <c r="BN8" t="b">
        <v>0</v>
      </c>
      <c r="BO8">
        <v>6.7854616630379727E-2</v>
      </c>
      <c r="BP8">
        <v>0.93214538336962027</v>
      </c>
      <c r="BS8" s="1" t="s">
        <v>73</v>
      </c>
      <c r="BU8" t="b">
        <v>0</v>
      </c>
      <c r="BV8">
        <v>0.28830080021273219</v>
      </c>
      <c r="BW8">
        <v>0.7116991997872677</v>
      </c>
    </row>
    <row r="9" spans="1:79" x14ac:dyDescent="0.2">
      <c r="A9" s="1" t="s">
        <v>27</v>
      </c>
      <c r="C9" t="b">
        <v>1</v>
      </c>
      <c r="D9">
        <v>0.99879879253192294</v>
      </c>
      <c r="E9">
        <v>1.201207468077059E-3</v>
      </c>
      <c r="H9" s="1" t="s">
        <v>27</v>
      </c>
      <c r="J9" t="b">
        <v>1</v>
      </c>
      <c r="K9">
        <v>0.99947599159480049</v>
      </c>
      <c r="L9">
        <v>5.2400840519950531E-4</v>
      </c>
      <c r="O9" s="1" t="s">
        <v>27</v>
      </c>
      <c r="Q9" t="b">
        <v>1</v>
      </c>
      <c r="R9">
        <v>0.99932504963836366</v>
      </c>
      <c r="S9">
        <v>6.7495036163633948E-4</v>
      </c>
      <c r="V9" s="1" t="s">
        <v>27</v>
      </c>
      <c r="X9" t="b">
        <v>1</v>
      </c>
      <c r="Y9">
        <v>0.99868524502074929</v>
      </c>
      <c r="Z9">
        <v>1.31475497925071E-3</v>
      </c>
      <c r="AC9" s="1" t="s">
        <v>27</v>
      </c>
      <c r="AE9" t="b">
        <v>1</v>
      </c>
      <c r="AF9">
        <v>0.99694374678467379</v>
      </c>
      <c r="AG9">
        <v>3.0562532153262101E-3</v>
      </c>
      <c r="AJ9" s="1" t="s">
        <v>27</v>
      </c>
      <c r="AL9" t="b">
        <v>1</v>
      </c>
      <c r="AM9">
        <v>0.99534512023916888</v>
      </c>
      <c r="AN9">
        <v>4.654879760831121E-3</v>
      </c>
      <c r="AQ9" s="1" t="s">
        <v>27</v>
      </c>
      <c r="AS9" t="b">
        <v>1</v>
      </c>
      <c r="AT9">
        <v>0.9966938652151961</v>
      </c>
      <c r="AU9">
        <v>3.3061347848039051E-3</v>
      </c>
      <c r="AX9" s="1" t="s">
        <v>27</v>
      </c>
      <c r="AZ9" t="b">
        <v>1</v>
      </c>
      <c r="BA9">
        <v>0.99527275150703343</v>
      </c>
      <c r="BB9">
        <v>4.7272484929665737E-3</v>
      </c>
      <c r="BE9" s="1" t="s">
        <v>27</v>
      </c>
      <c r="BG9" t="b">
        <v>1</v>
      </c>
      <c r="BH9">
        <v>0.98692533333480903</v>
      </c>
      <c r="BI9">
        <v>1.307466666519097E-2</v>
      </c>
      <c r="BL9" s="1" t="s">
        <v>27</v>
      </c>
      <c r="BN9" t="b">
        <v>1</v>
      </c>
      <c r="BO9">
        <v>0.99068488822798062</v>
      </c>
      <c r="BP9">
        <v>9.3151117720193799E-3</v>
      </c>
      <c r="BS9" s="1" t="s">
        <v>93</v>
      </c>
      <c r="BU9" t="b">
        <v>1</v>
      </c>
      <c r="BV9">
        <v>0.99963113328783215</v>
      </c>
      <c r="BW9">
        <v>3.6886671216784789E-4</v>
      </c>
    </row>
    <row r="10" spans="1:79" x14ac:dyDescent="0.2">
      <c r="A10" s="1" t="s">
        <v>28</v>
      </c>
      <c r="C10" t="b">
        <v>1</v>
      </c>
      <c r="D10">
        <v>0.93218115874522955</v>
      </c>
      <c r="E10">
        <v>6.7818841254770446E-2</v>
      </c>
      <c r="H10" s="1" t="s">
        <v>28</v>
      </c>
      <c r="J10" t="b">
        <v>1</v>
      </c>
      <c r="K10">
        <v>0.99998590692107292</v>
      </c>
      <c r="L10">
        <v>1.4093078927079891E-5</v>
      </c>
      <c r="O10" s="1" t="s">
        <v>28</v>
      </c>
      <c r="Q10" t="b">
        <v>1</v>
      </c>
      <c r="R10">
        <v>0.99999884345448864</v>
      </c>
      <c r="S10">
        <v>1.156545511360463E-6</v>
      </c>
      <c r="V10" s="1" t="s">
        <v>28</v>
      </c>
      <c r="X10" t="b">
        <v>1</v>
      </c>
      <c r="Y10">
        <v>0.99999803280996691</v>
      </c>
      <c r="Z10">
        <v>1.9671900330919811E-6</v>
      </c>
      <c r="AC10" s="1" t="s">
        <v>28</v>
      </c>
      <c r="AE10" t="b">
        <v>1</v>
      </c>
      <c r="AF10">
        <v>0.9849689627939795</v>
      </c>
      <c r="AG10">
        <v>1.50310372060205E-2</v>
      </c>
      <c r="AJ10" s="1" t="s">
        <v>28</v>
      </c>
      <c r="AL10" t="b">
        <v>1</v>
      </c>
      <c r="AM10">
        <v>0.99966166341833029</v>
      </c>
      <c r="AN10">
        <v>3.3833658166970698E-4</v>
      </c>
      <c r="AQ10" s="1" t="s">
        <v>28</v>
      </c>
      <c r="AS10" t="b">
        <v>1</v>
      </c>
      <c r="AT10">
        <v>0.99959096804690895</v>
      </c>
      <c r="AU10">
        <v>4.0903195309105472E-4</v>
      </c>
      <c r="AX10" s="1" t="s">
        <v>28</v>
      </c>
      <c r="AZ10" t="b">
        <v>1</v>
      </c>
      <c r="BA10">
        <v>0.9999997611221112</v>
      </c>
      <c r="BB10">
        <v>2.3887788880294641E-7</v>
      </c>
      <c r="BE10" s="1" t="s">
        <v>28</v>
      </c>
      <c r="BG10" t="b">
        <v>1</v>
      </c>
      <c r="BH10">
        <v>0.99991502841452873</v>
      </c>
      <c r="BI10">
        <v>8.4971585471271815E-5</v>
      </c>
      <c r="BL10" s="1" t="s">
        <v>28</v>
      </c>
      <c r="BN10" t="b">
        <v>1</v>
      </c>
      <c r="BO10">
        <v>0.99602547889014603</v>
      </c>
      <c r="BP10">
        <v>3.9745211098539679E-3</v>
      </c>
      <c r="BS10" s="1" t="s">
        <v>28</v>
      </c>
      <c r="BU10" t="b">
        <v>1</v>
      </c>
      <c r="BV10">
        <v>0.99995497024798718</v>
      </c>
      <c r="BW10">
        <v>4.5029752012815123E-5</v>
      </c>
    </row>
    <row r="11" spans="1:79" x14ac:dyDescent="0.2">
      <c r="A11" s="1" t="s">
        <v>29</v>
      </c>
      <c r="C11" t="b">
        <v>0</v>
      </c>
      <c r="D11">
        <v>8.7967029900202082E-2</v>
      </c>
      <c r="E11">
        <v>0.91203297009979789</v>
      </c>
      <c r="F11">
        <v>0.73473382798714515</v>
      </c>
      <c r="G11">
        <v>0.6</v>
      </c>
      <c r="H11" s="1" t="s">
        <v>29</v>
      </c>
      <c r="J11" t="b">
        <v>0</v>
      </c>
      <c r="K11">
        <v>9.4333236770620305E-2</v>
      </c>
      <c r="L11">
        <v>0.90566676322937967</v>
      </c>
      <c r="M11">
        <v>0.67119837930031256</v>
      </c>
      <c r="N11">
        <v>0.6</v>
      </c>
      <c r="O11" s="1" t="s">
        <v>29</v>
      </c>
      <c r="Q11" t="b">
        <v>1</v>
      </c>
      <c r="R11">
        <v>0.99975249375012087</v>
      </c>
      <c r="S11">
        <v>2.4750624987912578E-4</v>
      </c>
      <c r="T11">
        <v>0.78913619885493769</v>
      </c>
      <c r="U11">
        <v>0.5</v>
      </c>
      <c r="V11" s="1" t="s">
        <v>29</v>
      </c>
      <c r="X11" t="b">
        <v>0</v>
      </c>
      <c r="Y11">
        <v>4.6288476299045388E-2</v>
      </c>
      <c r="Z11">
        <v>0.95371152370095458</v>
      </c>
      <c r="AA11">
        <v>0.63605758220105046</v>
      </c>
      <c r="AB11">
        <v>0.7</v>
      </c>
      <c r="AC11" s="1" t="s">
        <v>29</v>
      </c>
      <c r="AE11" t="b">
        <v>0</v>
      </c>
      <c r="AF11">
        <v>6.0230372505057937E-2</v>
      </c>
      <c r="AG11">
        <v>0.93976962749494208</v>
      </c>
      <c r="AH11">
        <v>0.57745491496571844</v>
      </c>
      <c r="AI11">
        <v>0.8</v>
      </c>
      <c r="AJ11" s="1" t="s">
        <v>29</v>
      </c>
      <c r="AL11" t="b">
        <v>0</v>
      </c>
      <c r="AM11">
        <v>5.9908259387452832E-2</v>
      </c>
      <c r="AN11">
        <v>0.94009174061254719</v>
      </c>
      <c r="AO11">
        <v>0.63602689423327696</v>
      </c>
      <c r="AP11">
        <v>0.7</v>
      </c>
      <c r="AQ11" s="1" t="s">
        <v>29</v>
      </c>
      <c r="AS11" t="b">
        <v>0</v>
      </c>
      <c r="AT11">
        <v>2.9750921115173721E-2</v>
      </c>
      <c r="AU11">
        <v>0.97024907888482625</v>
      </c>
      <c r="AV11">
        <v>0.72411320451737604</v>
      </c>
      <c r="AW11">
        <v>0.5</v>
      </c>
      <c r="AX11" s="1" t="s">
        <v>29</v>
      </c>
      <c r="AZ11" t="b">
        <v>0</v>
      </c>
      <c r="BA11">
        <v>0.42603798262093318</v>
      </c>
      <c r="BB11">
        <v>0.57396201737906671</v>
      </c>
      <c r="BC11">
        <v>0.75068058789169023</v>
      </c>
      <c r="BD11">
        <v>0.5</v>
      </c>
      <c r="BE11" s="1" t="s">
        <v>29</v>
      </c>
      <c r="BG11" t="b">
        <v>1</v>
      </c>
      <c r="BH11">
        <v>0.98936861476214155</v>
      </c>
      <c r="BI11">
        <v>1.063138523785845E-2</v>
      </c>
      <c r="BJ11">
        <v>0.72210511616417894</v>
      </c>
      <c r="BK11">
        <v>0.6</v>
      </c>
      <c r="BL11" s="1" t="s">
        <v>29</v>
      </c>
      <c r="BN11" t="b">
        <v>0</v>
      </c>
      <c r="BO11">
        <v>0.13619579360542169</v>
      </c>
      <c r="BP11">
        <v>0.86380420639457833</v>
      </c>
      <c r="BQ11">
        <v>0.63434181228169095</v>
      </c>
      <c r="BR11">
        <v>0.7</v>
      </c>
      <c r="BS11" s="1" t="s">
        <v>29</v>
      </c>
      <c r="BU11" t="b">
        <v>0</v>
      </c>
      <c r="BV11">
        <v>0.1029566002751636</v>
      </c>
      <c r="BW11">
        <v>0.89704339972483638</v>
      </c>
      <c r="BX11">
        <v>0.58910766830595684</v>
      </c>
      <c r="BY11">
        <v>0.5714285714285714</v>
      </c>
    </row>
    <row r="12" spans="1:79" x14ac:dyDescent="0.2">
      <c r="CA12" t="s">
        <v>110</v>
      </c>
    </row>
    <row r="13" spans="1:79" x14ac:dyDescent="0.2">
      <c r="A13" s="1" t="s">
        <v>25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1</v>
      </c>
      <c r="AL13">
        <f>IF(AL7,1,0)</f>
        <v>1</v>
      </c>
      <c r="AS13">
        <f>IF(AS7,1,0)</f>
        <v>1</v>
      </c>
      <c r="AZ13">
        <f>IF(AZ7,1,0)</f>
        <v>1</v>
      </c>
      <c r="BG13">
        <f>IF(BG7,1,0)</f>
        <v>1</v>
      </c>
      <c r="BN13">
        <f>IF(BN7,1,0)</f>
        <v>1</v>
      </c>
      <c r="BU13">
        <f>IF(BU7,1,0)</f>
        <v>1</v>
      </c>
      <c r="BZ13" s="1" t="s">
        <v>25</v>
      </c>
      <c r="CA13">
        <f>SUM(BU13,BN13,BG13,AZ13,AS13,AL13,AE13,X13,Q13,J13,C13)</f>
        <v>11</v>
      </c>
    </row>
    <row r="14" spans="1:79" x14ac:dyDescent="0.2">
      <c r="A14" s="1" t="s">
        <v>26</v>
      </c>
      <c r="C14">
        <f t="shared" ref="C14:C17" si="0">IF(C8,1,0)</f>
        <v>1</v>
      </c>
      <c r="J14">
        <f t="shared" ref="J14:J17" si="1">IF(J8,1,0)</f>
        <v>0</v>
      </c>
      <c r="Q14">
        <f t="shared" ref="Q14:Q17" si="2">IF(Q8,1,0)</f>
        <v>0</v>
      </c>
      <c r="X14">
        <f t="shared" ref="X14:X17" si="3">IF(X8,1,0)</f>
        <v>0</v>
      </c>
      <c r="AE14">
        <f t="shared" ref="AE14:AE17" si="4">IF(AE8,1,0)</f>
        <v>0</v>
      </c>
      <c r="AL14">
        <f t="shared" ref="AL14:AL17" si="5">IF(AL8,1,0)</f>
        <v>0</v>
      </c>
      <c r="AS14">
        <f t="shared" ref="AS14:AS17" si="6">IF(AS8,1,0)</f>
        <v>0</v>
      </c>
      <c r="AZ14">
        <f t="shared" ref="AZ14:AZ17" si="7">IF(AZ8,1,0)</f>
        <v>1</v>
      </c>
      <c r="BG14">
        <f t="shared" ref="BG14:BG17" si="8">IF(BG8,1,0)</f>
        <v>0</v>
      </c>
      <c r="BN14">
        <f t="shared" ref="BN14:BN17" si="9">IF(BN8,1,0)</f>
        <v>0</v>
      </c>
      <c r="BU14">
        <f t="shared" ref="BU14:BU17" si="10">IF(BU8,1,0)</f>
        <v>0</v>
      </c>
      <c r="BZ14" s="1" t="s">
        <v>26</v>
      </c>
      <c r="CA14">
        <f t="shared" ref="CA14:CA17" si="11">SUM(BU14,BN14,BG14,AZ14,AS14,AL14,AE14,X14,Q14,J14,C14)</f>
        <v>2</v>
      </c>
    </row>
    <row r="15" spans="1:79" x14ac:dyDescent="0.2">
      <c r="A15" s="1" t="s">
        <v>27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BZ15" s="1" t="s">
        <v>27</v>
      </c>
      <c r="CA15">
        <f t="shared" si="11"/>
        <v>11</v>
      </c>
    </row>
    <row r="16" spans="1:79" x14ac:dyDescent="0.2">
      <c r="A16" s="1" t="s">
        <v>28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28</v>
      </c>
      <c r="CA16">
        <f t="shared" si="11"/>
        <v>11</v>
      </c>
    </row>
    <row r="17" spans="1:79" x14ac:dyDescent="0.2">
      <c r="A17" s="1" t="s">
        <v>29</v>
      </c>
      <c r="C17">
        <f t="shared" si="0"/>
        <v>0</v>
      </c>
      <c r="J17">
        <f t="shared" si="1"/>
        <v>0</v>
      </c>
      <c r="Q17">
        <f t="shared" si="2"/>
        <v>1</v>
      </c>
      <c r="X17">
        <f t="shared" si="3"/>
        <v>0</v>
      </c>
      <c r="AE17">
        <f t="shared" si="4"/>
        <v>0</v>
      </c>
      <c r="AL17">
        <f t="shared" si="5"/>
        <v>0</v>
      </c>
      <c r="AS17">
        <f t="shared" si="6"/>
        <v>0</v>
      </c>
      <c r="AZ17">
        <f t="shared" si="7"/>
        <v>0</v>
      </c>
      <c r="BG17">
        <f t="shared" si="8"/>
        <v>1</v>
      </c>
      <c r="BN17">
        <f t="shared" si="9"/>
        <v>0</v>
      </c>
      <c r="BU17">
        <f t="shared" si="10"/>
        <v>0</v>
      </c>
      <c r="BZ17" s="1" t="s">
        <v>29</v>
      </c>
      <c r="CA17">
        <f t="shared" si="11"/>
        <v>2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0.99999999342649359</v>
      </c>
      <c r="E19">
        <v>0.99999999342649359</v>
      </c>
      <c r="H19" s="1" t="s">
        <v>61</v>
      </c>
      <c r="I19">
        <v>200</v>
      </c>
      <c r="J19" t="b">
        <v>0</v>
      </c>
      <c r="K19">
        <v>0.99996117056067946</v>
      </c>
      <c r="L19">
        <v>0.99996117056067946</v>
      </c>
      <c r="O19" s="1" t="s">
        <v>66</v>
      </c>
      <c r="P19">
        <v>200</v>
      </c>
      <c r="Q19" t="b">
        <v>0</v>
      </c>
      <c r="R19">
        <v>0.99999999999999467</v>
      </c>
      <c r="S19">
        <v>0.99999999999999467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0.99999714488196356</v>
      </c>
      <c r="AG19">
        <v>0.99999714488196356</v>
      </c>
      <c r="AJ19" s="1" t="s">
        <v>81</v>
      </c>
      <c r="AK19">
        <v>200</v>
      </c>
      <c r="AL19" t="b">
        <v>1</v>
      </c>
      <c r="AM19">
        <v>2.0671672825596601E-3</v>
      </c>
      <c r="AN19">
        <v>2.0671672825596601E-3</v>
      </c>
      <c r="AQ19" s="1" t="s">
        <v>86</v>
      </c>
      <c r="AR19">
        <v>200</v>
      </c>
      <c r="AS19" t="b">
        <v>0</v>
      </c>
      <c r="AT19">
        <v>0.99999998216663266</v>
      </c>
      <c r="AU19">
        <v>0.99999998216663266</v>
      </c>
      <c r="AX19" s="1" t="s">
        <v>91</v>
      </c>
      <c r="AY19">
        <v>200</v>
      </c>
      <c r="AZ19" t="b">
        <v>0</v>
      </c>
      <c r="BA19">
        <v>0.97362321899912641</v>
      </c>
      <c r="BB19">
        <v>0.97362321899912641</v>
      </c>
      <c r="BE19" s="1" t="s">
        <v>96</v>
      </c>
      <c r="BF19">
        <v>200</v>
      </c>
      <c r="BG19" t="b">
        <v>1</v>
      </c>
      <c r="BH19">
        <v>5.1909696736468087E-11</v>
      </c>
      <c r="BI19">
        <v>5.1909696736468087E-11</v>
      </c>
      <c r="BL19" s="1" t="s">
        <v>101</v>
      </c>
      <c r="BM19">
        <v>200</v>
      </c>
      <c r="BN19" t="b">
        <v>0</v>
      </c>
      <c r="BO19">
        <v>0.92278681824848718</v>
      </c>
      <c r="BP19">
        <v>0.92278681824848718</v>
      </c>
      <c r="BS19" s="1" t="s">
        <v>106</v>
      </c>
      <c r="BT19">
        <v>200</v>
      </c>
      <c r="BU19" t="b">
        <v>1</v>
      </c>
      <c r="BV19">
        <v>8.7760874277213644E-2</v>
      </c>
      <c r="BW19">
        <v>8.7760874277213644E-2</v>
      </c>
    </row>
    <row r="20" spans="1:79" x14ac:dyDescent="0.2">
      <c r="A20" s="1" t="s">
        <v>1</v>
      </c>
      <c r="C20" t="b">
        <v>0</v>
      </c>
      <c r="D20">
        <v>0.98619843049061595</v>
      </c>
      <c r="E20">
        <v>0.98619843049061595</v>
      </c>
      <c r="H20" s="1" t="s">
        <v>62</v>
      </c>
      <c r="J20" t="b">
        <v>0</v>
      </c>
      <c r="K20">
        <v>0.99983927526901306</v>
      </c>
      <c r="L20">
        <v>0.99983927526901306</v>
      </c>
      <c r="O20" s="1" t="s">
        <v>67</v>
      </c>
      <c r="Q20" t="b">
        <v>1</v>
      </c>
      <c r="R20">
        <v>1.6700881814844259E-4</v>
      </c>
      <c r="S20">
        <v>1.6700881814844259E-4</v>
      </c>
      <c r="V20" s="1" t="s">
        <v>72</v>
      </c>
      <c r="X20" t="b">
        <v>0</v>
      </c>
      <c r="Y20">
        <v>0.99999673088189367</v>
      </c>
      <c r="Z20">
        <v>0.99999673088189367</v>
      </c>
      <c r="AC20" s="1" t="s">
        <v>77</v>
      </c>
      <c r="AE20" t="b">
        <v>0</v>
      </c>
      <c r="AF20">
        <v>0.99999986557882259</v>
      </c>
      <c r="AG20">
        <v>0.99999986557882259</v>
      </c>
      <c r="AJ20" s="1" t="s">
        <v>82</v>
      </c>
      <c r="AL20" t="b">
        <v>1</v>
      </c>
      <c r="AM20">
        <v>8.9711826675157904E-7</v>
      </c>
      <c r="AN20">
        <v>8.9711826675157904E-7</v>
      </c>
      <c r="AQ20" s="1" t="s">
        <v>87</v>
      </c>
      <c r="AS20" t="b">
        <v>1</v>
      </c>
      <c r="AT20">
        <v>0.32548907325775911</v>
      </c>
      <c r="AU20">
        <v>0.32548907325775911</v>
      </c>
      <c r="AX20" s="1" t="s">
        <v>92</v>
      </c>
      <c r="AZ20" t="b">
        <v>0</v>
      </c>
      <c r="BA20">
        <v>0.99999999940619544</v>
      </c>
      <c r="BB20">
        <v>0.99999999940619544</v>
      </c>
      <c r="BE20" s="1" t="s">
        <v>97</v>
      </c>
      <c r="BG20" t="b">
        <v>1</v>
      </c>
      <c r="BH20">
        <v>1.2953350391120699E-17</v>
      </c>
      <c r="BI20">
        <v>1.2953350391120699E-17</v>
      </c>
      <c r="BL20" s="1" t="s">
        <v>102</v>
      </c>
      <c r="BN20" t="b">
        <v>0</v>
      </c>
      <c r="BO20">
        <v>0.96764826553064232</v>
      </c>
      <c r="BP20">
        <v>0.96764826553064232</v>
      </c>
      <c r="BS20" s="1" t="s">
        <v>107</v>
      </c>
      <c r="BU20" t="b">
        <v>0</v>
      </c>
      <c r="BV20">
        <v>0.99971215528871715</v>
      </c>
      <c r="BW20">
        <v>0.99971215528871715</v>
      </c>
    </row>
    <row r="21" spans="1:79" x14ac:dyDescent="0.2">
      <c r="A21" s="1" t="s">
        <v>2</v>
      </c>
      <c r="C21" t="b">
        <v>1</v>
      </c>
      <c r="D21">
        <v>1.567723650893969E-19</v>
      </c>
      <c r="E21">
        <v>1.567723650893969E-19</v>
      </c>
      <c r="H21" s="1" t="s">
        <v>63</v>
      </c>
      <c r="J21" t="b">
        <v>1</v>
      </c>
      <c r="K21">
        <v>4.4426296549579032E-2</v>
      </c>
      <c r="L21">
        <v>4.4426296549579032E-2</v>
      </c>
      <c r="O21" s="1" t="s">
        <v>68</v>
      </c>
      <c r="Q21" t="b">
        <v>1</v>
      </c>
      <c r="R21">
        <v>0.39968349844872431</v>
      </c>
      <c r="S21">
        <v>0.39968349844872431</v>
      </c>
      <c r="V21" s="1" t="s">
        <v>73</v>
      </c>
      <c r="X21" t="b">
        <v>1</v>
      </c>
      <c r="Y21">
        <v>6.935779692644975E-2</v>
      </c>
      <c r="Z21">
        <v>6.935779692644975E-2</v>
      </c>
      <c r="AC21" s="1" t="s">
        <v>78</v>
      </c>
      <c r="AE21" t="b">
        <v>0</v>
      </c>
      <c r="AF21">
        <v>0.9904105375360901</v>
      </c>
      <c r="AG21">
        <v>0.9904105375360901</v>
      </c>
      <c r="AJ21" s="1" t="s">
        <v>83</v>
      </c>
      <c r="AL21" t="b">
        <v>1</v>
      </c>
      <c r="AM21">
        <v>2.208050472363852E-26</v>
      </c>
      <c r="AN21">
        <v>2.208050472363852E-26</v>
      </c>
      <c r="AQ21" s="1" t="s">
        <v>88</v>
      </c>
      <c r="AS21" t="b">
        <v>1</v>
      </c>
      <c r="AT21">
        <v>3.7240569896607463E-2</v>
      </c>
      <c r="AU21">
        <v>3.7240569896607463E-2</v>
      </c>
      <c r="AX21" s="1" t="s">
        <v>93</v>
      </c>
      <c r="AZ21" t="b">
        <v>0</v>
      </c>
      <c r="BA21">
        <v>0.99420243674377318</v>
      </c>
      <c r="BB21">
        <v>0.99420243674377318</v>
      </c>
      <c r="BE21" s="1" t="s">
        <v>98</v>
      </c>
      <c r="BG21" t="b">
        <v>1</v>
      </c>
      <c r="BH21">
        <v>9.1170195787593843E-5</v>
      </c>
      <c r="BI21">
        <v>9.1170195787593843E-5</v>
      </c>
      <c r="BL21" s="1" t="s">
        <v>103</v>
      </c>
      <c r="BN21" t="b">
        <v>0</v>
      </c>
      <c r="BO21">
        <v>0.99998986845486049</v>
      </c>
      <c r="BP21">
        <v>0.99998986845486049</v>
      </c>
      <c r="BS21" s="1"/>
    </row>
    <row r="22" spans="1:79" x14ac:dyDescent="0.2">
      <c r="A22" s="1" t="s">
        <v>3</v>
      </c>
      <c r="C22" t="b">
        <v>0</v>
      </c>
      <c r="D22">
        <v>0.99989987375955536</v>
      </c>
      <c r="E22">
        <v>0.99989987375955536</v>
      </c>
      <c r="H22" s="1" t="s">
        <v>64</v>
      </c>
      <c r="J22" t="b">
        <v>1</v>
      </c>
      <c r="K22">
        <v>1.2590648249683679E-2</v>
      </c>
      <c r="L22">
        <v>1.2590648249683679E-2</v>
      </c>
      <c r="O22" s="1" t="s">
        <v>69</v>
      </c>
      <c r="Q22" t="b">
        <v>1</v>
      </c>
      <c r="R22">
        <v>2.7332739821404178E-19</v>
      </c>
      <c r="S22">
        <v>2.7332739821404178E-19</v>
      </c>
      <c r="V22" s="1" t="s">
        <v>74</v>
      </c>
      <c r="X22" t="b">
        <v>0</v>
      </c>
      <c r="Y22">
        <v>0.99873421790867367</v>
      </c>
      <c r="Z22">
        <v>0.99873421790867367</v>
      </c>
      <c r="AC22" s="1" t="s">
        <v>79</v>
      </c>
      <c r="AE22" t="b">
        <v>1</v>
      </c>
      <c r="AF22">
        <v>4.0505519255131661E-4</v>
      </c>
      <c r="AG22">
        <v>4.0505519255131661E-4</v>
      </c>
      <c r="AJ22" s="1" t="s">
        <v>84</v>
      </c>
      <c r="AL22" t="b">
        <v>1</v>
      </c>
      <c r="AM22">
        <v>1.4410978504159039E-20</v>
      </c>
      <c r="AN22">
        <v>1.4410978504159039E-20</v>
      </c>
      <c r="AQ22" s="1" t="s">
        <v>89</v>
      </c>
      <c r="AS22" t="b">
        <v>1</v>
      </c>
      <c r="AT22">
        <v>2.7816834592877381E-16</v>
      </c>
      <c r="AU22">
        <v>2.7816834592877381E-16</v>
      </c>
      <c r="AX22" s="1" t="s">
        <v>94</v>
      </c>
      <c r="AZ22" t="b">
        <v>1</v>
      </c>
      <c r="BA22">
        <v>6.5535351336093496E-27</v>
      </c>
      <c r="BB22">
        <v>6.5535351336093496E-27</v>
      </c>
      <c r="BE22" s="1" t="s">
        <v>99</v>
      </c>
      <c r="BG22" t="b">
        <v>1</v>
      </c>
      <c r="BH22">
        <v>4.0497217744322969E-10</v>
      </c>
      <c r="BI22">
        <v>4.0497217744322969E-10</v>
      </c>
      <c r="BL22" s="1" t="s">
        <v>104</v>
      </c>
      <c r="BN22" t="b">
        <v>0</v>
      </c>
      <c r="BO22">
        <v>0.99999970708526742</v>
      </c>
      <c r="BP22">
        <v>0.99999970708526742</v>
      </c>
      <c r="BS22" s="1"/>
    </row>
    <row r="23" spans="1:79" x14ac:dyDescent="0.2">
      <c r="A23" s="1" t="s">
        <v>4</v>
      </c>
      <c r="C23" t="b">
        <v>0</v>
      </c>
      <c r="D23">
        <v>0.99972137400901284</v>
      </c>
      <c r="E23">
        <v>0.99972137400901284</v>
      </c>
      <c r="H23" s="1" t="s">
        <v>65</v>
      </c>
      <c r="J23" t="b">
        <v>1</v>
      </c>
      <c r="K23">
        <v>1.0001753850274599E-5</v>
      </c>
      <c r="L23">
        <v>1.0001753850274599E-5</v>
      </c>
      <c r="O23" s="1" t="s">
        <v>70</v>
      </c>
      <c r="Q23" t="b">
        <v>1</v>
      </c>
      <c r="R23">
        <v>9.6683038194247703E-19</v>
      </c>
      <c r="S23">
        <v>9.6683038194247703E-19</v>
      </c>
      <c r="V23" s="1" t="s">
        <v>75</v>
      </c>
      <c r="X23" t="b">
        <v>1</v>
      </c>
      <c r="Y23">
        <v>7.9466058128022297E-14</v>
      </c>
      <c r="Z23">
        <v>7.9466058128022297E-14</v>
      </c>
      <c r="AC23" s="1" t="s">
        <v>80</v>
      </c>
      <c r="AE23" t="b">
        <v>1</v>
      </c>
      <c r="AF23">
        <v>1.282341561040281E-16</v>
      </c>
      <c r="AG23">
        <v>1.282341561040281E-16</v>
      </c>
      <c r="AJ23" s="1" t="s">
        <v>85</v>
      </c>
      <c r="AL23" t="b">
        <v>1</v>
      </c>
      <c r="AM23">
        <v>2.0936886329946829E-3</v>
      </c>
      <c r="AN23">
        <v>2.0936886329946829E-3</v>
      </c>
      <c r="AQ23" s="1" t="s">
        <v>90</v>
      </c>
      <c r="AS23" t="b">
        <v>1</v>
      </c>
      <c r="AT23">
        <v>1.656054235508455E-2</v>
      </c>
      <c r="AU23">
        <v>1.656054235508455E-2</v>
      </c>
      <c r="AX23" s="1" t="s">
        <v>95</v>
      </c>
      <c r="AZ23" t="b">
        <v>1</v>
      </c>
      <c r="BA23">
        <v>4.4998358598215153E-2</v>
      </c>
      <c r="BB23">
        <v>4.4998358598215153E-2</v>
      </c>
      <c r="BE23" s="1" t="s">
        <v>100</v>
      </c>
      <c r="BG23" t="b">
        <v>0</v>
      </c>
      <c r="BH23">
        <v>0.99999998932114209</v>
      </c>
      <c r="BI23">
        <v>0.99999998932114209</v>
      </c>
      <c r="BL23" s="1" t="s">
        <v>105</v>
      </c>
      <c r="BN23" t="b">
        <v>0</v>
      </c>
      <c r="BO23">
        <v>0.99999999998862066</v>
      </c>
      <c r="BP23">
        <v>0.99999999998862066</v>
      </c>
      <c r="BS23" s="1"/>
    </row>
    <row r="24" spans="1:79" x14ac:dyDescent="0.2">
      <c r="A24" s="1" t="s">
        <v>25</v>
      </c>
      <c r="C24" t="b">
        <v>0</v>
      </c>
      <c r="D24">
        <v>1.405012732603091E-3</v>
      </c>
      <c r="E24">
        <v>0.99859498726739693</v>
      </c>
      <c r="H24" s="1" t="s">
        <v>25</v>
      </c>
      <c r="J24" t="b">
        <v>0</v>
      </c>
      <c r="K24">
        <v>3.3935958439425533E-2</v>
      </c>
      <c r="L24">
        <v>0.96606404156057446</v>
      </c>
      <c r="O24" s="1" t="s">
        <v>25</v>
      </c>
      <c r="Q24" t="b">
        <v>0</v>
      </c>
      <c r="R24">
        <v>0.19561018890899581</v>
      </c>
      <c r="S24">
        <v>0.80438981109100416</v>
      </c>
      <c r="V24" s="1" t="s">
        <v>25</v>
      </c>
      <c r="X24" t="b">
        <v>1</v>
      </c>
      <c r="Y24">
        <v>0.87749584821375592</v>
      </c>
      <c r="Z24">
        <v>0.1225041517862441</v>
      </c>
      <c r="AC24" s="1" t="s">
        <v>25</v>
      </c>
      <c r="AE24" t="b">
        <v>1</v>
      </c>
      <c r="AF24">
        <v>0.99976495018191014</v>
      </c>
      <c r="AG24">
        <v>2.3504981808986081E-4</v>
      </c>
      <c r="AJ24" s="1" t="s">
        <v>25</v>
      </c>
      <c r="AL24" t="b">
        <v>1</v>
      </c>
      <c r="AM24">
        <v>0.50999497516106085</v>
      </c>
      <c r="AN24">
        <v>0.49000502483893921</v>
      </c>
      <c r="AQ24" s="1" t="s">
        <v>25</v>
      </c>
      <c r="AS24" t="b">
        <v>1</v>
      </c>
      <c r="AT24">
        <v>0.98859322902348168</v>
      </c>
      <c r="AU24">
        <v>1.1406770976518319E-2</v>
      </c>
      <c r="AX24" s="1" t="s">
        <v>25</v>
      </c>
      <c r="AZ24" t="b">
        <v>0</v>
      </c>
      <c r="BA24">
        <v>0.48380995466469412</v>
      </c>
      <c r="BB24">
        <v>0.51619004533530588</v>
      </c>
      <c r="BE24" s="1" t="s">
        <v>25</v>
      </c>
      <c r="BG24" t="b">
        <v>0</v>
      </c>
      <c r="BH24">
        <v>0.1146476891186524</v>
      </c>
      <c r="BI24">
        <v>0.88535231088134758</v>
      </c>
      <c r="BL24" s="1" t="s">
        <v>25</v>
      </c>
      <c r="BN24" t="b">
        <v>1</v>
      </c>
      <c r="BO24">
        <v>0.99897026815303691</v>
      </c>
      <c r="BP24">
        <v>1.0297318469630889E-3</v>
      </c>
      <c r="BS24" s="1" t="s">
        <v>69</v>
      </c>
      <c r="BU24" t="b">
        <v>0</v>
      </c>
      <c r="BV24">
        <v>1.072083341279386E-3</v>
      </c>
      <c r="BW24">
        <v>0.9989279166587206</v>
      </c>
    </row>
    <row r="25" spans="1:79" x14ac:dyDescent="0.2">
      <c r="A25" s="1" t="s">
        <v>26</v>
      </c>
      <c r="C25" t="b">
        <v>1</v>
      </c>
      <c r="D25">
        <v>0.99999744737788765</v>
      </c>
      <c r="E25">
        <v>2.5526221123506332E-6</v>
      </c>
      <c r="H25" s="1" t="s">
        <v>26</v>
      </c>
      <c r="J25" t="b">
        <v>0</v>
      </c>
      <c r="K25">
        <v>9.5494656763711692E-4</v>
      </c>
      <c r="L25">
        <v>0.99904505343236283</v>
      </c>
      <c r="O25" s="1" t="s">
        <v>26</v>
      </c>
      <c r="Q25" t="b">
        <v>0</v>
      </c>
      <c r="R25">
        <v>7.8326303627051014E-5</v>
      </c>
      <c r="S25">
        <v>0.99992167369637297</v>
      </c>
      <c r="V25" s="1" t="s">
        <v>26</v>
      </c>
      <c r="X25" t="b">
        <v>0</v>
      </c>
      <c r="Y25">
        <v>9.5175523020623893E-4</v>
      </c>
      <c r="Z25">
        <v>0.99904824476979381</v>
      </c>
      <c r="AC25" s="1" t="s">
        <v>26</v>
      </c>
      <c r="AE25" t="b">
        <v>1</v>
      </c>
      <c r="AF25">
        <v>0.99303940271201663</v>
      </c>
      <c r="AG25">
        <v>6.9605972879833722E-3</v>
      </c>
      <c r="AJ25" s="1" t="s">
        <v>26</v>
      </c>
      <c r="AL25" t="b">
        <v>1</v>
      </c>
      <c r="AM25">
        <v>0.66056972082963927</v>
      </c>
      <c r="AN25">
        <v>0.33943027917036073</v>
      </c>
      <c r="AQ25" s="1" t="s">
        <v>26</v>
      </c>
      <c r="AS25" t="b">
        <v>0</v>
      </c>
      <c r="AT25">
        <v>0.37862190848227811</v>
      </c>
      <c r="AU25">
        <v>0.62137809151772183</v>
      </c>
      <c r="AX25" s="1" t="s">
        <v>26</v>
      </c>
      <c r="AZ25" t="b">
        <v>0</v>
      </c>
      <c r="BA25">
        <v>0.22303727117605321</v>
      </c>
      <c r="BB25">
        <v>0.7769627288239469</v>
      </c>
      <c r="BE25" s="1" t="s">
        <v>26</v>
      </c>
      <c r="BG25" t="b">
        <v>0</v>
      </c>
      <c r="BH25">
        <v>6.0443504313128311E-4</v>
      </c>
      <c r="BI25">
        <v>0.99939556495686876</v>
      </c>
      <c r="BL25" s="1" t="s">
        <v>26</v>
      </c>
      <c r="BN25" t="b">
        <v>0</v>
      </c>
      <c r="BO25">
        <v>3.7571860861856511E-3</v>
      </c>
      <c r="BP25">
        <v>0.99624281391381431</v>
      </c>
      <c r="BS25" s="1" t="s">
        <v>73</v>
      </c>
      <c r="BU25" t="b">
        <v>0</v>
      </c>
      <c r="BV25">
        <v>1.263665677563945E-2</v>
      </c>
      <c r="BW25">
        <v>0.98736334322436059</v>
      </c>
    </row>
    <row r="26" spans="1:79" x14ac:dyDescent="0.2">
      <c r="A26" s="1" t="s">
        <v>27</v>
      </c>
      <c r="C26" t="b">
        <v>1</v>
      </c>
      <c r="D26">
        <v>0.54487464933087781</v>
      </c>
      <c r="E26">
        <v>0.45512535066912219</v>
      </c>
      <c r="H26" s="1" t="s">
        <v>27</v>
      </c>
      <c r="J26" t="b">
        <v>0</v>
      </c>
      <c r="K26">
        <v>2.5905715938951811E-2</v>
      </c>
      <c r="L26">
        <v>0.97409428406104814</v>
      </c>
      <c r="O26" s="1" t="s">
        <v>27</v>
      </c>
      <c r="Q26" t="b">
        <v>0</v>
      </c>
      <c r="R26">
        <v>4.0204523503047079E-3</v>
      </c>
      <c r="S26">
        <v>0.99597954764969532</v>
      </c>
      <c r="V26" s="1" t="s">
        <v>27</v>
      </c>
      <c r="X26" t="b">
        <v>0</v>
      </c>
      <c r="Y26">
        <v>0.44908155767575381</v>
      </c>
      <c r="Z26">
        <v>0.55091844232424625</v>
      </c>
      <c r="AC26" s="1" t="s">
        <v>27</v>
      </c>
      <c r="AE26" t="b">
        <v>1</v>
      </c>
      <c r="AF26">
        <v>0.51994393746876533</v>
      </c>
      <c r="AG26">
        <v>0.48005606253123467</v>
      </c>
      <c r="AJ26" s="1" t="s">
        <v>27</v>
      </c>
      <c r="AL26" t="b">
        <v>0</v>
      </c>
      <c r="AM26">
        <v>1.707729763176008E-2</v>
      </c>
      <c r="AN26">
        <v>0.98292270236823986</v>
      </c>
      <c r="AQ26" s="1" t="s">
        <v>27</v>
      </c>
      <c r="AS26" t="b">
        <v>0</v>
      </c>
      <c r="AT26">
        <v>1.015328916118086E-2</v>
      </c>
      <c r="AU26">
        <v>0.98984671083881914</v>
      </c>
      <c r="AX26" s="1" t="s">
        <v>27</v>
      </c>
      <c r="AZ26" t="b">
        <v>1</v>
      </c>
      <c r="BA26">
        <v>0.99009978280869271</v>
      </c>
      <c r="BB26">
        <v>9.9002171913072923E-3</v>
      </c>
      <c r="BE26" s="1" t="s">
        <v>27</v>
      </c>
      <c r="BG26" t="b">
        <v>0</v>
      </c>
      <c r="BH26">
        <v>1.0953081798683321E-2</v>
      </c>
      <c r="BI26">
        <v>0.98904691820131663</v>
      </c>
      <c r="BL26" s="1" t="s">
        <v>27</v>
      </c>
      <c r="BN26" t="b">
        <v>1</v>
      </c>
      <c r="BO26">
        <v>0.81748333697908415</v>
      </c>
      <c r="BP26">
        <v>0.18251666302091579</v>
      </c>
      <c r="BS26" s="1" t="s">
        <v>93</v>
      </c>
      <c r="BU26" t="b">
        <v>1</v>
      </c>
      <c r="BV26">
        <v>0.87640266873502237</v>
      </c>
      <c r="BW26">
        <v>0.1235973312649776</v>
      </c>
    </row>
    <row r="27" spans="1:79" x14ac:dyDescent="0.2">
      <c r="A27" s="1" t="s">
        <v>28</v>
      </c>
      <c r="C27" t="b">
        <v>1</v>
      </c>
      <c r="D27">
        <v>0.99999999999929035</v>
      </c>
      <c r="E27">
        <v>7.0965455734040006E-13</v>
      </c>
      <c r="H27" s="1" t="s">
        <v>28</v>
      </c>
      <c r="J27" t="b">
        <v>1</v>
      </c>
      <c r="K27">
        <v>0.99999999999999978</v>
      </c>
      <c r="L27">
        <v>2.2204460492503131E-16</v>
      </c>
      <c r="O27" s="1" t="s">
        <v>28</v>
      </c>
      <c r="Q27" t="b">
        <v>1</v>
      </c>
      <c r="R27">
        <v>0.99999999999999978</v>
      </c>
      <c r="S27">
        <v>2.2204460492503131E-16</v>
      </c>
      <c r="V27" s="1" t="s">
        <v>28</v>
      </c>
      <c r="X27" t="b">
        <v>1</v>
      </c>
      <c r="Y27">
        <v>0.9999999999995306</v>
      </c>
      <c r="Z27">
        <v>4.6940229481151619E-13</v>
      </c>
      <c r="AC27" s="1" t="s">
        <v>28</v>
      </c>
      <c r="AE27" t="b">
        <v>1</v>
      </c>
      <c r="AF27">
        <v>0.99999999560376462</v>
      </c>
      <c r="AG27">
        <v>4.3962353757365244E-9</v>
      </c>
      <c r="AJ27" s="1" t="s">
        <v>28</v>
      </c>
      <c r="AL27" t="b">
        <v>1</v>
      </c>
      <c r="AM27">
        <v>0.99999999999997957</v>
      </c>
      <c r="AN27">
        <v>2.042810365310288E-14</v>
      </c>
      <c r="AQ27" s="1" t="s">
        <v>28</v>
      </c>
      <c r="AS27" t="b">
        <v>1</v>
      </c>
      <c r="AT27">
        <v>0.99999999999999978</v>
      </c>
      <c r="AU27">
        <v>2.2204460492503131E-16</v>
      </c>
      <c r="AX27" s="1" t="s">
        <v>28</v>
      </c>
      <c r="AZ27" t="b">
        <v>1</v>
      </c>
      <c r="BA27">
        <v>0.99999999925253724</v>
      </c>
      <c r="BB27">
        <v>7.4746275835479992E-10</v>
      </c>
      <c r="BE27" s="1" t="s">
        <v>28</v>
      </c>
      <c r="BG27" t="b">
        <v>1</v>
      </c>
      <c r="BH27">
        <v>0.99999999999992117</v>
      </c>
      <c r="BI27">
        <v>7.8825834748386114E-14</v>
      </c>
      <c r="BL27" s="1" t="s">
        <v>28</v>
      </c>
      <c r="BN27" t="b">
        <v>1</v>
      </c>
      <c r="BO27">
        <v>0.9999911982267341</v>
      </c>
      <c r="BP27">
        <v>8.8017732658984826E-6</v>
      </c>
      <c r="BS27" s="1" t="s">
        <v>28</v>
      </c>
      <c r="BU27" t="b">
        <v>1</v>
      </c>
      <c r="BV27">
        <v>0.99999999999999956</v>
      </c>
      <c r="BW27">
        <v>4.4408920985006262E-16</v>
      </c>
    </row>
    <row r="28" spans="1:79" x14ac:dyDescent="0.2">
      <c r="A28" s="1" t="s">
        <v>29</v>
      </c>
      <c r="C28" t="b">
        <v>1</v>
      </c>
      <c r="D28">
        <v>0.99990665059965811</v>
      </c>
      <c r="E28">
        <v>9.3349400341891098E-5</v>
      </c>
      <c r="F28">
        <v>4.769291877746582</v>
      </c>
      <c r="G28">
        <v>0.5</v>
      </c>
      <c r="H28" s="1" t="s">
        <v>29</v>
      </c>
      <c r="J28" t="b">
        <v>1</v>
      </c>
      <c r="K28">
        <v>0.88741179200809095</v>
      </c>
      <c r="L28">
        <v>0.11258820799190911</v>
      </c>
      <c r="M28">
        <v>3.3060145378112789</v>
      </c>
      <c r="N28">
        <v>0.5</v>
      </c>
      <c r="O28" s="1" t="s">
        <v>29</v>
      </c>
      <c r="Q28" t="b">
        <v>1</v>
      </c>
      <c r="R28">
        <v>0.980709807046381</v>
      </c>
      <c r="S28">
        <v>1.9290192953619001E-2</v>
      </c>
      <c r="T28">
        <v>5.0018529891967773</v>
      </c>
      <c r="U28">
        <v>0.6</v>
      </c>
      <c r="V28" s="1" t="s">
        <v>29</v>
      </c>
      <c r="X28" t="b">
        <v>0</v>
      </c>
      <c r="Y28">
        <v>0.35542054165188791</v>
      </c>
      <c r="Z28">
        <v>0.64457945834811214</v>
      </c>
      <c r="AA28">
        <v>7.184382438659668</v>
      </c>
      <c r="AB28">
        <v>0.4</v>
      </c>
      <c r="AC28" s="1" t="s">
        <v>29</v>
      </c>
      <c r="AE28" t="b">
        <v>0</v>
      </c>
      <c r="AF28">
        <v>1.5746627747381451E-2</v>
      </c>
      <c r="AG28">
        <v>0.98425337225261855</v>
      </c>
      <c r="AH28">
        <v>3.804856538772583</v>
      </c>
      <c r="AI28">
        <v>0.6</v>
      </c>
      <c r="AJ28" s="1" t="s">
        <v>29</v>
      </c>
      <c r="AL28" t="b">
        <v>0</v>
      </c>
      <c r="AM28">
        <v>1.9381319034403929E-2</v>
      </c>
      <c r="AN28">
        <v>0.98061868096559612</v>
      </c>
      <c r="AO28">
        <v>0.91056215763092041</v>
      </c>
      <c r="AP28">
        <v>0.8</v>
      </c>
      <c r="AQ28" s="1" t="s">
        <v>29</v>
      </c>
      <c r="AS28" t="b">
        <v>0</v>
      </c>
      <c r="AT28">
        <v>2.7753002995275751E-3</v>
      </c>
      <c r="AU28">
        <v>0.99722469970047245</v>
      </c>
      <c r="AV28">
        <v>2.97502589225769</v>
      </c>
      <c r="AW28">
        <v>0.6</v>
      </c>
      <c r="AX28" s="1" t="s">
        <v>29</v>
      </c>
      <c r="AZ28" t="b">
        <v>1</v>
      </c>
      <c r="BA28">
        <v>0.99999403575048063</v>
      </c>
      <c r="BB28">
        <v>5.9642495193745759E-6</v>
      </c>
      <c r="BC28">
        <v>3.231253862380981</v>
      </c>
      <c r="BD28">
        <v>0.5</v>
      </c>
      <c r="BE28" s="1" t="s">
        <v>29</v>
      </c>
      <c r="BG28" t="b">
        <v>1</v>
      </c>
      <c r="BH28">
        <v>0.99999961217273425</v>
      </c>
      <c r="BI28">
        <v>3.8782726574648763E-7</v>
      </c>
      <c r="BJ28">
        <v>3.2446334362030029</v>
      </c>
      <c r="BK28">
        <v>0.6</v>
      </c>
      <c r="BL28" s="1" t="s">
        <v>29</v>
      </c>
      <c r="BN28" t="b">
        <v>1</v>
      </c>
      <c r="BO28">
        <v>0.56233927515220083</v>
      </c>
      <c r="BP28">
        <v>0.43766072484779922</v>
      </c>
      <c r="BQ28">
        <v>6.4097037315368652</v>
      </c>
      <c r="BR28">
        <v>0.4</v>
      </c>
      <c r="BS28" s="1" t="s">
        <v>29</v>
      </c>
      <c r="BU28" t="b">
        <v>1</v>
      </c>
      <c r="BV28">
        <v>0.98556020308463921</v>
      </c>
      <c r="BW28">
        <v>1.443979691536079E-2</v>
      </c>
      <c r="BX28">
        <v>2.8001034259796138</v>
      </c>
      <c r="BY28">
        <v>0.5714285714285714</v>
      </c>
    </row>
    <row r="29" spans="1:79" x14ac:dyDescent="0.2">
      <c r="CA29" t="s">
        <v>110</v>
      </c>
    </row>
    <row r="30" spans="1:79" x14ac:dyDescent="0.2">
      <c r="A30" s="1" t="s">
        <v>25</v>
      </c>
      <c r="C30">
        <f>IF(C24,1,0)</f>
        <v>0</v>
      </c>
      <c r="J30">
        <f>IF(J24,1,0)</f>
        <v>0</v>
      </c>
      <c r="Q30">
        <f>IF(Q24,1,0)</f>
        <v>0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0</v>
      </c>
      <c r="BG30">
        <f>IF(BG24,1,0)</f>
        <v>0</v>
      </c>
      <c r="BN30">
        <f>IF(BN24,1,0)</f>
        <v>1</v>
      </c>
      <c r="BU30">
        <f>IF(BU24,1,0)</f>
        <v>0</v>
      </c>
      <c r="BZ30" s="1" t="s">
        <v>25</v>
      </c>
      <c r="CA30">
        <f>SUM(BU30,BN30,BG30,AZ30,AS30,AL30,AE30,X30,Q30,J30,C30)</f>
        <v>5</v>
      </c>
    </row>
    <row r="31" spans="1:79" x14ac:dyDescent="0.2">
      <c r="A31" s="1" t="s">
        <v>26</v>
      </c>
      <c r="C31">
        <f t="shared" ref="C31:C34" si="12">IF(C25,1,0)</f>
        <v>1</v>
      </c>
      <c r="J31">
        <f t="shared" ref="J31:J34" si="13">IF(J25,1,0)</f>
        <v>0</v>
      </c>
      <c r="Q31">
        <f t="shared" ref="Q31:Q34" si="14">IF(Q25,1,0)</f>
        <v>0</v>
      </c>
      <c r="X31">
        <f t="shared" ref="X31:X34" si="15">IF(X25,1,0)</f>
        <v>0</v>
      </c>
      <c r="AE31">
        <f t="shared" ref="AE31:AE34" si="16">IF(AE25,1,0)</f>
        <v>1</v>
      </c>
      <c r="AL31">
        <f t="shared" ref="AL31:AL34" si="17">IF(AL25,1,0)</f>
        <v>1</v>
      </c>
      <c r="AS31">
        <f t="shared" ref="AS31:AS34" si="18">IF(AS25,1,0)</f>
        <v>0</v>
      </c>
      <c r="AZ31">
        <f t="shared" ref="AZ31:AZ34" si="19">IF(AZ25,1,0)</f>
        <v>0</v>
      </c>
      <c r="BG31">
        <f t="shared" ref="BG31:BG34" si="20">IF(BG25,1,0)</f>
        <v>0</v>
      </c>
      <c r="BN31">
        <f t="shared" ref="BN31:BN34" si="21">IF(BN25,1,0)</f>
        <v>0</v>
      </c>
      <c r="BU31">
        <f t="shared" ref="BU31:BU34" si="22">IF(BU25,1,0)</f>
        <v>0</v>
      </c>
      <c r="BZ31" s="1" t="s">
        <v>26</v>
      </c>
      <c r="CA31">
        <f t="shared" ref="CA31:CA34" si="23">SUM(BU31,BN31,BG31,AZ31,AS31,AL31,AE31,X31,Q31,J31,C31)</f>
        <v>3</v>
      </c>
    </row>
    <row r="32" spans="1:79" x14ac:dyDescent="0.2">
      <c r="A32" s="1" t="s">
        <v>27</v>
      </c>
      <c r="C32">
        <f t="shared" si="12"/>
        <v>1</v>
      </c>
      <c r="J32">
        <f t="shared" si="13"/>
        <v>0</v>
      </c>
      <c r="Q32">
        <f t="shared" si="14"/>
        <v>0</v>
      </c>
      <c r="X32">
        <f t="shared" si="15"/>
        <v>0</v>
      </c>
      <c r="AE32">
        <f t="shared" si="16"/>
        <v>1</v>
      </c>
      <c r="AL32">
        <f t="shared" si="17"/>
        <v>0</v>
      </c>
      <c r="AS32">
        <f t="shared" si="18"/>
        <v>0</v>
      </c>
      <c r="AZ32">
        <f t="shared" si="19"/>
        <v>1</v>
      </c>
      <c r="BG32">
        <f t="shared" si="20"/>
        <v>0</v>
      </c>
      <c r="BN32">
        <f t="shared" si="21"/>
        <v>1</v>
      </c>
      <c r="BU32">
        <f t="shared" si="22"/>
        <v>1</v>
      </c>
      <c r="BZ32" s="1" t="s">
        <v>27</v>
      </c>
      <c r="CA32">
        <f t="shared" si="23"/>
        <v>5</v>
      </c>
    </row>
    <row r="33" spans="1:79" x14ac:dyDescent="0.2">
      <c r="A33" s="1" t="s">
        <v>28</v>
      </c>
      <c r="C33">
        <f t="shared" si="12"/>
        <v>1</v>
      </c>
      <c r="J33">
        <f t="shared" si="13"/>
        <v>1</v>
      </c>
      <c r="Q33">
        <f t="shared" si="14"/>
        <v>1</v>
      </c>
      <c r="X33">
        <f t="shared" si="15"/>
        <v>1</v>
      </c>
      <c r="AE33">
        <f t="shared" si="16"/>
        <v>1</v>
      </c>
      <c r="AL33">
        <f t="shared" si="17"/>
        <v>1</v>
      </c>
      <c r="AS33">
        <f t="shared" si="18"/>
        <v>1</v>
      </c>
      <c r="AZ33">
        <f t="shared" si="19"/>
        <v>1</v>
      </c>
      <c r="BG33">
        <f t="shared" si="20"/>
        <v>1</v>
      </c>
      <c r="BN33">
        <f t="shared" si="21"/>
        <v>1</v>
      </c>
      <c r="BU33">
        <f t="shared" si="22"/>
        <v>1</v>
      </c>
      <c r="BZ33" s="1" t="s">
        <v>28</v>
      </c>
      <c r="CA33">
        <f t="shared" si="23"/>
        <v>11</v>
      </c>
    </row>
    <row r="34" spans="1:79" x14ac:dyDescent="0.2">
      <c r="A34" s="1" t="s">
        <v>29</v>
      </c>
      <c r="C34">
        <f t="shared" si="12"/>
        <v>1</v>
      </c>
      <c r="J34">
        <f t="shared" si="13"/>
        <v>1</v>
      </c>
      <c r="Q34">
        <f t="shared" si="14"/>
        <v>1</v>
      </c>
      <c r="X34">
        <f t="shared" si="15"/>
        <v>0</v>
      </c>
      <c r="AE34">
        <f t="shared" si="16"/>
        <v>0</v>
      </c>
      <c r="AL34">
        <f t="shared" si="17"/>
        <v>0</v>
      </c>
      <c r="AS34">
        <f t="shared" si="18"/>
        <v>0</v>
      </c>
      <c r="AZ34">
        <f t="shared" si="19"/>
        <v>1</v>
      </c>
      <c r="BG34">
        <f t="shared" si="20"/>
        <v>1</v>
      </c>
      <c r="BN34">
        <f t="shared" si="21"/>
        <v>1</v>
      </c>
      <c r="BU34">
        <f t="shared" si="22"/>
        <v>1</v>
      </c>
      <c r="BZ34" s="1" t="s">
        <v>29</v>
      </c>
      <c r="CA34">
        <f t="shared" si="23"/>
        <v>7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0.99726800000000004</v>
      </c>
      <c r="E36" s="11">
        <v>0.99726800000000004</v>
      </c>
      <c r="F36" s="11"/>
      <c r="G36" s="11"/>
      <c r="H36" s="2" t="s">
        <v>61</v>
      </c>
      <c r="I36" s="11">
        <v>200</v>
      </c>
      <c r="J36" s="11" t="b">
        <v>0</v>
      </c>
      <c r="K36" s="11">
        <v>0.89436499999999997</v>
      </c>
      <c r="L36" s="11">
        <v>0.89436499999999997</v>
      </c>
      <c r="M36" s="11"/>
      <c r="N36" s="11"/>
      <c r="O36" s="2" t="s">
        <v>66</v>
      </c>
      <c r="P36" s="11">
        <v>200</v>
      </c>
      <c r="Q36" s="11" t="b">
        <v>0</v>
      </c>
      <c r="R36" s="11">
        <v>0.99688200000000005</v>
      </c>
      <c r="S36" s="11">
        <v>0.99688200000000005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0.99471200000000004</v>
      </c>
      <c r="Z36" s="11">
        <v>0.99471200000000004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0.995672</v>
      </c>
      <c r="AG36" s="11">
        <v>0.995672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2.1779999999999998E-3</v>
      </c>
      <c r="AN36" s="11">
        <v>2.1779999999999998E-3</v>
      </c>
      <c r="AO36" s="11"/>
      <c r="AP36" s="11"/>
      <c r="AQ36" s="2" t="s">
        <v>86</v>
      </c>
      <c r="AR36" s="11">
        <v>200</v>
      </c>
      <c r="AS36" s="11" t="b">
        <v>1</v>
      </c>
      <c r="AT36" s="11">
        <v>6.3853999999999994E-2</v>
      </c>
      <c r="AU36" s="11">
        <v>6.3853999999999994E-2</v>
      </c>
      <c r="AV36" s="11"/>
      <c r="AW36" s="11"/>
      <c r="AX36" s="2" t="s">
        <v>91</v>
      </c>
      <c r="AY36" s="11">
        <v>200</v>
      </c>
      <c r="AZ36" s="11" t="b">
        <v>1</v>
      </c>
      <c r="BA36" s="11">
        <v>0.115354</v>
      </c>
      <c r="BB36" s="11">
        <v>0.115354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8.2459999999999999E-3</v>
      </c>
      <c r="BI36" s="6">
        <v>8.2459999999999999E-3</v>
      </c>
      <c r="BJ36" s="6"/>
      <c r="BK36" s="6"/>
      <c r="BL36" s="5" t="s">
        <v>101</v>
      </c>
      <c r="BM36" s="6">
        <v>200</v>
      </c>
      <c r="BN36" s="6" t="b">
        <v>0</v>
      </c>
      <c r="BO36" s="6">
        <v>0.99401799999999996</v>
      </c>
      <c r="BP36" s="6">
        <v>0.99401799999999996</v>
      </c>
      <c r="BQ36" s="6"/>
      <c r="BR36" s="6"/>
      <c r="BS36" s="5" t="s">
        <v>106</v>
      </c>
      <c r="BT36" s="6">
        <v>200</v>
      </c>
      <c r="BU36" s="6" t="b">
        <v>1</v>
      </c>
      <c r="BV36" s="6">
        <v>1.1969E-2</v>
      </c>
      <c r="BW36" s="6">
        <v>1.1969E-2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0.65363800000000005</v>
      </c>
      <c r="E37" s="11">
        <v>0.65363800000000005</v>
      </c>
      <c r="F37" s="11"/>
      <c r="G37" s="11"/>
      <c r="H37" s="4" t="s">
        <v>62</v>
      </c>
      <c r="I37" s="11"/>
      <c r="J37" s="11" t="b">
        <v>1</v>
      </c>
      <c r="K37" s="11">
        <v>8.3946999999999994E-2</v>
      </c>
      <c r="L37" s="11">
        <v>8.3946999999999994E-2</v>
      </c>
      <c r="M37" s="11"/>
      <c r="N37" s="11"/>
      <c r="O37" s="4" t="s">
        <v>67</v>
      </c>
      <c r="P37" s="11"/>
      <c r="Q37" s="11" t="b">
        <v>1</v>
      </c>
      <c r="R37" s="11">
        <v>3.0500000000000002E-3</v>
      </c>
      <c r="S37" s="11">
        <v>3.0500000000000002E-3</v>
      </c>
      <c r="T37" s="11"/>
      <c r="U37" s="11"/>
      <c r="V37" s="4" t="s">
        <v>72</v>
      </c>
      <c r="W37" s="11"/>
      <c r="X37" s="11" t="b">
        <v>0</v>
      </c>
      <c r="Y37" s="11">
        <v>0.99471200000000004</v>
      </c>
      <c r="Z37" s="11">
        <v>0.99471200000000004</v>
      </c>
      <c r="AA37" s="11"/>
      <c r="AB37" s="11"/>
      <c r="AC37" s="4" t="s">
        <v>77</v>
      </c>
      <c r="AD37" s="11"/>
      <c r="AE37" s="11" t="b">
        <v>1</v>
      </c>
      <c r="AF37" s="11">
        <v>6.7159999999999997E-3</v>
      </c>
      <c r="AG37" s="11">
        <v>6.7159999999999997E-3</v>
      </c>
      <c r="AH37" s="11"/>
      <c r="AI37" s="11"/>
      <c r="AJ37" s="4" t="s">
        <v>82</v>
      </c>
      <c r="AK37" s="11"/>
      <c r="AL37" s="11" t="b">
        <v>1</v>
      </c>
      <c r="AM37" s="11">
        <v>1.0331999999999999E-2</v>
      </c>
      <c r="AN37" s="11">
        <v>1.0331999999999999E-2</v>
      </c>
      <c r="AO37" s="11"/>
      <c r="AP37" s="11"/>
      <c r="AQ37" s="4" t="s">
        <v>87</v>
      </c>
      <c r="AR37" s="11"/>
      <c r="AS37" s="11" t="b">
        <v>1</v>
      </c>
      <c r="AT37" s="11">
        <v>3.349E-3</v>
      </c>
      <c r="AU37" s="11">
        <v>3.349E-3</v>
      </c>
      <c r="AV37" s="11"/>
      <c r="AW37" s="11"/>
      <c r="AX37" s="4" t="s">
        <v>92</v>
      </c>
      <c r="AY37" s="11"/>
      <c r="AZ37" s="11" t="b">
        <v>0</v>
      </c>
      <c r="BA37" s="11">
        <v>0.99581399999999998</v>
      </c>
      <c r="BB37" s="11">
        <v>0.99581399999999998</v>
      </c>
      <c r="BC37" s="11"/>
      <c r="BD37" s="11"/>
      <c r="BE37" s="5" t="s">
        <v>97</v>
      </c>
      <c r="BF37" s="6"/>
      <c r="BG37" s="6" t="b">
        <v>1</v>
      </c>
      <c r="BH37" s="6">
        <v>5.1980000000000004E-3</v>
      </c>
      <c r="BI37" s="6">
        <v>5.1980000000000004E-3</v>
      </c>
      <c r="BJ37" s="6"/>
      <c r="BK37" s="6"/>
      <c r="BL37" s="5" t="s">
        <v>102</v>
      </c>
      <c r="BM37" s="6"/>
      <c r="BN37" s="6" t="b">
        <v>0</v>
      </c>
      <c r="BO37" s="6">
        <v>0.99473800000000001</v>
      </c>
      <c r="BP37" s="6">
        <v>0.99473800000000001</v>
      </c>
      <c r="BQ37" s="6"/>
      <c r="BR37" s="6"/>
      <c r="BS37" s="5" t="s">
        <v>107</v>
      </c>
      <c r="BT37" s="6"/>
      <c r="BU37" s="6" t="b">
        <v>0</v>
      </c>
      <c r="BV37" s="6">
        <v>0.73929299999999998</v>
      </c>
      <c r="BW37" s="6">
        <v>0.73929299999999998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2.1199999999999999E-3</v>
      </c>
      <c r="E38" s="11">
        <v>2.1199999999999999E-3</v>
      </c>
      <c r="F38" s="11"/>
      <c r="G38" s="11"/>
      <c r="H38" s="4" t="s">
        <v>63</v>
      </c>
      <c r="I38" s="11"/>
      <c r="J38" s="11" t="b">
        <v>0</v>
      </c>
      <c r="K38" s="11">
        <v>0.99699899999999997</v>
      </c>
      <c r="L38" s="11">
        <v>0.99699899999999997</v>
      </c>
      <c r="M38" s="11"/>
      <c r="N38" s="11"/>
      <c r="O38" s="4" t="s">
        <v>68</v>
      </c>
      <c r="P38" s="11"/>
      <c r="Q38" s="11" t="b">
        <v>1</v>
      </c>
      <c r="R38" s="11">
        <v>3.1089999999999998E-3</v>
      </c>
      <c r="S38" s="11">
        <v>3.1089999999999998E-3</v>
      </c>
      <c r="T38" s="11"/>
      <c r="U38" s="11"/>
      <c r="V38" s="4" t="s">
        <v>73</v>
      </c>
      <c r="W38" s="11"/>
      <c r="X38" s="11" t="b">
        <v>0</v>
      </c>
      <c r="Y38" s="11">
        <v>0.994058</v>
      </c>
      <c r="Z38" s="11">
        <v>0.994058</v>
      </c>
      <c r="AA38" s="11"/>
      <c r="AB38" s="11"/>
      <c r="AC38" s="4" t="s">
        <v>78</v>
      </c>
      <c r="AD38" s="11"/>
      <c r="AE38" s="11" t="b">
        <v>0</v>
      </c>
      <c r="AF38" s="11">
        <v>0.99501899999999999</v>
      </c>
      <c r="AG38" s="11">
        <v>0.99501899999999999</v>
      </c>
      <c r="AH38" s="11"/>
      <c r="AI38" s="11"/>
      <c r="AJ38" s="4" t="s">
        <v>83</v>
      </c>
      <c r="AK38" s="11"/>
      <c r="AL38" s="11" t="b">
        <v>1</v>
      </c>
      <c r="AM38" s="11">
        <v>2.2139999999999998E-3</v>
      </c>
      <c r="AN38" s="11">
        <v>2.2139999999999998E-3</v>
      </c>
      <c r="AO38" s="11"/>
      <c r="AP38" s="11"/>
      <c r="AQ38" s="4" t="s">
        <v>88</v>
      </c>
      <c r="AR38" s="11"/>
      <c r="AS38" s="11" t="b">
        <v>1</v>
      </c>
      <c r="AT38" s="11">
        <v>9.2890000000000004E-3</v>
      </c>
      <c r="AU38" s="11">
        <v>9.2890000000000004E-3</v>
      </c>
      <c r="AV38" s="11"/>
      <c r="AW38" s="11"/>
      <c r="AX38" s="4" t="s">
        <v>93</v>
      </c>
      <c r="AY38" s="11"/>
      <c r="AZ38" s="11" t="b">
        <v>1</v>
      </c>
      <c r="BA38" s="11">
        <v>1.5583E-2</v>
      </c>
      <c r="BB38" s="11">
        <v>1.5583E-2</v>
      </c>
      <c r="BC38" s="11"/>
      <c r="BD38" s="11"/>
      <c r="BE38" s="5" t="s">
        <v>98</v>
      </c>
      <c r="BF38" s="6"/>
      <c r="BG38" s="6" t="b">
        <v>1</v>
      </c>
      <c r="BH38" s="6">
        <v>5.2630000000000003E-3</v>
      </c>
      <c r="BI38" s="6">
        <v>5.2630000000000003E-3</v>
      </c>
      <c r="BJ38" s="6"/>
      <c r="BK38" s="6"/>
      <c r="BL38" s="5" t="s">
        <v>103</v>
      </c>
      <c r="BM38" s="6"/>
      <c r="BN38" s="6" t="b">
        <v>0</v>
      </c>
      <c r="BO38" s="6">
        <v>0.99473699999999998</v>
      </c>
      <c r="BP38" s="6">
        <v>0.99473699999999998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0.99748599999999998</v>
      </c>
      <c r="E39" s="11">
        <v>0.99748599999999998</v>
      </c>
      <c r="F39" s="11"/>
      <c r="G39" s="11"/>
      <c r="H39" s="4" t="s">
        <v>64</v>
      </c>
      <c r="I39" s="11"/>
      <c r="J39" s="11" t="b">
        <v>1</v>
      </c>
      <c r="K39" s="11">
        <v>3.2439999999999999E-3</v>
      </c>
      <c r="L39" s="11">
        <v>3.2439999999999999E-3</v>
      </c>
      <c r="M39" s="11"/>
      <c r="N39" s="11"/>
      <c r="O39" s="4" t="s">
        <v>69</v>
      </c>
      <c r="P39" s="11"/>
      <c r="Q39" s="11" t="b">
        <v>1</v>
      </c>
      <c r="R39" s="11">
        <v>3.075E-3</v>
      </c>
      <c r="S39" s="11">
        <v>3.075E-3</v>
      </c>
      <c r="T39" s="11"/>
      <c r="U39" s="11"/>
      <c r="V39" s="4" t="s">
        <v>74</v>
      </c>
      <c r="W39" s="11"/>
      <c r="X39" s="11" t="b">
        <v>0</v>
      </c>
      <c r="Y39" s="11">
        <v>0.99471200000000004</v>
      </c>
      <c r="Z39" s="11">
        <v>0.99471200000000004</v>
      </c>
      <c r="AA39" s="11"/>
      <c r="AB39" s="11"/>
      <c r="AC39" s="4" t="s">
        <v>79</v>
      </c>
      <c r="AD39" s="11"/>
      <c r="AE39" s="11" t="b">
        <v>1</v>
      </c>
      <c r="AF39" s="11">
        <v>0.409111</v>
      </c>
      <c r="AG39" s="11">
        <v>0.409111</v>
      </c>
      <c r="AH39" s="11"/>
      <c r="AI39" s="11"/>
      <c r="AJ39" s="4" t="s">
        <v>84</v>
      </c>
      <c r="AK39" s="11"/>
      <c r="AL39" s="11" t="b">
        <v>0</v>
      </c>
      <c r="AM39" s="11">
        <v>0.70611599999999997</v>
      </c>
      <c r="AN39" s="11">
        <v>0.70611599999999997</v>
      </c>
      <c r="AO39" s="11"/>
      <c r="AP39" s="11"/>
      <c r="AQ39" s="4" t="s">
        <v>89</v>
      </c>
      <c r="AR39" s="11"/>
      <c r="AS39" s="11" t="b">
        <v>1</v>
      </c>
      <c r="AT39" s="11">
        <v>3.0709999999999999E-3</v>
      </c>
      <c r="AU39" s="11">
        <v>3.0709999999999999E-3</v>
      </c>
      <c r="AV39" s="11"/>
      <c r="AW39" s="11"/>
      <c r="AX39" s="4" t="s">
        <v>94</v>
      </c>
      <c r="AY39" s="11"/>
      <c r="AZ39" s="11" t="b">
        <v>1</v>
      </c>
      <c r="BA39" s="11">
        <v>3.9849999999999998E-3</v>
      </c>
      <c r="BB39" s="11">
        <v>3.9849999999999998E-3</v>
      </c>
      <c r="BC39" s="11"/>
      <c r="BD39" s="11"/>
      <c r="BE39" s="5" t="s">
        <v>99</v>
      </c>
      <c r="BF39" s="6"/>
      <c r="BG39" s="6" t="b">
        <v>0</v>
      </c>
      <c r="BH39" s="6">
        <v>0.99361100000000002</v>
      </c>
      <c r="BI39" s="6">
        <v>0.99361100000000002</v>
      </c>
      <c r="BJ39" s="6"/>
      <c r="BK39" s="6"/>
      <c r="BL39" s="5" t="s">
        <v>104</v>
      </c>
      <c r="BM39" s="6"/>
      <c r="BN39" s="6" t="b">
        <v>0</v>
      </c>
      <c r="BO39" s="6">
        <v>0.99473599999999995</v>
      </c>
      <c r="BP39" s="6">
        <v>0.99473599999999995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1</v>
      </c>
      <c r="D40" s="11">
        <v>7.9455999999999999E-2</v>
      </c>
      <c r="E40" s="11">
        <v>7.9455999999999999E-2</v>
      </c>
      <c r="F40" s="11"/>
      <c r="G40" s="11"/>
      <c r="H40" s="4" t="s">
        <v>65</v>
      </c>
      <c r="I40" s="11"/>
      <c r="J40" s="11" t="b">
        <v>1</v>
      </c>
      <c r="K40" s="11">
        <v>0.120365</v>
      </c>
      <c r="L40" s="11">
        <v>0.120365</v>
      </c>
      <c r="M40" s="11"/>
      <c r="N40" s="11"/>
      <c r="O40" s="4" t="s">
        <v>70</v>
      </c>
      <c r="P40" s="11"/>
      <c r="Q40" s="11" t="b">
        <v>1</v>
      </c>
      <c r="R40" s="11">
        <v>3.0560000000000001E-3</v>
      </c>
      <c r="S40" s="11">
        <v>3.0560000000000001E-3</v>
      </c>
      <c r="T40" s="11"/>
      <c r="U40" s="11"/>
      <c r="V40" s="4" t="s">
        <v>75</v>
      </c>
      <c r="W40" s="11"/>
      <c r="X40" s="11" t="b">
        <v>1</v>
      </c>
      <c r="Y40" s="11">
        <v>5.5490000000000001E-3</v>
      </c>
      <c r="Z40" s="11">
        <v>5.5490000000000001E-3</v>
      </c>
      <c r="AA40" s="11"/>
      <c r="AB40" s="11"/>
      <c r="AC40" s="4" t="s">
        <v>80</v>
      </c>
      <c r="AD40" s="11"/>
      <c r="AE40" s="11" t="b">
        <v>1</v>
      </c>
      <c r="AF40" s="11">
        <v>4.4970000000000001E-3</v>
      </c>
      <c r="AG40" s="11">
        <v>4.4970000000000001E-3</v>
      </c>
      <c r="AH40" s="11"/>
      <c r="AI40" s="11"/>
      <c r="AJ40" s="4" t="s">
        <v>85</v>
      </c>
      <c r="AK40" s="11"/>
      <c r="AL40" s="11" t="b">
        <v>0</v>
      </c>
      <c r="AM40" s="11">
        <v>0.99511099999999997</v>
      </c>
      <c r="AN40" s="11">
        <v>0.99511099999999997</v>
      </c>
      <c r="AO40" s="11"/>
      <c r="AP40" s="11"/>
      <c r="AQ40" s="4" t="s">
        <v>90</v>
      </c>
      <c r="AR40" s="11"/>
      <c r="AS40" s="11" t="b">
        <v>0</v>
      </c>
      <c r="AT40" s="11">
        <v>0.99722299999999997</v>
      </c>
      <c r="AU40" s="11">
        <v>0.99722299999999997</v>
      </c>
      <c r="AV40" s="11"/>
      <c r="AW40" s="11"/>
      <c r="AX40" s="4" t="s">
        <v>95</v>
      </c>
      <c r="AY40" s="11"/>
      <c r="AZ40" s="11" t="b">
        <v>0</v>
      </c>
      <c r="BA40" s="11">
        <v>0.99543499999999996</v>
      </c>
      <c r="BB40" s="11">
        <v>0.99543499999999996</v>
      </c>
      <c r="BC40" s="11"/>
      <c r="BD40" s="11"/>
      <c r="BE40" s="5" t="s">
        <v>100</v>
      </c>
      <c r="BF40" s="6"/>
      <c r="BG40" s="6" t="b">
        <v>1</v>
      </c>
      <c r="BH40" s="6">
        <v>5.4599999999999996E-3</v>
      </c>
      <c r="BI40" s="6">
        <v>5.4599999999999996E-3</v>
      </c>
      <c r="BJ40" s="6"/>
      <c r="BK40" s="6"/>
      <c r="BL40" s="5" t="s">
        <v>105</v>
      </c>
      <c r="BM40" s="6"/>
      <c r="BN40" s="6" t="b">
        <v>0</v>
      </c>
      <c r="BO40" s="6">
        <v>0.99473699999999998</v>
      </c>
      <c r="BP40" s="6">
        <v>0.99473699999999998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25</v>
      </c>
      <c r="B41" s="11"/>
      <c r="C41" s="11" t="b">
        <v>1</v>
      </c>
      <c r="D41" s="11">
        <v>0.99386399999999997</v>
      </c>
      <c r="E41" s="11">
        <v>6.136E-3</v>
      </c>
      <c r="F41" s="11"/>
      <c r="G41" s="11"/>
      <c r="H41" s="4" t="s">
        <v>25</v>
      </c>
      <c r="I41" s="11"/>
      <c r="J41" s="11" t="b">
        <v>1</v>
      </c>
      <c r="K41" s="11">
        <v>0.996112</v>
      </c>
      <c r="L41" s="11">
        <v>3.888E-3</v>
      </c>
      <c r="M41" s="11"/>
      <c r="N41" s="11"/>
      <c r="O41" s="4" t="s">
        <v>25</v>
      </c>
      <c r="P41" s="11"/>
      <c r="Q41" s="11" t="b">
        <v>1</v>
      </c>
      <c r="R41" s="11">
        <v>0.99375899999999995</v>
      </c>
      <c r="S41" s="11">
        <v>6.241E-3</v>
      </c>
      <c r="T41" s="11"/>
      <c r="U41" s="11"/>
      <c r="V41" s="4" t="s">
        <v>25</v>
      </c>
      <c r="W41" s="11"/>
      <c r="X41" s="11" t="b">
        <v>0</v>
      </c>
      <c r="Y41" s="11">
        <v>1.2905E-2</v>
      </c>
      <c r="Z41" s="11">
        <v>0.98709499999999994</v>
      </c>
      <c r="AA41" s="11"/>
      <c r="AB41" s="11"/>
      <c r="AC41" s="4" t="s">
        <v>25</v>
      </c>
      <c r="AD41" s="11"/>
      <c r="AE41" s="11" t="b">
        <v>1</v>
      </c>
      <c r="AF41" s="11">
        <v>0.99536000000000002</v>
      </c>
      <c r="AG41" s="11">
        <v>4.64E-3</v>
      </c>
      <c r="AH41" s="11"/>
      <c r="AI41" s="11"/>
      <c r="AJ41" s="4" t="s">
        <v>25</v>
      </c>
      <c r="AK41" s="11"/>
      <c r="AL41" s="11" t="b">
        <v>1</v>
      </c>
      <c r="AM41" s="11">
        <v>0.99714499999999995</v>
      </c>
      <c r="AN41" s="11">
        <v>2.8549999999999999E-3</v>
      </c>
      <c r="AO41" s="11"/>
      <c r="AP41" s="11"/>
      <c r="AQ41" s="4" t="s">
        <v>25</v>
      </c>
      <c r="AR41" s="11"/>
      <c r="AS41" s="11" t="b">
        <v>1</v>
      </c>
      <c r="AT41" s="11">
        <v>0.99731000000000003</v>
      </c>
      <c r="AU41" s="11">
        <v>2.6900000000000001E-3</v>
      </c>
      <c r="AV41" s="11"/>
      <c r="AW41" s="11"/>
      <c r="AX41" s="4" t="s">
        <v>25</v>
      </c>
      <c r="AY41" s="11"/>
      <c r="AZ41" s="11" t="b">
        <v>1</v>
      </c>
      <c r="BA41" s="11">
        <v>0.99378999999999995</v>
      </c>
      <c r="BB41" s="11">
        <v>6.2100000000000002E-3</v>
      </c>
      <c r="BC41" s="11"/>
      <c r="BD41" s="11"/>
      <c r="BE41" s="5" t="s">
        <v>25</v>
      </c>
      <c r="BF41" s="6"/>
      <c r="BG41" s="6" t="b">
        <v>1</v>
      </c>
      <c r="BH41" s="6">
        <v>0.95085200000000003</v>
      </c>
      <c r="BI41" s="6">
        <v>4.9147999999999997E-2</v>
      </c>
      <c r="BJ41" s="6"/>
      <c r="BK41" s="6"/>
      <c r="BL41" s="5" t="s">
        <v>25</v>
      </c>
      <c r="BM41" s="6"/>
      <c r="BN41" s="6" t="b">
        <v>1</v>
      </c>
      <c r="BO41" s="6">
        <v>0.99470099999999995</v>
      </c>
      <c r="BP41" s="6">
        <v>5.2989999999999999E-3</v>
      </c>
      <c r="BQ41" s="6"/>
      <c r="BR41" s="6"/>
      <c r="BS41" s="5" t="s">
        <v>25</v>
      </c>
      <c r="BT41" s="6"/>
      <c r="BU41" s="6" t="b">
        <v>0</v>
      </c>
      <c r="BV41" s="6">
        <v>0.10288700000000001</v>
      </c>
      <c r="BW41" s="6">
        <v>0.89711300000000005</v>
      </c>
      <c r="BX41" s="6"/>
      <c r="BY41" s="6"/>
    </row>
    <row r="42" spans="1:79" x14ac:dyDescent="0.2">
      <c r="A42" s="4" t="s">
        <v>26</v>
      </c>
      <c r="B42" s="11"/>
      <c r="C42" s="11" t="b">
        <v>0</v>
      </c>
      <c r="D42" s="11">
        <v>2.0972999999999999E-2</v>
      </c>
      <c r="E42" s="11">
        <v>0.97902699999999998</v>
      </c>
      <c r="F42" s="11"/>
      <c r="G42" s="11"/>
      <c r="H42" s="4" t="s">
        <v>26</v>
      </c>
      <c r="I42" s="11"/>
      <c r="J42" s="11" t="b">
        <v>0</v>
      </c>
      <c r="K42" s="11">
        <v>1.5525000000000001E-2</v>
      </c>
      <c r="L42" s="11">
        <v>0.98447499999999999</v>
      </c>
      <c r="M42" s="11"/>
      <c r="N42" s="11"/>
      <c r="O42" s="4" t="s">
        <v>26</v>
      </c>
      <c r="P42" s="11"/>
      <c r="Q42" s="11" t="b">
        <v>0</v>
      </c>
      <c r="R42" s="11">
        <v>3.0500000000000002E-3</v>
      </c>
      <c r="S42" s="11">
        <v>0.99695</v>
      </c>
      <c r="T42" s="11"/>
      <c r="U42" s="11"/>
      <c r="V42" s="4" t="s">
        <v>26</v>
      </c>
      <c r="W42" s="11"/>
      <c r="X42" s="11" t="b">
        <v>0</v>
      </c>
      <c r="Y42" s="11">
        <v>5.3540000000000003E-3</v>
      </c>
      <c r="Z42" s="11">
        <v>0.99464600000000003</v>
      </c>
      <c r="AA42" s="11"/>
      <c r="AB42" s="11"/>
      <c r="AC42" s="4" t="s">
        <v>26</v>
      </c>
      <c r="AD42" s="11"/>
      <c r="AE42" s="11" t="b">
        <v>0</v>
      </c>
      <c r="AF42" s="11">
        <v>4.5120000000000004E-3</v>
      </c>
      <c r="AG42" s="11">
        <v>0.99548800000000004</v>
      </c>
      <c r="AH42" s="11"/>
      <c r="AI42" s="11"/>
      <c r="AJ42" s="4" t="s">
        <v>26</v>
      </c>
      <c r="AK42" s="11"/>
      <c r="AL42" s="11" t="b">
        <v>0</v>
      </c>
      <c r="AM42" s="11">
        <v>2.2160000000000001E-3</v>
      </c>
      <c r="AN42" s="11">
        <v>0.997784</v>
      </c>
      <c r="AO42" s="11"/>
      <c r="AP42" s="11"/>
      <c r="AQ42" s="4" t="s">
        <v>26</v>
      </c>
      <c r="AR42" s="11"/>
      <c r="AS42" s="11" t="b">
        <v>0</v>
      </c>
      <c r="AT42" s="11">
        <v>3.1329999999999999E-3</v>
      </c>
      <c r="AU42" s="11">
        <v>0.99686699999999995</v>
      </c>
      <c r="AV42" s="11"/>
      <c r="AW42" s="11"/>
      <c r="AX42" s="4" t="s">
        <v>26</v>
      </c>
      <c r="AY42" s="11"/>
      <c r="AZ42" s="11" t="b">
        <v>0</v>
      </c>
      <c r="BA42" s="11">
        <v>4.1000000000000003E-3</v>
      </c>
      <c r="BB42" s="11">
        <v>0.99590000000000001</v>
      </c>
      <c r="BC42" s="11"/>
      <c r="BD42" s="11"/>
      <c r="BE42" s="5" t="s">
        <v>26</v>
      </c>
      <c r="BF42" s="6"/>
      <c r="BG42" s="6" t="b">
        <v>0</v>
      </c>
      <c r="BH42" s="6">
        <v>5.2110000000000004E-3</v>
      </c>
      <c r="BI42" s="6">
        <v>0.99478900000000003</v>
      </c>
      <c r="BJ42" s="6"/>
      <c r="BK42" s="6"/>
      <c r="BL42" s="5" t="s">
        <v>26</v>
      </c>
      <c r="BM42" s="6"/>
      <c r="BN42" s="6" t="b">
        <v>0</v>
      </c>
      <c r="BO42" s="6">
        <v>5.6389999999999999E-3</v>
      </c>
      <c r="BP42" s="6">
        <v>0.99436100000000005</v>
      </c>
      <c r="BQ42" s="6"/>
      <c r="BR42" s="6"/>
      <c r="BS42" s="5" t="s">
        <v>26</v>
      </c>
      <c r="BT42" s="6"/>
      <c r="BU42" s="6" t="b">
        <v>0</v>
      </c>
      <c r="BV42" s="6">
        <v>0.121947</v>
      </c>
      <c r="BW42" s="6">
        <v>0.87805299999999997</v>
      </c>
      <c r="BX42" s="6"/>
      <c r="BY42" s="6"/>
    </row>
    <row r="43" spans="1:79" x14ac:dyDescent="0.2">
      <c r="A43" s="4" t="s">
        <v>27</v>
      </c>
      <c r="B43" s="11"/>
      <c r="C43" s="11" t="b">
        <v>0</v>
      </c>
      <c r="D43" s="11">
        <v>2.173E-3</v>
      </c>
      <c r="E43" s="11">
        <v>0.99782700000000002</v>
      </c>
      <c r="F43" s="11"/>
      <c r="G43" s="11"/>
      <c r="H43" s="4" t="s">
        <v>27</v>
      </c>
      <c r="I43" s="11"/>
      <c r="J43" s="11" t="b">
        <v>0</v>
      </c>
      <c r="K43" s="11">
        <v>3.5829999999999998E-3</v>
      </c>
      <c r="L43" s="11">
        <v>0.996417</v>
      </c>
      <c r="M43" s="11"/>
      <c r="N43" s="11"/>
      <c r="O43" s="4" t="s">
        <v>27</v>
      </c>
      <c r="P43" s="11"/>
      <c r="Q43" s="11" t="b">
        <v>0</v>
      </c>
      <c r="R43" s="11">
        <v>3.14E-3</v>
      </c>
      <c r="S43" s="11">
        <v>0.99685999999999997</v>
      </c>
      <c r="T43" s="11"/>
      <c r="U43" s="11"/>
      <c r="V43" s="4" t="s">
        <v>27</v>
      </c>
      <c r="W43" s="11"/>
      <c r="X43" s="11" t="b">
        <v>0</v>
      </c>
      <c r="Y43" s="11">
        <v>5.3740000000000003E-3</v>
      </c>
      <c r="Z43" s="11">
        <v>0.99462600000000001</v>
      </c>
      <c r="AA43" s="11"/>
      <c r="AB43" s="11"/>
      <c r="AC43" s="4" t="s">
        <v>27</v>
      </c>
      <c r="AD43" s="11"/>
      <c r="AE43" s="11" t="b">
        <v>0</v>
      </c>
      <c r="AF43" s="11">
        <v>0.106803</v>
      </c>
      <c r="AG43" s="11">
        <v>0.89319700000000002</v>
      </c>
      <c r="AH43" s="11"/>
      <c r="AI43" s="11"/>
      <c r="AJ43" s="4" t="s">
        <v>27</v>
      </c>
      <c r="AK43" s="11"/>
      <c r="AL43" s="11" t="b">
        <v>0</v>
      </c>
      <c r="AM43" s="11">
        <v>2.4650000000000002E-3</v>
      </c>
      <c r="AN43" s="11">
        <v>0.99753499999999995</v>
      </c>
      <c r="AO43" s="11"/>
      <c r="AP43" s="11"/>
      <c r="AQ43" s="4" t="s">
        <v>27</v>
      </c>
      <c r="AR43" s="11"/>
      <c r="AS43" s="11" t="b">
        <v>0</v>
      </c>
      <c r="AT43" s="11">
        <v>6.4980000000000003E-3</v>
      </c>
      <c r="AU43" s="11">
        <v>0.993502</v>
      </c>
      <c r="AV43" s="11"/>
      <c r="AW43" s="11"/>
      <c r="AX43" s="4" t="s">
        <v>27</v>
      </c>
      <c r="AY43" s="11"/>
      <c r="AZ43" s="11" t="b">
        <v>0</v>
      </c>
      <c r="BA43" s="11">
        <v>1.1049E-2</v>
      </c>
      <c r="BB43" s="11">
        <v>0.98895100000000002</v>
      </c>
      <c r="BC43" s="11"/>
      <c r="BD43" s="11"/>
      <c r="BE43" s="5" t="s">
        <v>27</v>
      </c>
      <c r="BF43" s="6"/>
      <c r="BG43" s="6" t="b">
        <v>0</v>
      </c>
      <c r="BH43" s="6">
        <v>5.372E-3</v>
      </c>
      <c r="BI43" s="6">
        <v>0.99462799999999996</v>
      </c>
      <c r="BJ43" s="6"/>
      <c r="BK43" s="6"/>
      <c r="BL43" s="5" t="s">
        <v>27</v>
      </c>
      <c r="BM43" s="6"/>
      <c r="BN43" s="6" t="b">
        <v>0</v>
      </c>
      <c r="BO43" s="6">
        <v>5.999E-3</v>
      </c>
      <c r="BP43" s="6">
        <v>0.99400100000000002</v>
      </c>
      <c r="BQ43" s="6"/>
      <c r="BR43" s="6"/>
      <c r="BS43" s="5" t="s">
        <v>27</v>
      </c>
      <c r="BT43" s="6"/>
      <c r="BU43" s="6" t="b">
        <v>0</v>
      </c>
      <c r="BV43" s="6">
        <v>5.3330000000000002E-2</v>
      </c>
      <c r="BW43" s="6">
        <v>0.94667000000000001</v>
      </c>
      <c r="BX43" s="6"/>
      <c r="BY43" s="6"/>
    </row>
    <row r="44" spans="1:79" x14ac:dyDescent="0.2">
      <c r="A44" s="4" t="s">
        <v>28</v>
      </c>
      <c r="B44" s="11"/>
      <c r="C44" s="11" t="b">
        <v>1</v>
      </c>
      <c r="D44" s="11">
        <v>0.997471</v>
      </c>
      <c r="E44" s="11">
        <v>2.529E-3</v>
      </c>
      <c r="F44" s="11"/>
      <c r="G44" s="11"/>
      <c r="H44" s="4" t="s">
        <v>28</v>
      </c>
      <c r="I44" s="11"/>
      <c r="J44" s="11" t="b">
        <v>1</v>
      </c>
      <c r="K44" s="11">
        <v>0.99548300000000001</v>
      </c>
      <c r="L44" s="11">
        <v>4.5170000000000002E-3</v>
      </c>
      <c r="M44" s="11"/>
      <c r="N44" s="11"/>
      <c r="O44" s="4" t="s">
        <v>28</v>
      </c>
      <c r="P44" s="11"/>
      <c r="Q44" s="11" t="b">
        <v>1</v>
      </c>
      <c r="R44" s="11">
        <v>0.99707500000000004</v>
      </c>
      <c r="S44" s="11">
        <v>2.9250000000000001E-3</v>
      </c>
      <c r="T44" s="11"/>
      <c r="U44" s="11"/>
      <c r="V44" s="4" t="s">
        <v>28</v>
      </c>
      <c r="W44" s="11"/>
      <c r="X44" s="11" t="b">
        <v>1</v>
      </c>
      <c r="Y44" s="11">
        <v>0.99471200000000004</v>
      </c>
      <c r="Z44" s="11">
        <v>5.2880000000000002E-3</v>
      </c>
      <c r="AA44" s="11"/>
      <c r="AB44" s="11"/>
      <c r="AC44" s="4" t="s">
        <v>28</v>
      </c>
      <c r="AD44" s="11"/>
      <c r="AE44" s="11" t="b">
        <v>1</v>
      </c>
      <c r="AF44" s="11">
        <v>0.99568100000000004</v>
      </c>
      <c r="AG44" s="11">
        <v>4.3189999999999999E-3</v>
      </c>
      <c r="AH44" s="11"/>
      <c r="AI44" s="11"/>
      <c r="AJ44" s="4" t="s">
        <v>28</v>
      </c>
      <c r="AK44" s="11"/>
      <c r="AL44" s="11" t="b">
        <v>1</v>
      </c>
      <c r="AM44" s="11">
        <v>0.99748800000000004</v>
      </c>
      <c r="AN44" s="11">
        <v>2.5119999999999999E-3</v>
      </c>
      <c r="AO44" s="11"/>
      <c r="AP44" s="11"/>
      <c r="AQ44" s="4" t="s">
        <v>28</v>
      </c>
      <c r="AR44" s="11"/>
      <c r="AS44" s="11" t="b">
        <v>1</v>
      </c>
      <c r="AT44" s="11">
        <v>0.99678800000000001</v>
      </c>
      <c r="AU44" s="11">
        <v>3.212E-3</v>
      </c>
      <c r="AV44" s="11"/>
      <c r="AW44" s="11"/>
      <c r="AX44" s="4" t="s">
        <v>28</v>
      </c>
      <c r="AY44" s="11"/>
      <c r="AZ44" s="11" t="b">
        <v>1</v>
      </c>
      <c r="BA44" s="11">
        <v>0.99581299999999995</v>
      </c>
      <c r="BB44" s="11">
        <v>4.1869999999999997E-3</v>
      </c>
      <c r="BC44" s="11"/>
      <c r="BD44" s="11"/>
      <c r="BE44" s="5" t="s">
        <v>28</v>
      </c>
      <c r="BF44" s="6"/>
      <c r="BG44" s="6" t="b">
        <v>1</v>
      </c>
      <c r="BH44" s="6">
        <v>0.99480199999999996</v>
      </c>
      <c r="BI44" s="6">
        <v>5.1980000000000004E-3</v>
      </c>
      <c r="BJ44" s="6"/>
      <c r="BK44" s="6"/>
      <c r="BL44" s="5" t="s">
        <v>28</v>
      </c>
      <c r="BM44" s="6"/>
      <c r="BN44" s="6" t="b">
        <v>1</v>
      </c>
      <c r="BO44" s="6">
        <v>0.99455099999999996</v>
      </c>
      <c r="BP44" s="6">
        <v>5.4489999999999999E-3</v>
      </c>
      <c r="BQ44" s="6"/>
      <c r="BR44" s="6"/>
      <c r="BS44" s="5" t="s">
        <v>28</v>
      </c>
      <c r="BT44" s="6"/>
      <c r="BU44" s="6" t="b">
        <v>1</v>
      </c>
      <c r="BV44" s="6">
        <v>0.99419400000000002</v>
      </c>
      <c r="BW44" s="6">
        <v>5.8060000000000004E-3</v>
      </c>
      <c r="BX44" s="6"/>
      <c r="BY44" s="6"/>
    </row>
    <row r="45" spans="1:79" x14ac:dyDescent="0.2">
      <c r="A45" s="4" t="s">
        <v>29</v>
      </c>
      <c r="B45" s="11"/>
      <c r="C45" s="11" t="b">
        <v>1</v>
      </c>
      <c r="D45" s="11">
        <v>0.99734699999999998</v>
      </c>
      <c r="E45" s="11">
        <v>2.653E-3</v>
      </c>
      <c r="F45" s="11">
        <v>2.304128</v>
      </c>
      <c r="G45" s="11">
        <v>0.5</v>
      </c>
      <c r="H45" s="4" t="s">
        <v>29</v>
      </c>
      <c r="I45" s="11"/>
      <c r="J45" s="11" t="b">
        <v>1</v>
      </c>
      <c r="K45" s="11">
        <v>0.93859400000000004</v>
      </c>
      <c r="L45" s="11">
        <v>6.1406000000000002E-2</v>
      </c>
      <c r="M45" s="11">
        <v>1.8144499999999999</v>
      </c>
      <c r="N45" s="11">
        <v>0.6</v>
      </c>
      <c r="O45" s="4" t="s">
        <v>29</v>
      </c>
      <c r="P45" s="11"/>
      <c r="Q45" s="11" t="b">
        <v>1</v>
      </c>
      <c r="R45" s="11">
        <v>0.99655700000000003</v>
      </c>
      <c r="S45" s="11">
        <v>3.4429999999999999E-3</v>
      </c>
      <c r="T45" s="11">
        <v>1.735182</v>
      </c>
      <c r="U45" s="11">
        <v>0.7</v>
      </c>
      <c r="V45" s="4" t="s">
        <v>29</v>
      </c>
      <c r="W45" s="11"/>
      <c r="X45" s="11" t="b">
        <v>0</v>
      </c>
      <c r="Y45" s="11">
        <v>5.3629999999999997E-3</v>
      </c>
      <c r="Z45" s="11">
        <v>0.99463699999999999</v>
      </c>
      <c r="AA45" s="11">
        <v>4.0898070000000004</v>
      </c>
      <c r="AB45" s="11">
        <v>0.2</v>
      </c>
      <c r="AC45" s="4" t="s">
        <v>29</v>
      </c>
      <c r="AD45" s="11"/>
      <c r="AE45" s="11" t="b">
        <v>1</v>
      </c>
      <c r="AF45" s="11">
        <v>0.99566100000000002</v>
      </c>
      <c r="AG45" s="11">
        <v>4.339E-3</v>
      </c>
      <c r="AH45" s="11">
        <v>1.8933180000000001</v>
      </c>
      <c r="AI45" s="11">
        <v>0.6</v>
      </c>
      <c r="AJ45" s="4" t="s">
        <v>29</v>
      </c>
      <c r="AK45" s="11"/>
      <c r="AL45" s="11" t="b">
        <v>1</v>
      </c>
      <c r="AM45" s="11">
        <v>0.97287400000000002</v>
      </c>
      <c r="AN45" s="11">
        <v>2.7126000000000001E-2</v>
      </c>
      <c r="AO45" s="11">
        <v>1.871049</v>
      </c>
      <c r="AP45" s="11">
        <v>0.6</v>
      </c>
      <c r="AQ45" s="4" t="s">
        <v>29</v>
      </c>
      <c r="AR45" s="11"/>
      <c r="AS45" s="11" t="b">
        <v>1</v>
      </c>
      <c r="AT45" s="11">
        <v>0.99554900000000002</v>
      </c>
      <c r="AU45" s="11">
        <v>4.4510000000000001E-3</v>
      </c>
      <c r="AV45" s="11">
        <v>1.6780269999999999</v>
      </c>
      <c r="AW45" s="11">
        <v>0.7</v>
      </c>
      <c r="AX45" s="4" t="s">
        <v>29</v>
      </c>
      <c r="AY45" s="11"/>
      <c r="AZ45" s="11" t="b">
        <v>1</v>
      </c>
      <c r="BA45" s="11">
        <v>0.99581399999999998</v>
      </c>
      <c r="BB45" s="11">
        <v>4.1859999999999996E-3</v>
      </c>
      <c r="BC45" s="11">
        <v>2.1024379999999998</v>
      </c>
      <c r="BD45" s="11">
        <v>0.6</v>
      </c>
      <c r="BE45" s="5" t="s">
        <v>29</v>
      </c>
      <c r="BF45" s="6"/>
      <c r="BG45" s="6" t="b">
        <v>1</v>
      </c>
      <c r="BH45" s="6">
        <v>0.70691000000000004</v>
      </c>
      <c r="BI45" s="6">
        <v>0.29309000000000002</v>
      </c>
      <c r="BJ45" s="6">
        <v>1.596328</v>
      </c>
      <c r="BK45" s="6">
        <v>0.7</v>
      </c>
      <c r="BL45" s="5" t="s">
        <v>29</v>
      </c>
      <c r="BM45" s="6"/>
      <c r="BN45" s="6" t="b">
        <v>0</v>
      </c>
      <c r="BO45" s="6">
        <v>4.8847000000000002E-2</v>
      </c>
      <c r="BP45" s="6">
        <v>0.95115300000000003</v>
      </c>
      <c r="BQ45" s="6">
        <v>3.9431370000000001</v>
      </c>
      <c r="BR45" s="6">
        <v>0.2</v>
      </c>
      <c r="BS45" s="5" t="s">
        <v>29</v>
      </c>
      <c r="BT45" s="6"/>
      <c r="BU45" s="6" t="b">
        <v>0</v>
      </c>
      <c r="BV45" s="6">
        <v>0.41169600000000001</v>
      </c>
      <c r="BW45" s="6">
        <v>0.58830400000000005</v>
      </c>
      <c r="BX45" s="6">
        <v>1.365607</v>
      </c>
      <c r="BY45" s="6">
        <v>0.28571400000000002</v>
      </c>
    </row>
    <row r="46" spans="1:79" x14ac:dyDescent="0.2">
      <c r="CA46" t="s">
        <v>110</v>
      </c>
    </row>
    <row r="47" spans="1:79" x14ac:dyDescent="0.2">
      <c r="A47" s="1" t="s">
        <v>25</v>
      </c>
      <c r="C47">
        <f>IF(C41,1,0)</f>
        <v>1</v>
      </c>
      <c r="J47">
        <f>IF(J41,1,0)</f>
        <v>1</v>
      </c>
      <c r="Q47">
        <f>IF(Q41,1,0)</f>
        <v>1</v>
      </c>
      <c r="X47">
        <f>IF(X41,1,0)</f>
        <v>0</v>
      </c>
      <c r="AE47">
        <f>IF(AE41,1,0)</f>
        <v>1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0</v>
      </c>
      <c r="BZ47" s="1" t="s">
        <v>25</v>
      </c>
      <c r="CA47">
        <f>SUM(BU47,BN47,BG47,AZ47,AS47,AL47,AE47,X47,Q47,J47,C47)</f>
        <v>9</v>
      </c>
    </row>
    <row r="48" spans="1:79" x14ac:dyDescent="0.2">
      <c r="A48" s="1" t="s">
        <v>26</v>
      </c>
      <c r="C48">
        <f t="shared" ref="C48:C51" si="24">IF(C42,1,0)</f>
        <v>0</v>
      </c>
      <c r="J48">
        <f t="shared" ref="J48:J51" si="25">IF(J42,1,0)</f>
        <v>0</v>
      </c>
      <c r="Q48">
        <f t="shared" ref="Q48:Q51" si="26">IF(Q42,1,0)</f>
        <v>0</v>
      </c>
      <c r="X48">
        <f t="shared" ref="X48:X51" si="27">IF(X42,1,0)</f>
        <v>0</v>
      </c>
      <c r="AE48">
        <f t="shared" ref="AE48:AE51" si="28">IF(AE42,1,0)</f>
        <v>0</v>
      </c>
      <c r="AL48">
        <f t="shared" ref="AL48:AL51" si="29">IF(AL42,1,0)</f>
        <v>0</v>
      </c>
      <c r="AS48">
        <f t="shared" ref="AS48:AS51" si="30">IF(AS42,1,0)</f>
        <v>0</v>
      </c>
      <c r="AZ48">
        <f t="shared" ref="AZ48:AZ51" si="31">IF(AZ42,1,0)</f>
        <v>0</v>
      </c>
      <c r="BG48">
        <f t="shared" ref="BG48:BG51" si="32">IF(BG42,1,0)</f>
        <v>0</v>
      </c>
      <c r="BN48">
        <f t="shared" ref="BN48:BN51" si="33">IF(BN42,1,0)</f>
        <v>0</v>
      </c>
      <c r="BU48">
        <f t="shared" ref="BU48:BU51" si="34">IF(BU42,1,0)</f>
        <v>0</v>
      </c>
      <c r="BZ48" s="1" t="s">
        <v>26</v>
      </c>
      <c r="CA48">
        <f t="shared" ref="CA48:CA51" si="35">SUM(BU48,BN48,BG48,AZ48,AS48,AL48,AE48,X48,Q48,J48,C48)</f>
        <v>0</v>
      </c>
    </row>
    <row r="49" spans="1:79" x14ac:dyDescent="0.2">
      <c r="A49" s="1" t="s">
        <v>27</v>
      </c>
      <c r="C49">
        <f t="shared" si="24"/>
        <v>0</v>
      </c>
      <c r="J49">
        <f t="shared" si="25"/>
        <v>0</v>
      </c>
      <c r="Q49">
        <f t="shared" si="26"/>
        <v>0</v>
      </c>
      <c r="X49">
        <f t="shared" si="27"/>
        <v>0</v>
      </c>
      <c r="AE49">
        <f t="shared" si="28"/>
        <v>0</v>
      </c>
      <c r="AL49">
        <f t="shared" si="29"/>
        <v>0</v>
      </c>
      <c r="AS49">
        <f t="shared" si="30"/>
        <v>0</v>
      </c>
      <c r="AZ49">
        <f t="shared" si="31"/>
        <v>0</v>
      </c>
      <c r="BG49">
        <f t="shared" si="32"/>
        <v>0</v>
      </c>
      <c r="BN49">
        <f t="shared" si="33"/>
        <v>0</v>
      </c>
      <c r="BU49">
        <f t="shared" si="34"/>
        <v>0</v>
      </c>
      <c r="BZ49" s="1" t="s">
        <v>27</v>
      </c>
      <c r="CA49">
        <f t="shared" si="35"/>
        <v>0</v>
      </c>
    </row>
    <row r="50" spans="1:79" x14ac:dyDescent="0.2">
      <c r="A50" s="1" t="s">
        <v>28</v>
      </c>
      <c r="C50">
        <f t="shared" si="24"/>
        <v>1</v>
      </c>
      <c r="J50">
        <f t="shared" si="25"/>
        <v>1</v>
      </c>
      <c r="Q50">
        <f t="shared" si="26"/>
        <v>1</v>
      </c>
      <c r="X50">
        <f t="shared" si="27"/>
        <v>1</v>
      </c>
      <c r="AE50">
        <f t="shared" si="28"/>
        <v>1</v>
      </c>
      <c r="AL50">
        <f t="shared" si="29"/>
        <v>1</v>
      </c>
      <c r="AS50">
        <f t="shared" si="30"/>
        <v>1</v>
      </c>
      <c r="AZ50">
        <f t="shared" si="31"/>
        <v>1</v>
      </c>
      <c r="BG50">
        <f t="shared" si="32"/>
        <v>1</v>
      </c>
      <c r="BN50">
        <f t="shared" si="33"/>
        <v>1</v>
      </c>
      <c r="BU50">
        <f t="shared" si="34"/>
        <v>1</v>
      </c>
      <c r="BZ50" s="1" t="s">
        <v>28</v>
      </c>
      <c r="CA50">
        <f t="shared" si="35"/>
        <v>11</v>
      </c>
    </row>
    <row r="51" spans="1:79" x14ac:dyDescent="0.2">
      <c r="A51" s="1" t="s">
        <v>29</v>
      </c>
      <c r="C51">
        <f t="shared" si="24"/>
        <v>1</v>
      </c>
      <c r="J51">
        <f t="shared" si="25"/>
        <v>1</v>
      </c>
      <c r="Q51">
        <f t="shared" si="26"/>
        <v>1</v>
      </c>
      <c r="X51">
        <f t="shared" si="27"/>
        <v>0</v>
      </c>
      <c r="AE51">
        <f t="shared" si="28"/>
        <v>1</v>
      </c>
      <c r="AL51">
        <f t="shared" si="29"/>
        <v>1</v>
      </c>
      <c r="AS51">
        <f t="shared" si="30"/>
        <v>1</v>
      </c>
      <c r="AZ51">
        <f t="shared" si="31"/>
        <v>1</v>
      </c>
      <c r="BG51">
        <f t="shared" si="32"/>
        <v>1</v>
      </c>
      <c r="BN51">
        <f t="shared" si="33"/>
        <v>0</v>
      </c>
      <c r="BU51">
        <f t="shared" si="34"/>
        <v>0</v>
      </c>
      <c r="BZ51" s="1" t="s">
        <v>29</v>
      </c>
      <c r="CA51">
        <f t="shared" si="35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7AF9-B091-A248-B98B-3C79E2CB9795}">
  <dimension ref="A1:CA51"/>
  <sheetViews>
    <sheetView topLeftCell="BK31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0.99999962741187742</v>
      </c>
      <c r="E2">
        <v>0.99999962741187742</v>
      </c>
      <c r="H2" s="1" t="s">
        <v>61</v>
      </c>
      <c r="I2">
        <v>200</v>
      </c>
      <c r="J2" t="b">
        <v>0</v>
      </c>
      <c r="K2">
        <v>0.99399783188934365</v>
      </c>
      <c r="L2">
        <v>0.99399783188934365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1.650259724682492E-6</v>
      </c>
      <c r="Z2">
        <v>1.650259724682492E-6</v>
      </c>
      <c r="AC2" s="1" t="s">
        <v>76</v>
      </c>
      <c r="AD2">
        <v>200</v>
      </c>
      <c r="AE2" t="b">
        <v>1</v>
      </c>
      <c r="AF2">
        <v>2.7689444195494289E-9</v>
      </c>
      <c r="AG2">
        <v>2.7689444195494289E-9</v>
      </c>
      <c r="AJ2" s="1" t="s">
        <v>81</v>
      </c>
      <c r="AK2">
        <v>200</v>
      </c>
      <c r="AL2" t="b">
        <v>0</v>
      </c>
      <c r="AM2">
        <v>0.55222610459637667</v>
      </c>
      <c r="AN2">
        <v>0.55222610459637667</v>
      </c>
      <c r="AQ2" s="1" t="s">
        <v>86</v>
      </c>
      <c r="AR2">
        <v>200</v>
      </c>
      <c r="AS2" t="b">
        <v>0</v>
      </c>
      <c r="AT2">
        <v>0.99428359885457063</v>
      </c>
      <c r="AU2">
        <v>0.99428359885457063</v>
      </c>
      <c r="AX2" s="1" t="s">
        <v>91</v>
      </c>
      <c r="AY2">
        <v>200</v>
      </c>
      <c r="AZ2" t="b">
        <v>0</v>
      </c>
      <c r="BA2">
        <v>0.95601128613304709</v>
      </c>
      <c r="BB2">
        <v>0.95601128613304709</v>
      </c>
      <c r="BE2" s="1" t="s">
        <v>96</v>
      </c>
      <c r="BF2">
        <v>200</v>
      </c>
      <c r="BG2" t="b">
        <v>0</v>
      </c>
      <c r="BH2">
        <v>0.99999999999561373</v>
      </c>
      <c r="BI2">
        <v>0.99999999999561373</v>
      </c>
      <c r="BL2" s="1" t="s">
        <v>101</v>
      </c>
      <c r="BM2">
        <v>200</v>
      </c>
      <c r="BN2" t="b">
        <v>1</v>
      </c>
      <c r="BO2">
        <v>1.684639279212367E-5</v>
      </c>
      <c r="BP2">
        <v>1.684639279212367E-5</v>
      </c>
      <c r="BS2" s="1" t="s">
        <v>106</v>
      </c>
      <c r="BT2">
        <v>200</v>
      </c>
      <c r="BU2" t="b">
        <v>1</v>
      </c>
      <c r="BV2">
        <v>4.0552733265470129E-4</v>
      </c>
      <c r="BW2">
        <v>4.0552733265470129E-4</v>
      </c>
    </row>
    <row r="3" spans="1:79" x14ac:dyDescent="0.2">
      <c r="A3" s="1" t="s">
        <v>1</v>
      </c>
      <c r="C3" t="b">
        <v>1</v>
      </c>
      <c r="D3">
        <v>0.1214764514827851</v>
      </c>
      <c r="E3">
        <v>0.1214764514827851</v>
      </c>
      <c r="H3" s="1" t="s">
        <v>62</v>
      </c>
      <c r="J3" t="b">
        <v>1</v>
      </c>
      <c r="K3">
        <v>0.46319057940683322</v>
      </c>
      <c r="L3">
        <v>0.46319057940683322</v>
      </c>
      <c r="O3" s="1" t="s">
        <v>67</v>
      </c>
      <c r="Q3" t="b">
        <v>1</v>
      </c>
      <c r="R3">
        <v>8.5890454801231913E-32</v>
      </c>
      <c r="S3">
        <v>8.5890454801231913E-32</v>
      </c>
      <c r="V3" s="1" t="s">
        <v>72</v>
      </c>
      <c r="X3" t="b">
        <v>1</v>
      </c>
      <c r="Y3">
        <v>2.52276501625946E-5</v>
      </c>
      <c r="Z3">
        <v>2.52276501625946E-5</v>
      </c>
      <c r="AC3" s="1" t="s">
        <v>77</v>
      </c>
      <c r="AE3" t="b">
        <v>1</v>
      </c>
      <c r="AF3">
        <v>1.637410826736732E-3</v>
      </c>
      <c r="AG3">
        <v>1.637410826736732E-3</v>
      </c>
      <c r="AJ3" s="1" t="s">
        <v>82</v>
      </c>
      <c r="AL3" t="b">
        <v>1</v>
      </c>
      <c r="AM3">
        <v>1.738534574428012E-2</v>
      </c>
      <c r="AN3">
        <v>1.738534574428012E-2</v>
      </c>
      <c r="AQ3" s="1" t="s">
        <v>87</v>
      </c>
      <c r="AS3" t="b">
        <v>0</v>
      </c>
      <c r="AT3">
        <v>0.99914539361798749</v>
      </c>
      <c r="AU3">
        <v>0.99914539361798749</v>
      </c>
      <c r="AX3" s="1" t="s">
        <v>92</v>
      </c>
      <c r="AZ3" t="b">
        <v>0</v>
      </c>
      <c r="BA3">
        <v>0.99999999797018768</v>
      </c>
      <c r="BB3">
        <v>0.99999999797018768</v>
      </c>
      <c r="BE3" s="1" t="s">
        <v>97</v>
      </c>
      <c r="BG3" t="b">
        <v>1</v>
      </c>
      <c r="BH3">
        <v>0.32503391965606859</v>
      </c>
      <c r="BI3">
        <v>0.32503391965606859</v>
      </c>
      <c r="BL3" s="1" t="s">
        <v>102</v>
      </c>
      <c r="BN3" t="b">
        <v>1</v>
      </c>
      <c r="BO3">
        <v>0.12585986365311869</v>
      </c>
      <c r="BP3">
        <v>0.12585986365311869</v>
      </c>
      <c r="BS3" s="1" t="s">
        <v>107</v>
      </c>
      <c r="BU3" t="b">
        <v>1</v>
      </c>
      <c r="BV3">
        <v>6.9367397046520638E-6</v>
      </c>
      <c r="BW3">
        <v>6.9367397046520638E-6</v>
      </c>
    </row>
    <row r="4" spans="1:79" x14ac:dyDescent="0.2">
      <c r="A4" s="1" t="s">
        <v>2</v>
      </c>
      <c r="C4" t="b">
        <v>1</v>
      </c>
      <c r="D4">
        <v>3.011746145600311E-57</v>
      </c>
      <c r="E4">
        <v>3.011746145600311E-57</v>
      </c>
      <c r="H4" s="1" t="s">
        <v>63</v>
      </c>
      <c r="J4" t="b">
        <v>1</v>
      </c>
      <c r="K4">
        <v>3.8928072899537987E-2</v>
      </c>
      <c r="L4">
        <v>3.8928072899537987E-2</v>
      </c>
      <c r="O4" s="1" t="s">
        <v>68</v>
      </c>
      <c r="Q4" t="b">
        <v>1</v>
      </c>
      <c r="R4">
        <v>0.34675137985189591</v>
      </c>
      <c r="S4">
        <v>0.34675137985189591</v>
      </c>
      <c r="V4" s="1" t="s">
        <v>73</v>
      </c>
      <c r="X4" t="b">
        <v>0</v>
      </c>
      <c r="Y4">
        <v>0.99999967514090915</v>
      </c>
      <c r="Z4">
        <v>0.99999967514090915</v>
      </c>
      <c r="AC4" s="1" t="s">
        <v>78</v>
      </c>
      <c r="AE4" t="b">
        <v>1</v>
      </c>
      <c r="AF4">
        <v>1.362973119403448E-3</v>
      </c>
      <c r="AG4">
        <v>1.362973119403448E-3</v>
      </c>
      <c r="AJ4" s="1" t="s">
        <v>83</v>
      </c>
      <c r="AL4" t="b">
        <v>0</v>
      </c>
      <c r="AM4">
        <v>0.84506460178336451</v>
      </c>
      <c r="AN4">
        <v>0.84506460178336451</v>
      </c>
      <c r="AQ4" s="1" t="s">
        <v>88</v>
      </c>
      <c r="AS4" t="b">
        <v>1</v>
      </c>
      <c r="AT4">
        <v>1.264220765760944E-2</v>
      </c>
      <c r="AU4">
        <v>1.264220765760944E-2</v>
      </c>
      <c r="AX4" s="1" t="s">
        <v>93</v>
      </c>
      <c r="AZ4" t="b">
        <v>0</v>
      </c>
      <c r="BA4">
        <v>0.9999998392628181</v>
      </c>
      <c r="BB4">
        <v>0.9999998392628181</v>
      </c>
      <c r="BE4" s="1" t="s">
        <v>98</v>
      </c>
      <c r="BG4" t="b">
        <v>1</v>
      </c>
      <c r="BH4">
        <v>1.3490505911076609E-23</v>
      </c>
      <c r="BI4">
        <v>1.3490505911076609E-23</v>
      </c>
      <c r="BL4" s="1" t="s">
        <v>103</v>
      </c>
      <c r="BN4" t="b">
        <v>1</v>
      </c>
      <c r="BO4">
        <v>1.4626280225110569E-2</v>
      </c>
      <c r="BP4">
        <v>1.4626280225110569E-2</v>
      </c>
    </row>
    <row r="5" spans="1:79" x14ac:dyDescent="0.2">
      <c r="A5" s="1" t="s">
        <v>3</v>
      </c>
      <c r="C5" t="b">
        <v>1</v>
      </c>
      <c r="D5">
        <v>5.8901065546379103E-6</v>
      </c>
      <c r="E5">
        <v>5.8901065546379103E-6</v>
      </c>
      <c r="H5" s="1" t="s">
        <v>64</v>
      </c>
      <c r="J5" t="b">
        <v>0</v>
      </c>
      <c r="K5">
        <v>0.9165754050635152</v>
      </c>
      <c r="L5">
        <v>0.9165754050635152</v>
      </c>
      <c r="O5" s="1" t="s">
        <v>69</v>
      </c>
      <c r="Q5" t="b">
        <v>0</v>
      </c>
      <c r="R5">
        <v>0.99951243893375763</v>
      </c>
      <c r="S5">
        <v>0.99951243893375763</v>
      </c>
      <c r="V5" s="1" t="s">
        <v>74</v>
      </c>
      <c r="X5" t="b">
        <v>1</v>
      </c>
      <c r="Y5">
        <v>0.1089205833012681</v>
      </c>
      <c r="Z5">
        <v>0.1089205833012681</v>
      </c>
      <c r="AC5" s="1" t="s">
        <v>79</v>
      </c>
      <c r="AE5" t="b">
        <v>1</v>
      </c>
      <c r="AF5">
        <v>3.4260702230625138E-5</v>
      </c>
      <c r="AG5">
        <v>3.4260702230625138E-5</v>
      </c>
      <c r="AJ5" s="1" t="s">
        <v>84</v>
      </c>
      <c r="AL5" t="b">
        <v>1</v>
      </c>
      <c r="AM5">
        <v>2.693845729715425E-31</v>
      </c>
      <c r="AN5">
        <v>2.693845729715425E-31</v>
      </c>
      <c r="AQ5" s="1" t="s">
        <v>89</v>
      </c>
      <c r="AS5" t="b">
        <v>1</v>
      </c>
      <c r="AT5">
        <v>1.6205710179385201E-21</v>
      </c>
      <c r="AU5">
        <v>1.6205710179385201E-21</v>
      </c>
      <c r="AX5" s="1" t="s">
        <v>94</v>
      </c>
      <c r="AZ5" t="b">
        <v>0</v>
      </c>
      <c r="BA5">
        <v>0.99999390884327732</v>
      </c>
      <c r="BB5">
        <v>0.99999390884327732</v>
      </c>
      <c r="BE5" s="1" t="s">
        <v>99</v>
      </c>
      <c r="BG5" t="b">
        <v>0</v>
      </c>
      <c r="BH5">
        <v>0.9975395812023945</v>
      </c>
      <c r="BI5">
        <v>0.9975395812023945</v>
      </c>
      <c r="BL5" s="1" t="s">
        <v>104</v>
      </c>
      <c r="BN5" t="b">
        <v>1</v>
      </c>
      <c r="BO5">
        <v>5.9710517035689553E-2</v>
      </c>
      <c r="BP5">
        <v>5.9710517035689553E-2</v>
      </c>
    </row>
    <row r="6" spans="1:79" x14ac:dyDescent="0.2">
      <c r="A6" s="1" t="s">
        <v>4</v>
      </c>
      <c r="C6" t="b">
        <v>1</v>
      </c>
      <c r="D6">
        <v>2.969636453595878E-2</v>
      </c>
      <c r="E6">
        <v>2.969636453595878E-2</v>
      </c>
      <c r="H6" s="1" t="s">
        <v>65</v>
      </c>
      <c r="J6" t="b">
        <v>1</v>
      </c>
      <c r="K6">
        <v>0.2193817590550533</v>
      </c>
      <c r="L6">
        <v>0.2193817590550533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2.2868537225418391E-19</v>
      </c>
      <c r="Z6">
        <v>2.2868537225418391E-19</v>
      </c>
      <c r="AC6" s="1" t="s">
        <v>80</v>
      </c>
      <c r="AE6" t="b">
        <v>0</v>
      </c>
      <c r="AF6">
        <v>0.99999999998043099</v>
      </c>
      <c r="AG6">
        <v>0.99999999998043099</v>
      </c>
      <c r="AJ6" s="1" t="s">
        <v>85</v>
      </c>
      <c r="AL6" t="b">
        <v>1</v>
      </c>
      <c r="AM6">
        <v>3.553540817408211E-7</v>
      </c>
      <c r="AN6">
        <v>3.553540817408211E-7</v>
      </c>
      <c r="AQ6" s="1" t="s">
        <v>90</v>
      </c>
      <c r="AS6" t="b">
        <v>1</v>
      </c>
      <c r="AT6">
        <v>4.3006048999712871E-27</v>
      </c>
      <c r="AU6">
        <v>4.3006048999712871E-27</v>
      </c>
      <c r="AX6" s="1" t="s">
        <v>95</v>
      </c>
      <c r="AZ6" t="b">
        <v>1</v>
      </c>
      <c r="BA6">
        <v>1.3296327860267611E-2</v>
      </c>
      <c r="BB6">
        <v>1.3296327860267611E-2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0.99999921620909793</v>
      </c>
      <c r="BP6">
        <v>0.99999921620909793</v>
      </c>
    </row>
    <row r="7" spans="1:79" x14ac:dyDescent="0.2">
      <c r="A7" s="1" t="s">
        <v>30</v>
      </c>
      <c r="C7" t="b">
        <v>1</v>
      </c>
      <c r="D7">
        <v>0.99999999999996736</v>
      </c>
      <c r="E7">
        <v>3.2640556923979602E-14</v>
      </c>
      <c r="H7" s="1" t="s">
        <v>30</v>
      </c>
      <c r="J7" t="b">
        <v>1</v>
      </c>
      <c r="K7">
        <v>0.9999999999708713</v>
      </c>
      <c r="L7">
        <v>2.9128699452485307E-11</v>
      </c>
      <c r="O7" s="1" t="s">
        <v>30</v>
      </c>
      <c r="Q7" t="b">
        <v>1</v>
      </c>
      <c r="R7">
        <v>0.9999999999985405</v>
      </c>
      <c r="S7">
        <v>1.459499188172231E-12</v>
      </c>
      <c r="V7" s="1" t="s">
        <v>30</v>
      </c>
      <c r="X7" t="b">
        <v>1</v>
      </c>
      <c r="Y7">
        <v>0.99999004845198125</v>
      </c>
      <c r="Z7">
        <v>9.9515480187495342E-6</v>
      </c>
      <c r="AC7" s="1" t="s">
        <v>30</v>
      </c>
      <c r="AE7" t="b">
        <v>1</v>
      </c>
      <c r="AF7">
        <v>0.99999999999996803</v>
      </c>
      <c r="AG7">
        <v>3.1974423109204508E-14</v>
      </c>
      <c r="AJ7" s="1" t="s">
        <v>30</v>
      </c>
      <c r="AL7" t="b">
        <v>1</v>
      </c>
      <c r="AM7">
        <v>0.99999049521543859</v>
      </c>
      <c r="AN7">
        <v>9.5047845614093518E-6</v>
      </c>
      <c r="AQ7" s="1" t="s">
        <v>30</v>
      </c>
      <c r="AS7" t="b">
        <v>1</v>
      </c>
      <c r="AT7">
        <v>0.99999999999831823</v>
      </c>
      <c r="AU7">
        <v>1.6817658377021869E-12</v>
      </c>
      <c r="AX7" s="1" t="s">
        <v>30</v>
      </c>
      <c r="AZ7" t="b">
        <v>1</v>
      </c>
      <c r="BA7">
        <v>0.99999999913337012</v>
      </c>
      <c r="BB7">
        <v>8.6662987897057064E-10</v>
      </c>
      <c r="BE7" s="1" t="s">
        <v>30</v>
      </c>
      <c r="BG7" t="b">
        <v>1</v>
      </c>
      <c r="BH7">
        <v>0.99999999951279905</v>
      </c>
      <c r="BI7">
        <v>4.8720094625309684E-10</v>
      </c>
      <c r="BL7" s="1" t="s">
        <v>30</v>
      </c>
      <c r="BN7" t="b">
        <v>1</v>
      </c>
      <c r="BO7">
        <v>0.99999993497120365</v>
      </c>
      <c r="BP7">
        <v>6.5028796347732509E-8</v>
      </c>
      <c r="BS7" s="1" t="s">
        <v>101</v>
      </c>
      <c r="BU7" t="b">
        <v>1</v>
      </c>
      <c r="BV7">
        <v>0.99999999849086674</v>
      </c>
      <c r="BW7">
        <v>1.5091332628003331E-9</v>
      </c>
    </row>
    <row r="8" spans="1:79" x14ac:dyDescent="0.2">
      <c r="A8" s="1" t="s">
        <v>31</v>
      </c>
      <c r="C8" t="b">
        <v>0</v>
      </c>
      <c r="D8">
        <v>2.8867256095842289E-40</v>
      </c>
      <c r="E8">
        <v>1</v>
      </c>
      <c r="H8" s="1" t="s">
        <v>31</v>
      </c>
      <c r="J8" t="b">
        <v>0</v>
      </c>
      <c r="K8">
        <v>7.2943328642701632E-30</v>
      </c>
      <c r="L8">
        <v>1</v>
      </c>
      <c r="O8" s="1" t="s">
        <v>31</v>
      </c>
      <c r="Q8" t="b">
        <v>1</v>
      </c>
      <c r="R8">
        <v>1</v>
      </c>
      <c r="S8">
        <v>0</v>
      </c>
      <c r="V8" s="1" t="s">
        <v>31</v>
      </c>
      <c r="X8" t="b">
        <v>1</v>
      </c>
      <c r="Y8">
        <v>0.99441475356681686</v>
      </c>
      <c r="Z8">
        <v>5.5852464331831442E-3</v>
      </c>
      <c r="AC8" s="1" t="s">
        <v>31</v>
      </c>
      <c r="AE8" t="b">
        <v>0</v>
      </c>
      <c r="AF8">
        <v>2.4036050399151E-45</v>
      </c>
      <c r="AG8">
        <v>1</v>
      </c>
      <c r="AJ8" s="1" t="s">
        <v>31</v>
      </c>
      <c r="AL8" t="b">
        <v>0</v>
      </c>
      <c r="AM8">
        <v>9.0566903535110025E-29</v>
      </c>
      <c r="AN8">
        <v>1</v>
      </c>
      <c r="AQ8" s="1" t="s">
        <v>31</v>
      </c>
      <c r="AS8" t="b">
        <v>0</v>
      </c>
      <c r="AT8">
        <v>1.9979906076779151E-12</v>
      </c>
      <c r="AU8">
        <v>0.99999999999800204</v>
      </c>
      <c r="AX8" s="1" t="s">
        <v>31</v>
      </c>
      <c r="AZ8" t="b">
        <v>0</v>
      </c>
      <c r="BA8">
        <v>5.2336390055624131E-54</v>
      </c>
      <c r="BB8">
        <v>1</v>
      </c>
      <c r="BE8" s="1" t="s">
        <v>31</v>
      </c>
      <c r="BG8" t="b">
        <v>1</v>
      </c>
      <c r="BH8">
        <v>0.99999999990149724</v>
      </c>
      <c r="BI8">
        <v>9.8502761503027614E-11</v>
      </c>
      <c r="BL8" s="1" t="s">
        <v>31</v>
      </c>
      <c r="BN8" t="b">
        <v>0</v>
      </c>
      <c r="BO8">
        <v>7.1615496814747501E-8</v>
      </c>
      <c r="BP8">
        <v>0.99999992838450313</v>
      </c>
      <c r="BS8" s="1" t="s">
        <v>0</v>
      </c>
      <c r="BU8" t="b">
        <v>0</v>
      </c>
      <c r="BV8">
        <v>2.3713704310990761E-32</v>
      </c>
      <c r="BW8">
        <v>1</v>
      </c>
    </row>
    <row r="9" spans="1:79" x14ac:dyDescent="0.2">
      <c r="A9" s="1" t="s">
        <v>32</v>
      </c>
      <c r="C9" t="b">
        <v>1</v>
      </c>
      <c r="D9">
        <v>0.99999999929344607</v>
      </c>
      <c r="E9">
        <v>7.0655392647722692E-10</v>
      </c>
      <c r="H9" s="1" t="s">
        <v>32</v>
      </c>
      <c r="J9" t="b">
        <v>1</v>
      </c>
      <c r="K9">
        <v>0.99999999712083754</v>
      </c>
      <c r="L9">
        <v>2.8791624639978859E-9</v>
      </c>
      <c r="O9" s="1" t="s">
        <v>32</v>
      </c>
      <c r="Q9" t="b">
        <v>1</v>
      </c>
      <c r="R9">
        <v>0.99999485994374571</v>
      </c>
      <c r="S9">
        <v>5.1400562542935901E-6</v>
      </c>
      <c r="V9" s="1" t="s">
        <v>32</v>
      </c>
      <c r="X9" t="b">
        <v>1</v>
      </c>
      <c r="Y9">
        <v>0.99999984173121503</v>
      </c>
      <c r="Z9">
        <v>1.582687849666087E-7</v>
      </c>
      <c r="AC9" s="1" t="s">
        <v>32</v>
      </c>
      <c r="AE9" t="b">
        <v>1</v>
      </c>
      <c r="AF9">
        <v>0.99998407446032656</v>
      </c>
      <c r="AG9">
        <v>1.5925539673444788E-5</v>
      </c>
      <c r="AJ9" s="1" t="s">
        <v>32</v>
      </c>
      <c r="AL9" t="b">
        <v>1</v>
      </c>
      <c r="AM9">
        <v>0.99999999999973865</v>
      </c>
      <c r="AN9">
        <v>2.613464999967618E-13</v>
      </c>
      <c r="AQ9" s="1" t="s">
        <v>32</v>
      </c>
      <c r="AS9" t="b">
        <v>1</v>
      </c>
      <c r="AT9">
        <v>0.96092803122910031</v>
      </c>
      <c r="AU9">
        <v>3.907196877089969E-2</v>
      </c>
      <c r="AX9" s="1" t="s">
        <v>32</v>
      </c>
      <c r="AZ9" t="b">
        <v>1</v>
      </c>
      <c r="BA9">
        <v>0.99965654943694471</v>
      </c>
      <c r="BB9">
        <v>3.4345056305529198E-4</v>
      </c>
      <c r="BE9" s="1" t="s">
        <v>32</v>
      </c>
      <c r="BG9" t="b">
        <v>0</v>
      </c>
      <c r="BH9">
        <v>5.6396777919852739E-4</v>
      </c>
      <c r="BI9">
        <v>0.99943603222080146</v>
      </c>
      <c r="BL9" s="1" t="s">
        <v>32</v>
      </c>
      <c r="BN9" t="b">
        <v>1</v>
      </c>
      <c r="BO9">
        <v>0.99999999957204522</v>
      </c>
      <c r="BP9">
        <v>4.2795478272239512E-10</v>
      </c>
      <c r="BS9" s="1" t="s">
        <v>91</v>
      </c>
      <c r="BU9" t="b">
        <v>1</v>
      </c>
      <c r="BV9">
        <v>0.99999997671450147</v>
      </c>
      <c r="BW9">
        <v>2.328549852936845E-8</v>
      </c>
    </row>
    <row r="10" spans="1:79" x14ac:dyDescent="0.2">
      <c r="A10" s="1" t="s">
        <v>33</v>
      </c>
      <c r="C10" t="b">
        <v>1</v>
      </c>
      <c r="D10">
        <v>0.99999998120858613</v>
      </c>
      <c r="E10">
        <v>1.87914138694012E-8</v>
      </c>
      <c r="H10" s="1" t="s">
        <v>33</v>
      </c>
      <c r="J10" t="b">
        <v>1</v>
      </c>
      <c r="K10">
        <v>0.98442810429217986</v>
      </c>
      <c r="L10">
        <v>1.557189570782014E-2</v>
      </c>
      <c r="O10" s="1" t="s">
        <v>33</v>
      </c>
      <c r="Q10" t="b">
        <v>1</v>
      </c>
      <c r="R10">
        <v>0.99666791637468999</v>
      </c>
      <c r="S10">
        <v>3.3320836253100121E-3</v>
      </c>
      <c r="V10" s="1" t="s">
        <v>33</v>
      </c>
      <c r="X10" t="b">
        <v>1</v>
      </c>
      <c r="Y10">
        <v>0.98709518395617935</v>
      </c>
      <c r="Z10">
        <v>1.290481604382065E-2</v>
      </c>
      <c r="AC10" s="1" t="s">
        <v>33</v>
      </c>
      <c r="AE10" t="b">
        <v>1</v>
      </c>
      <c r="AF10">
        <v>0.99964277719207395</v>
      </c>
      <c r="AG10">
        <v>3.5722280792604982E-4</v>
      </c>
      <c r="AJ10" s="1" t="s">
        <v>33</v>
      </c>
      <c r="AL10" t="b">
        <v>1</v>
      </c>
      <c r="AM10">
        <v>0.99999972343635146</v>
      </c>
      <c r="AN10">
        <v>2.7656364853800852E-7</v>
      </c>
      <c r="AQ10" s="1" t="s">
        <v>33</v>
      </c>
      <c r="AS10" t="b">
        <v>0</v>
      </c>
      <c r="AT10">
        <v>0.26951290471032291</v>
      </c>
      <c r="AU10">
        <v>0.73048709528967715</v>
      </c>
      <c r="AX10" s="1" t="s">
        <v>33</v>
      </c>
      <c r="AZ10" t="b">
        <v>1</v>
      </c>
      <c r="BA10">
        <v>0.99999995742051007</v>
      </c>
      <c r="BB10">
        <v>4.2579489933913812E-8</v>
      </c>
      <c r="BE10" s="1" t="s">
        <v>33</v>
      </c>
      <c r="BG10" t="b">
        <v>0</v>
      </c>
      <c r="BH10">
        <v>3.5701962250398372E-2</v>
      </c>
      <c r="BI10">
        <v>0.96429803774960166</v>
      </c>
      <c r="BL10" s="1" t="s">
        <v>33</v>
      </c>
      <c r="BN10" t="b">
        <v>1</v>
      </c>
      <c r="BO10">
        <v>0.99999369211600342</v>
      </c>
      <c r="BP10">
        <v>6.3078839965813316E-6</v>
      </c>
      <c r="BS10" s="1" t="s">
        <v>33</v>
      </c>
      <c r="BU10" t="b">
        <v>1</v>
      </c>
      <c r="BV10">
        <v>0.99999968446704701</v>
      </c>
      <c r="BW10">
        <v>3.1553295298802908E-7</v>
      </c>
    </row>
    <row r="11" spans="1:79" x14ac:dyDescent="0.2">
      <c r="A11" s="1" t="s">
        <v>34</v>
      </c>
      <c r="C11" t="b">
        <v>1</v>
      </c>
      <c r="D11">
        <v>0.99720215035730519</v>
      </c>
      <c r="E11">
        <v>2.7978496426948052E-3</v>
      </c>
      <c r="F11">
        <v>0.61103403170589443</v>
      </c>
      <c r="G11">
        <v>0.8</v>
      </c>
      <c r="H11" s="1" t="s">
        <v>34</v>
      </c>
      <c r="J11" t="b">
        <v>0</v>
      </c>
      <c r="K11">
        <v>0.1135422978165847</v>
      </c>
      <c r="L11">
        <v>0.88645770218341524</v>
      </c>
      <c r="M11">
        <v>0.73099413288289394</v>
      </c>
      <c r="N11">
        <v>0.6</v>
      </c>
      <c r="O11" s="1" t="s">
        <v>34</v>
      </c>
      <c r="Q11" t="b">
        <v>0</v>
      </c>
      <c r="R11">
        <v>1.07075176412442E-2</v>
      </c>
      <c r="S11">
        <v>0.98929248235875578</v>
      </c>
      <c r="T11">
        <v>0.7455806681183017</v>
      </c>
      <c r="U11">
        <v>0.6</v>
      </c>
      <c r="V11" s="1" t="s">
        <v>34</v>
      </c>
      <c r="X11" t="b">
        <v>0</v>
      </c>
      <c r="Y11">
        <v>9.1958255523991956E-5</v>
      </c>
      <c r="Z11">
        <v>0.99990804174447601</v>
      </c>
      <c r="AA11">
        <v>0.60929490204656733</v>
      </c>
      <c r="AB11">
        <v>0.8</v>
      </c>
      <c r="AC11" s="1" t="s">
        <v>34</v>
      </c>
      <c r="AE11" t="b">
        <v>0</v>
      </c>
      <c r="AF11">
        <v>3.4628842196532159E-2</v>
      </c>
      <c r="AG11">
        <v>0.96537115780346783</v>
      </c>
      <c r="AH11">
        <v>0.63963835582439388</v>
      </c>
      <c r="AI11">
        <v>0.7</v>
      </c>
      <c r="AJ11" s="1" t="s">
        <v>34</v>
      </c>
      <c r="AL11" t="b">
        <v>1</v>
      </c>
      <c r="AM11">
        <v>0.59868687017264055</v>
      </c>
      <c r="AN11">
        <v>0.40131312982735939</v>
      </c>
      <c r="AO11">
        <v>0.63683752493044588</v>
      </c>
      <c r="AP11">
        <v>0.7</v>
      </c>
      <c r="AQ11" s="1" t="s">
        <v>34</v>
      </c>
      <c r="AS11" t="b">
        <v>0</v>
      </c>
      <c r="AT11">
        <v>2.4938433713476539E-3</v>
      </c>
      <c r="AU11">
        <v>0.99750615662865239</v>
      </c>
      <c r="AV11">
        <v>0.72971791635693717</v>
      </c>
      <c r="AW11">
        <v>0.5</v>
      </c>
      <c r="AX11" s="1" t="s">
        <v>34</v>
      </c>
      <c r="AZ11" t="b">
        <v>0</v>
      </c>
      <c r="BA11">
        <v>1.5886686053413202E-2</v>
      </c>
      <c r="BB11">
        <v>0.98411331394658674</v>
      </c>
      <c r="BC11">
        <v>0.8239152820847323</v>
      </c>
      <c r="BD11">
        <v>0.4</v>
      </c>
      <c r="BE11" s="1" t="s">
        <v>34</v>
      </c>
      <c r="BG11" t="b">
        <v>0</v>
      </c>
      <c r="BH11">
        <v>3.81029471904323E-3</v>
      </c>
      <c r="BI11">
        <v>0.99618970528095674</v>
      </c>
      <c r="BJ11">
        <v>0.81860344034439003</v>
      </c>
      <c r="BK11">
        <v>0.4</v>
      </c>
      <c r="BL11" s="1" t="s">
        <v>34</v>
      </c>
      <c r="BN11" t="b">
        <v>0</v>
      </c>
      <c r="BO11">
        <v>2.5651764343742367E-4</v>
      </c>
      <c r="BP11">
        <v>0.99974348235656263</v>
      </c>
      <c r="BQ11">
        <v>0.65143605672116889</v>
      </c>
      <c r="BR11">
        <v>0.7</v>
      </c>
      <c r="BS11" s="1" t="s">
        <v>34</v>
      </c>
      <c r="BU11" t="b">
        <v>1</v>
      </c>
      <c r="BV11">
        <v>0.99946480490178347</v>
      </c>
      <c r="BW11">
        <v>5.3519509821653433E-4</v>
      </c>
      <c r="BX11">
        <v>0.47611980002436638</v>
      </c>
      <c r="BY11">
        <v>0.8571428571428571</v>
      </c>
    </row>
    <row r="12" spans="1:79" x14ac:dyDescent="0.2">
      <c r="CA12" t="s">
        <v>110</v>
      </c>
    </row>
    <row r="13" spans="1:79" x14ac:dyDescent="0.2">
      <c r="A13" s="1" t="s">
        <v>30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1</v>
      </c>
      <c r="AL13">
        <f>IF(AL7,1,0)</f>
        <v>1</v>
      </c>
      <c r="AS13">
        <f>IF(AS7,1,0)</f>
        <v>1</v>
      </c>
      <c r="AZ13">
        <f>IF(AZ7,1,0)</f>
        <v>1</v>
      </c>
      <c r="BG13">
        <f>IF(BG7,1,0)</f>
        <v>1</v>
      </c>
      <c r="BN13">
        <f>IF(BN7,1,0)</f>
        <v>1</v>
      </c>
      <c r="BU13">
        <f>IF(BU7,1,0)</f>
        <v>1</v>
      </c>
      <c r="BZ13" s="1" t="s">
        <v>30</v>
      </c>
      <c r="CA13">
        <f>SUM(BU13,BN13,BG13,AZ13,AS13,AL13,AE13,X13,Q13,J13,C13)</f>
        <v>11</v>
      </c>
    </row>
    <row r="14" spans="1:79" x14ac:dyDescent="0.2">
      <c r="A14" s="1" t="s">
        <v>31</v>
      </c>
      <c r="C14">
        <f t="shared" ref="C14:C17" si="0">IF(C8,1,0)</f>
        <v>0</v>
      </c>
      <c r="J14">
        <f t="shared" ref="J14:J17" si="1">IF(J8,1,0)</f>
        <v>0</v>
      </c>
      <c r="Q14">
        <f t="shared" ref="Q14:Q17" si="2">IF(Q8,1,0)</f>
        <v>1</v>
      </c>
      <c r="X14">
        <f t="shared" ref="X14:X17" si="3">IF(X8,1,0)</f>
        <v>1</v>
      </c>
      <c r="AE14">
        <f t="shared" ref="AE14:AE17" si="4">IF(AE8,1,0)</f>
        <v>0</v>
      </c>
      <c r="AL14">
        <f t="shared" ref="AL14:AL17" si="5">IF(AL8,1,0)</f>
        <v>0</v>
      </c>
      <c r="AS14">
        <f t="shared" ref="AS14:AS17" si="6">IF(AS8,1,0)</f>
        <v>0</v>
      </c>
      <c r="AZ14">
        <f t="shared" ref="AZ14:AZ17" si="7">IF(AZ8,1,0)</f>
        <v>0</v>
      </c>
      <c r="BG14">
        <f t="shared" ref="BG14:BG17" si="8">IF(BG8,1,0)</f>
        <v>1</v>
      </c>
      <c r="BN14">
        <f t="shared" ref="BN14:BN17" si="9">IF(BN8,1,0)</f>
        <v>0</v>
      </c>
      <c r="BU14">
        <f t="shared" ref="BU14:BU17" si="10">IF(BU8,1,0)</f>
        <v>0</v>
      </c>
      <c r="BZ14" s="1" t="s">
        <v>31</v>
      </c>
      <c r="CA14">
        <f t="shared" ref="CA14:CA17" si="11">SUM(BU14,BN14,BG14,AZ14,AS14,AL14,AE14,X14,Q14,J14,C14)</f>
        <v>3</v>
      </c>
    </row>
    <row r="15" spans="1:79" x14ac:dyDescent="0.2">
      <c r="A15" s="1" t="s">
        <v>32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0</v>
      </c>
      <c r="BN15">
        <f t="shared" si="9"/>
        <v>1</v>
      </c>
      <c r="BU15">
        <f t="shared" si="10"/>
        <v>1</v>
      </c>
      <c r="BZ15" s="1" t="s">
        <v>32</v>
      </c>
      <c r="CA15">
        <f t="shared" si="11"/>
        <v>10</v>
      </c>
    </row>
    <row r="16" spans="1:79" x14ac:dyDescent="0.2">
      <c r="A16" s="1" t="s">
        <v>33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0</v>
      </c>
      <c r="AZ16">
        <f t="shared" si="7"/>
        <v>1</v>
      </c>
      <c r="BG16">
        <f t="shared" si="8"/>
        <v>0</v>
      </c>
      <c r="BN16">
        <f t="shared" si="9"/>
        <v>1</v>
      </c>
      <c r="BU16">
        <f t="shared" si="10"/>
        <v>1</v>
      </c>
      <c r="BZ16" s="1" t="s">
        <v>33</v>
      </c>
      <c r="CA16">
        <f t="shared" si="11"/>
        <v>9</v>
      </c>
    </row>
    <row r="17" spans="1:79" x14ac:dyDescent="0.2">
      <c r="A17" s="1" t="s">
        <v>34</v>
      </c>
      <c r="C17">
        <f t="shared" si="0"/>
        <v>1</v>
      </c>
      <c r="J17">
        <f t="shared" si="1"/>
        <v>0</v>
      </c>
      <c r="Q17">
        <f t="shared" si="2"/>
        <v>0</v>
      </c>
      <c r="X17">
        <f t="shared" si="3"/>
        <v>0</v>
      </c>
      <c r="AE17">
        <f t="shared" si="4"/>
        <v>0</v>
      </c>
      <c r="AL17">
        <f t="shared" si="5"/>
        <v>1</v>
      </c>
      <c r="AS17">
        <f t="shared" si="6"/>
        <v>0</v>
      </c>
      <c r="AZ17">
        <f t="shared" si="7"/>
        <v>0</v>
      </c>
      <c r="BG17">
        <f t="shared" si="8"/>
        <v>0</v>
      </c>
      <c r="BN17">
        <f t="shared" si="9"/>
        <v>0</v>
      </c>
      <c r="BU17">
        <f t="shared" si="10"/>
        <v>1</v>
      </c>
      <c r="BZ17" s="1" t="s">
        <v>34</v>
      </c>
      <c r="CA17">
        <f t="shared" si="11"/>
        <v>3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0.99999999530983974</v>
      </c>
      <c r="E19">
        <v>0.99999999530983974</v>
      </c>
      <c r="H19" s="1" t="s">
        <v>61</v>
      </c>
      <c r="I19">
        <v>200</v>
      </c>
      <c r="J19" t="b">
        <v>0</v>
      </c>
      <c r="K19">
        <v>0.99233473721261134</v>
      </c>
      <c r="L19">
        <v>0.99233473721261134</v>
      </c>
      <c r="O19" s="1" t="s">
        <v>66</v>
      </c>
      <c r="P19">
        <v>200</v>
      </c>
      <c r="Q19" t="b">
        <v>0</v>
      </c>
      <c r="R19">
        <v>0.99999999999960854</v>
      </c>
      <c r="S19">
        <v>0.99999999999960854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0.99991953883662466</v>
      </c>
      <c r="AG19">
        <v>0.99991953883662466</v>
      </c>
      <c r="AJ19" s="1" t="s">
        <v>81</v>
      </c>
      <c r="AK19">
        <v>200</v>
      </c>
      <c r="AL19" t="b">
        <v>1</v>
      </c>
      <c r="AM19">
        <v>1.730357427231999E-11</v>
      </c>
      <c r="AN19">
        <v>1.730357427231999E-11</v>
      </c>
      <c r="AQ19" s="1" t="s">
        <v>86</v>
      </c>
      <c r="AR19">
        <v>200</v>
      </c>
      <c r="AS19" t="b">
        <v>0</v>
      </c>
      <c r="AT19">
        <v>0.9999999999999134</v>
      </c>
      <c r="AU19">
        <v>0.9999999999999134</v>
      </c>
      <c r="AX19" s="1" t="s">
        <v>91</v>
      </c>
      <c r="AY19">
        <v>200</v>
      </c>
      <c r="AZ19" t="b">
        <v>0</v>
      </c>
      <c r="BA19">
        <v>0.54482627996587474</v>
      </c>
      <c r="BB19">
        <v>0.54482627996587474</v>
      </c>
      <c r="BE19" s="1" t="s">
        <v>96</v>
      </c>
      <c r="BF19">
        <v>200</v>
      </c>
      <c r="BG19" t="b">
        <v>1</v>
      </c>
      <c r="BH19">
        <v>2.4382501080515831E-4</v>
      </c>
      <c r="BI19">
        <v>2.4382501080515831E-4</v>
      </c>
      <c r="BL19" s="1" t="s">
        <v>101</v>
      </c>
      <c r="BM19">
        <v>200</v>
      </c>
      <c r="BN19" t="b">
        <v>1</v>
      </c>
      <c r="BO19">
        <v>2.7449043337640388E-3</v>
      </c>
      <c r="BP19">
        <v>2.7449043337640388E-3</v>
      </c>
      <c r="BS19" s="1" t="s">
        <v>106</v>
      </c>
      <c r="BT19">
        <v>200</v>
      </c>
      <c r="BU19" t="b">
        <v>1</v>
      </c>
      <c r="BV19">
        <v>8.9529382888855715E-6</v>
      </c>
      <c r="BW19">
        <v>8.9529382888855715E-6</v>
      </c>
    </row>
    <row r="20" spans="1:79" x14ac:dyDescent="0.2">
      <c r="A20" s="1" t="s">
        <v>1</v>
      </c>
      <c r="C20" t="b">
        <v>0</v>
      </c>
      <c r="D20">
        <v>0.99998699750317355</v>
      </c>
      <c r="E20">
        <v>0.99998699750317355</v>
      </c>
      <c r="H20" s="1" t="s">
        <v>62</v>
      </c>
      <c r="J20" t="b">
        <v>0</v>
      </c>
      <c r="K20">
        <v>0.73328979635565206</v>
      </c>
      <c r="L20">
        <v>0.73328979635565206</v>
      </c>
      <c r="O20" s="1" t="s">
        <v>67</v>
      </c>
      <c r="Q20" t="b">
        <v>1</v>
      </c>
      <c r="R20">
        <v>6.3976582157358326E-10</v>
      </c>
      <c r="S20">
        <v>6.3976582157358326E-10</v>
      </c>
      <c r="V20" s="1" t="s">
        <v>72</v>
      </c>
      <c r="X20" t="b">
        <v>0</v>
      </c>
      <c r="Y20">
        <v>0.9999999944407032</v>
      </c>
      <c r="Z20">
        <v>0.9999999944407032</v>
      </c>
      <c r="AC20" s="1" t="s">
        <v>77</v>
      </c>
      <c r="AE20" t="b">
        <v>1</v>
      </c>
      <c r="AF20">
        <v>2.8246775546313138E-3</v>
      </c>
      <c r="AG20">
        <v>2.8246775546313138E-3</v>
      </c>
      <c r="AJ20" s="1" t="s">
        <v>82</v>
      </c>
      <c r="AL20" t="b">
        <v>1</v>
      </c>
      <c r="AM20">
        <v>1.263784905164177E-7</v>
      </c>
      <c r="AN20">
        <v>1.263784905164177E-7</v>
      </c>
      <c r="AQ20" s="1" t="s">
        <v>87</v>
      </c>
      <c r="AS20" t="b">
        <v>1</v>
      </c>
      <c r="AT20">
        <v>6.5774534922641445E-2</v>
      </c>
      <c r="AU20">
        <v>6.5774534922641445E-2</v>
      </c>
      <c r="AX20" s="1" t="s">
        <v>92</v>
      </c>
      <c r="AZ20" t="b">
        <v>0</v>
      </c>
      <c r="BA20">
        <v>1</v>
      </c>
      <c r="BB20">
        <v>1</v>
      </c>
      <c r="BE20" s="1" t="s">
        <v>97</v>
      </c>
      <c r="BG20" t="b">
        <v>1</v>
      </c>
      <c r="BH20">
        <v>4.48875295518515E-28</v>
      </c>
      <c r="BI20">
        <v>4.48875295518515E-28</v>
      </c>
      <c r="BL20" s="1" t="s">
        <v>102</v>
      </c>
      <c r="BN20" t="b">
        <v>0</v>
      </c>
      <c r="BO20">
        <v>0.91238600735446562</v>
      </c>
      <c r="BP20">
        <v>0.91238600735446562</v>
      </c>
      <c r="BS20" s="1" t="s">
        <v>107</v>
      </c>
      <c r="BU20" t="b">
        <v>0</v>
      </c>
      <c r="BV20">
        <v>0.99999999993559396</v>
      </c>
      <c r="BW20">
        <v>0.99999999993559396</v>
      </c>
    </row>
    <row r="21" spans="1:79" x14ac:dyDescent="0.2">
      <c r="A21" s="1" t="s">
        <v>2</v>
      </c>
      <c r="C21" t="b">
        <v>1</v>
      </c>
      <c r="D21">
        <v>5.3778103100805452E-21</v>
      </c>
      <c r="E21">
        <v>5.3778103100805452E-21</v>
      </c>
      <c r="H21" s="1" t="s">
        <v>63</v>
      </c>
      <c r="J21" t="b">
        <v>1</v>
      </c>
      <c r="K21">
        <v>5.08966472467759E-6</v>
      </c>
      <c r="L21">
        <v>5.08966472467759E-6</v>
      </c>
      <c r="O21" s="1" t="s">
        <v>68</v>
      </c>
      <c r="Q21" t="b">
        <v>1</v>
      </c>
      <c r="R21">
        <v>3.4533472307300118E-7</v>
      </c>
      <c r="S21">
        <v>3.4533472307300118E-7</v>
      </c>
      <c r="V21" s="1" t="s">
        <v>73</v>
      </c>
      <c r="X21" t="b">
        <v>1</v>
      </c>
      <c r="Y21">
        <v>9.6109666890611626E-3</v>
      </c>
      <c r="Z21">
        <v>9.6109666890611626E-3</v>
      </c>
      <c r="AC21" s="1" t="s">
        <v>78</v>
      </c>
      <c r="AE21" t="b">
        <v>0</v>
      </c>
      <c r="AF21">
        <v>0.99999841807878331</v>
      </c>
      <c r="AG21">
        <v>0.99999841807878331</v>
      </c>
      <c r="AJ21" s="1" t="s">
        <v>83</v>
      </c>
      <c r="AL21" t="b">
        <v>1</v>
      </c>
      <c r="AM21">
        <v>1.2192311694600891E-52</v>
      </c>
      <c r="AN21">
        <v>1.2192311694600891E-52</v>
      </c>
      <c r="AQ21" s="1" t="s">
        <v>88</v>
      </c>
      <c r="AS21" t="b">
        <v>1</v>
      </c>
      <c r="AT21">
        <v>7.9408309119397738E-2</v>
      </c>
      <c r="AU21">
        <v>7.9408309119397738E-2</v>
      </c>
      <c r="AX21" s="1" t="s">
        <v>93</v>
      </c>
      <c r="AZ21" t="b">
        <v>0</v>
      </c>
      <c r="BA21">
        <v>0.86648913102849812</v>
      </c>
      <c r="BB21">
        <v>0.86648913102849812</v>
      </c>
      <c r="BE21" s="1" t="s">
        <v>98</v>
      </c>
      <c r="BG21" t="b">
        <v>0</v>
      </c>
      <c r="BH21">
        <v>0.77691382284656052</v>
      </c>
      <c r="BI21">
        <v>0.77691382284656052</v>
      </c>
      <c r="BL21" s="1" t="s">
        <v>103</v>
      </c>
      <c r="BN21" t="b">
        <v>0</v>
      </c>
      <c r="BO21">
        <v>0.99999999990392374</v>
      </c>
      <c r="BP21">
        <v>0.99999999990392374</v>
      </c>
      <c r="BS21" s="1"/>
    </row>
    <row r="22" spans="1:79" x14ac:dyDescent="0.2">
      <c r="A22" s="1" t="s">
        <v>3</v>
      </c>
      <c r="C22" t="b">
        <v>0</v>
      </c>
      <c r="D22">
        <v>0.99999999847366983</v>
      </c>
      <c r="E22">
        <v>0.99999999847366983</v>
      </c>
      <c r="H22" s="1" t="s">
        <v>64</v>
      </c>
      <c r="J22" t="b">
        <v>1</v>
      </c>
      <c r="K22">
        <v>5.2222533956183569E-8</v>
      </c>
      <c r="L22">
        <v>5.2222533956183569E-8</v>
      </c>
      <c r="O22" s="1" t="s">
        <v>69</v>
      </c>
      <c r="Q22" t="b">
        <v>1</v>
      </c>
      <c r="R22">
        <v>1.041505424993307E-29</v>
      </c>
      <c r="S22">
        <v>1.041505424993307E-29</v>
      </c>
      <c r="V22" s="1" t="s">
        <v>74</v>
      </c>
      <c r="X22" t="b">
        <v>0</v>
      </c>
      <c r="Y22">
        <v>0.99968928975481441</v>
      </c>
      <c r="Z22">
        <v>0.99968928975481441</v>
      </c>
      <c r="AC22" s="1" t="s">
        <v>79</v>
      </c>
      <c r="AE22" t="b">
        <v>1</v>
      </c>
      <c r="AF22">
        <v>5.557172996253155E-4</v>
      </c>
      <c r="AG22">
        <v>5.557172996253155E-4</v>
      </c>
      <c r="AJ22" s="1" t="s">
        <v>84</v>
      </c>
      <c r="AL22" t="b">
        <v>1</v>
      </c>
      <c r="AM22">
        <v>8.8527046831359744E-21</v>
      </c>
      <c r="AN22">
        <v>8.8527046831359744E-21</v>
      </c>
      <c r="AQ22" s="1" t="s">
        <v>89</v>
      </c>
      <c r="AS22" t="b">
        <v>1</v>
      </c>
      <c r="AT22">
        <v>9.0219324773485694E-28</v>
      </c>
      <c r="AU22">
        <v>9.0219324773485694E-28</v>
      </c>
      <c r="AX22" s="1" t="s">
        <v>94</v>
      </c>
      <c r="AZ22" t="b">
        <v>1</v>
      </c>
      <c r="BA22">
        <v>1.108362224057174E-60</v>
      </c>
      <c r="BB22">
        <v>1.108362224057174E-60</v>
      </c>
      <c r="BE22" s="1" t="s">
        <v>99</v>
      </c>
      <c r="BG22" t="b">
        <v>1</v>
      </c>
      <c r="BH22">
        <v>1.090443322305302E-27</v>
      </c>
      <c r="BI22">
        <v>1.090443322305302E-27</v>
      </c>
      <c r="BL22" s="1" t="s">
        <v>104</v>
      </c>
      <c r="BN22" t="b">
        <v>0</v>
      </c>
      <c r="BO22">
        <v>0.99999999913894322</v>
      </c>
      <c r="BP22">
        <v>0.99999999913894322</v>
      </c>
      <c r="BS22" s="1"/>
    </row>
    <row r="23" spans="1:79" x14ac:dyDescent="0.2">
      <c r="A23" s="1" t="s">
        <v>4</v>
      </c>
      <c r="C23" t="b">
        <v>0</v>
      </c>
      <c r="D23">
        <v>0.99941838544713923</v>
      </c>
      <c r="E23">
        <v>0.99941838544713923</v>
      </c>
      <c r="H23" s="1" t="s">
        <v>65</v>
      </c>
      <c r="J23" t="b">
        <v>1</v>
      </c>
      <c r="K23">
        <v>9.0140902887055133E-2</v>
      </c>
      <c r="L23">
        <v>9.0140902887055133E-2</v>
      </c>
      <c r="O23" s="1" t="s">
        <v>70</v>
      </c>
      <c r="Q23" t="b">
        <v>1</v>
      </c>
      <c r="R23">
        <v>1.34052443680716E-18</v>
      </c>
      <c r="S23">
        <v>1.34052443680716E-18</v>
      </c>
      <c r="V23" s="1" t="s">
        <v>75</v>
      </c>
      <c r="X23" t="b">
        <v>1</v>
      </c>
      <c r="Y23">
        <v>3.1172033917799343E-33</v>
      </c>
      <c r="Z23">
        <v>3.1172033917799343E-33</v>
      </c>
      <c r="AC23" s="1" t="s">
        <v>80</v>
      </c>
      <c r="AE23" t="b">
        <v>1</v>
      </c>
      <c r="AF23">
        <v>1.5247075195117189E-16</v>
      </c>
      <c r="AG23">
        <v>1.5247075195117189E-16</v>
      </c>
      <c r="AJ23" s="1" t="s">
        <v>85</v>
      </c>
      <c r="AL23" t="b">
        <v>1</v>
      </c>
      <c r="AM23">
        <v>4.6619418908729907E-2</v>
      </c>
      <c r="AN23">
        <v>4.6619418908729907E-2</v>
      </c>
      <c r="AQ23" s="1" t="s">
        <v>90</v>
      </c>
      <c r="AS23" t="b">
        <v>1</v>
      </c>
      <c r="AT23">
        <v>1.8014082787795659E-5</v>
      </c>
      <c r="AU23">
        <v>1.8014082787795659E-5</v>
      </c>
      <c r="AX23" s="1" t="s">
        <v>95</v>
      </c>
      <c r="AZ23" t="b">
        <v>0</v>
      </c>
      <c r="BA23">
        <v>0.99999774448871392</v>
      </c>
      <c r="BB23">
        <v>0.99999774448871392</v>
      </c>
      <c r="BE23" s="1" t="s">
        <v>100</v>
      </c>
      <c r="BG23" t="b">
        <v>0</v>
      </c>
      <c r="BH23">
        <v>0.99999275749039096</v>
      </c>
      <c r="BI23">
        <v>0.99999275749039096</v>
      </c>
      <c r="BL23" s="1" t="s">
        <v>105</v>
      </c>
      <c r="BN23" t="b">
        <v>0</v>
      </c>
      <c r="BO23">
        <v>0.99999999991523159</v>
      </c>
      <c r="BP23">
        <v>0.99999999991523159</v>
      </c>
      <c r="BS23" s="1"/>
    </row>
    <row r="24" spans="1:79" x14ac:dyDescent="0.2">
      <c r="A24" s="1" t="s">
        <v>30</v>
      </c>
      <c r="C24" t="b">
        <v>1</v>
      </c>
      <c r="D24">
        <v>1</v>
      </c>
      <c r="E24">
        <v>0</v>
      </c>
      <c r="H24" s="1" t="s">
        <v>30</v>
      </c>
      <c r="J24" t="b">
        <v>1</v>
      </c>
      <c r="K24">
        <v>0.99999999990000887</v>
      </c>
      <c r="L24">
        <v>9.9991126489840099E-11</v>
      </c>
      <c r="O24" s="1" t="s">
        <v>30</v>
      </c>
      <c r="Q24" t="b">
        <v>1</v>
      </c>
      <c r="R24">
        <v>1</v>
      </c>
      <c r="S24">
        <v>0</v>
      </c>
      <c r="V24" s="1" t="s">
        <v>30</v>
      </c>
      <c r="X24" t="b">
        <v>1</v>
      </c>
      <c r="Y24">
        <v>1</v>
      </c>
      <c r="Z24">
        <v>0</v>
      </c>
      <c r="AC24" s="1" t="s">
        <v>30</v>
      </c>
      <c r="AE24" t="b">
        <v>1</v>
      </c>
      <c r="AF24">
        <v>1</v>
      </c>
      <c r="AG24">
        <v>0</v>
      </c>
      <c r="AJ24" s="1" t="s">
        <v>30</v>
      </c>
      <c r="AL24" t="b">
        <v>1</v>
      </c>
      <c r="AM24">
        <v>0.99999999961235631</v>
      </c>
      <c r="AN24">
        <v>3.8764369492128031E-10</v>
      </c>
      <c r="AQ24" s="1" t="s">
        <v>30</v>
      </c>
      <c r="AS24" t="b">
        <v>1</v>
      </c>
      <c r="AT24">
        <v>1</v>
      </c>
      <c r="AU24">
        <v>0</v>
      </c>
      <c r="AX24" s="1" t="s">
        <v>30</v>
      </c>
      <c r="AZ24" t="b">
        <v>1</v>
      </c>
      <c r="BA24">
        <v>0.99985319449832644</v>
      </c>
      <c r="BB24">
        <v>1.4680550167356371E-4</v>
      </c>
      <c r="BE24" s="1" t="s">
        <v>30</v>
      </c>
      <c r="BG24" t="b">
        <v>1</v>
      </c>
      <c r="BH24">
        <v>1</v>
      </c>
      <c r="BI24">
        <v>0</v>
      </c>
      <c r="BL24" s="1" t="s">
        <v>30</v>
      </c>
      <c r="BN24" t="b">
        <v>1</v>
      </c>
      <c r="BO24">
        <v>0.9999999110544836</v>
      </c>
      <c r="BP24">
        <v>8.8945516396599089E-8</v>
      </c>
      <c r="BS24" s="1" t="s">
        <v>101</v>
      </c>
      <c r="BU24" t="b">
        <v>1</v>
      </c>
      <c r="BV24">
        <v>1</v>
      </c>
      <c r="BW24">
        <v>0</v>
      </c>
    </row>
    <row r="25" spans="1:79" x14ac:dyDescent="0.2">
      <c r="A25" s="1" t="s">
        <v>31</v>
      </c>
      <c r="C25" t="b">
        <v>1</v>
      </c>
      <c r="D25">
        <v>0.99999574546380232</v>
      </c>
      <c r="E25">
        <v>4.2545361976786822E-6</v>
      </c>
      <c r="H25" s="1" t="s">
        <v>31</v>
      </c>
      <c r="J25" t="b">
        <v>1</v>
      </c>
      <c r="K25">
        <v>0.90779369635499363</v>
      </c>
      <c r="L25">
        <v>9.2206303645006371E-2</v>
      </c>
      <c r="O25" s="1" t="s">
        <v>31</v>
      </c>
      <c r="Q25" t="b">
        <v>1</v>
      </c>
      <c r="R25">
        <v>0.99999999990139821</v>
      </c>
      <c r="S25">
        <v>9.8601793396824178E-11</v>
      </c>
      <c r="V25" s="1" t="s">
        <v>31</v>
      </c>
      <c r="X25" t="b">
        <v>1</v>
      </c>
      <c r="Y25">
        <v>0.99999999999999467</v>
      </c>
      <c r="Z25">
        <v>5.3290705182007514E-15</v>
      </c>
      <c r="AC25" s="1" t="s">
        <v>31</v>
      </c>
      <c r="AE25" t="b">
        <v>1</v>
      </c>
      <c r="AF25">
        <v>0.95615518345304107</v>
      </c>
      <c r="AG25">
        <v>4.3844816546958931E-2</v>
      </c>
      <c r="AJ25" s="1" t="s">
        <v>31</v>
      </c>
      <c r="AL25" t="b">
        <v>1</v>
      </c>
      <c r="AM25">
        <v>0.99999999999993228</v>
      </c>
      <c r="AN25">
        <v>6.7723604502134549E-14</v>
      </c>
      <c r="AQ25" s="1" t="s">
        <v>31</v>
      </c>
      <c r="AS25" t="b">
        <v>1</v>
      </c>
      <c r="AT25">
        <v>0.99997544978283914</v>
      </c>
      <c r="AU25">
        <v>2.4550217160856921E-5</v>
      </c>
      <c r="AX25" s="1" t="s">
        <v>31</v>
      </c>
      <c r="AZ25" t="b">
        <v>1</v>
      </c>
      <c r="BA25">
        <v>0.51354145294535269</v>
      </c>
      <c r="BB25">
        <v>0.48645854705464731</v>
      </c>
      <c r="BE25" s="1" t="s">
        <v>31</v>
      </c>
      <c r="BG25" t="b">
        <v>1</v>
      </c>
      <c r="BH25">
        <v>1</v>
      </c>
      <c r="BI25">
        <v>0</v>
      </c>
      <c r="BL25" s="1" t="s">
        <v>31</v>
      </c>
      <c r="BN25" t="b">
        <v>1</v>
      </c>
      <c r="BO25">
        <v>0.99999999999999978</v>
      </c>
      <c r="BP25">
        <v>2.2204460492503131E-16</v>
      </c>
      <c r="BS25" s="1" t="s">
        <v>0</v>
      </c>
      <c r="BU25" t="b">
        <v>1</v>
      </c>
      <c r="BV25">
        <v>0.99999999999999933</v>
      </c>
      <c r="BW25">
        <v>6.6613381477509392E-16</v>
      </c>
    </row>
    <row r="26" spans="1:79" x14ac:dyDescent="0.2">
      <c r="A26" s="1" t="s">
        <v>32</v>
      </c>
      <c r="C26" t="b">
        <v>0</v>
      </c>
      <c r="D26">
        <v>3.3144594951703202E-166</v>
      </c>
      <c r="E26">
        <v>1</v>
      </c>
      <c r="H26" s="1" t="s">
        <v>32</v>
      </c>
      <c r="J26" t="b">
        <v>0</v>
      </c>
      <c r="K26">
        <v>5.5841051508616556E-138</v>
      </c>
      <c r="L26">
        <v>1</v>
      </c>
      <c r="O26" s="1" t="s">
        <v>32</v>
      </c>
      <c r="Q26" t="b">
        <v>0</v>
      </c>
      <c r="R26">
        <v>2.6253403668149158E-243</v>
      </c>
      <c r="S26">
        <v>1</v>
      </c>
      <c r="V26" s="1" t="s">
        <v>32</v>
      </c>
      <c r="X26" t="b">
        <v>0</v>
      </c>
      <c r="Y26">
        <v>2.7358471509453078E-200</v>
      </c>
      <c r="Z26">
        <v>1</v>
      </c>
      <c r="AC26" s="1" t="s">
        <v>32</v>
      </c>
      <c r="AE26" t="b">
        <v>0</v>
      </c>
      <c r="AF26">
        <v>9.1834407863764654E-100</v>
      </c>
      <c r="AG26">
        <v>1</v>
      </c>
      <c r="AJ26" s="1" t="s">
        <v>32</v>
      </c>
      <c r="AL26" t="b">
        <v>0</v>
      </c>
      <c r="AM26">
        <v>4.2623748114540631E-197</v>
      </c>
      <c r="AN26">
        <v>1</v>
      </c>
      <c r="AQ26" s="1" t="s">
        <v>32</v>
      </c>
      <c r="AS26" t="b">
        <v>0</v>
      </c>
      <c r="AT26">
        <v>9.4413251181235556E-200</v>
      </c>
      <c r="AU26">
        <v>1</v>
      </c>
      <c r="AX26" s="1" t="s">
        <v>32</v>
      </c>
      <c r="AZ26" t="b">
        <v>0</v>
      </c>
      <c r="BA26">
        <v>9.4541791298864329E-178</v>
      </c>
      <c r="BB26">
        <v>1</v>
      </c>
      <c r="BE26" s="1" t="s">
        <v>32</v>
      </c>
      <c r="BG26" t="b">
        <v>0</v>
      </c>
      <c r="BH26">
        <v>2.3112885668923158E-117</v>
      </c>
      <c r="BI26">
        <v>1</v>
      </c>
      <c r="BL26" s="1" t="s">
        <v>32</v>
      </c>
      <c r="BN26" t="b">
        <v>0</v>
      </c>
      <c r="BO26">
        <v>3.3291120845221702E-183</v>
      </c>
      <c r="BP26">
        <v>1</v>
      </c>
      <c r="BS26" s="1" t="s">
        <v>91</v>
      </c>
      <c r="BU26" t="b">
        <v>0</v>
      </c>
      <c r="BV26">
        <v>7.0623400481015084E-140</v>
      </c>
      <c r="BW26">
        <v>1</v>
      </c>
    </row>
    <row r="27" spans="1:79" x14ac:dyDescent="0.2">
      <c r="A27" s="1" t="s">
        <v>33</v>
      </c>
      <c r="C27" t="b">
        <v>0</v>
      </c>
      <c r="D27">
        <v>4.3647463982621398E-5</v>
      </c>
      <c r="E27">
        <v>0.99995635253601733</v>
      </c>
      <c r="H27" s="1" t="s">
        <v>33</v>
      </c>
      <c r="J27" t="b">
        <v>0</v>
      </c>
      <c r="K27">
        <v>2.407458134090697E-14</v>
      </c>
      <c r="L27">
        <v>0.99999999999997591</v>
      </c>
      <c r="O27" s="1" t="s">
        <v>33</v>
      </c>
      <c r="Q27" t="b">
        <v>0</v>
      </c>
      <c r="R27">
        <v>0.40056896490001409</v>
      </c>
      <c r="S27">
        <v>0.59943103509998585</v>
      </c>
      <c r="V27" s="1" t="s">
        <v>33</v>
      </c>
      <c r="X27" t="b">
        <v>1</v>
      </c>
      <c r="Y27">
        <v>0.99885545940502718</v>
      </c>
      <c r="Z27">
        <v>1.14454059497282E-3</v>
      </c>
      <c r="AC27" s="1" t="s">
        <v>33</v>
      </c>
      <c r="AE27" t="b">
        <v>0</v>
      </c>
      <c r="AF27">
        <v>6.5605839329954697E-11</v>
      </c>
      <c r="AG27">
        <v>0.99999999993439415</v>
      </c>
      <c r="AJ27" s="1" t="s">
        <v>33</v>
      </c>
      <c r="AL27" t="b">
        <v>0</v>
      </c>
      <c r="AM27">
        <v>5.4689050795193372E-2</v>
      </c>
      <c r="AN27">
        <v>0.94531094920480663</v>
      </c>
      <c r="AQ27" s="1" t="s">
        <v>33</v>
      </c>
      <c r="AS27" t="b">
        <v>1</v>
      </c>
      <c r="AT27">
        <v>0.6756151879212059</v>
      </c>
      <c r="AU27">
        <v>0.3243848120787941</v>
      </c>
      <c r="AX27" s="1" t="s">
        <v>33</v>
      </c>
      <c r="AZ27" t="b">
        <v>0</v>
      </c>
      <c r="BA27">
        <v>2.235457690164089E-9</v>
      </c>
      <c r="BB27">
        <v>0.99999999776454229</v>
      </c>
      <c r="BE27" s="1" t="s">
        <v>33</v>
      </c>
      <c r="BG27" t="b">
        <v>0</v>
      </c>
      <c r="BH27">
        <v>0.27173341001172652</v>
      </c>
      <c r="BI27">
        <v>0.72826658998827354</v>
      </c>
      <c r="BL27" s="1" t="s">
        <v>33</v>
      </c>
      <c r="BN27" t="b">
        <v>1</v>
      </c>
      <c r="BO27">
        <v>0.97319001518094983</v>
      </c>
      <c r="BP27">
        <v>2.680998481905017E-2</v>
      </c>
      <c r="BS27" s="1" t="s">
        <v>33</v>
      </c>
      <c r="BU27" t="b">
        <v>0</v>
      </c>
      <c r="BV27">
        <v>3.3731124324346131E-7</v>
      </c>
      <c r="BW27">
        <v>0.99999966268875673</v>
      </c>
    </row>
    <row r="28" spans="1:79" x14ac:dyDescent="0.2">
      <c r="A28" s="1" t="s">
        <v>34</v>
      </c>
      <c r="C28" t="b">
        <v>0</v>
      </c>
      <c r="D28">
        <v>2.8208297525912722E-12</v>
      </c>
      <c r="E28">
        <v>0.99999999999717915</v>
      </c>
      <c r="F28">
        <v>47.584247589111328</v>
      </c>
      <c r="G28">
        <v>0.3</v>
      </c>
      <c r="H28" s="1" t="s">
        <v>34</v>
      </c>
      <c r="J28" t="b">
        <v>0</v>
      </c>
      <c r="K28">
        <v>6.231025290222079E-5</v>
      </c>
      <c r="L28">
        <v>0.99993768974709774</v>
      </c>
      <c r="M28">
        <v>36.346168518066413</v>
      </c>
      <c r="N28">
        <v>0.5</v>
      </c>
      <c r="O28" s="1" t="s">
        <v>34</v>
      </c>
      <c r="Q28" t="b">
        <v>0</v>
      </c>
      <c r="R28">
        <v>1.7902889237164519E-4</v>
      </c>
      <c r="S28">
        <v>0.99982097110762835</v>
      </c>
      <c r="T28">
        <v>59.667442321777337</v>
      </c>
      <c r="U28">
        <v>0.6</v>
      </c>
      <c r="V28" s="1" t="s">
        <v>34</v>
      </c>
      <c r="X28" t="b">
        <v>0</v>
      </c>
      <c r="Y28">
        <v>9.4481611751064389E-5</v>
      </c>
      <c r="Z28">
        <v>0.99990551838824893</v>
      </c>
      <c r="AA28">
        <v>55.115802764892578</v>
      </c>
      <c r="AB28">
        <v>0.5</v>
      </c>
      <c r="AC28" s="1" t="s">
        <v>34</v>
      </c>
      <c r="AE28" t="b">
        <v>0</v>
      </c>
      <c r="AF28">
        <v>2.914279166995248E-2</v>
      </c>
      <c r="AG28">
        <v>0.97085720833004752</v>
      </c>
      <c r="AH28">
        <v>27.785684585571289</v>
      </c>
      <c r="AI28">
        <v>0.5</v>
      </c>
      <c r="AJ28" s="1" t="s">
        <v>34</v>
      </c>
      <c r="AL28" t="b">
        <v>0</v>
      </c>
      <c r="AM28">
        <v>1.166804425435472E-3</v>
      </c>
      <c r="AN28">
        <v>0.99883319557456451</v>
      </c>
      <c r="AO28">
        <v>46.186676025390618</v>
      </c>
      <c r="AP28">
        <v>0.7</v>
      </c>
      <c r="AQ28" s="1" t="s">
        <v>34</v>
      </c>
      <c r="AS28" t="b">
        <v>0</v>
      </c>
      <c r="AT28">
        <v>0.17322114321320431</v>
      </c>
      <c r="AU28">
        <v>0.82677885678679575</v>
      </c>
      <c r="AV28">
        <v>49.064445495605469</v>
      </c>
      <c r="AW28">
        <v>0.7</v>
      </c>
      <c r="AX28" s="1" t="s">
        <v>34</v>
      </c>
      <c r="AZ28" t="b">
        <v>1</v>
      </c>
      <c r="BA28">
        <v>0.76137648764339805</v>
      </c>
      <c r="BB28">
        <v>0.23862351235660201</v>
      </c>
      <c r="BC28">
        <v>48.182701110839837</v>
      </c>
      <c r="BD28">
        <v>0.4</v>
      </c>
      <c r="BE28" s="1" t="s">
        <v>34</v>
      </c>
      <c r="BG28" t="b">
        <v>0</v>
      </c>
      <c r="BH28">
        <v>5.4452909990925259E-6</v>
      </c>
      <c r="BI28">
        <v>0.99999455470900089</v>
      </c>
      <c r="BJ28">
        <v>29.532430648803711</v>
      </c>
      <c r="BK28">
        <v>0.5</v>
      </c>
      <c r="BL28" s="1" t="s">
        <v>34</v>
      </c>
      <c r="BN28" t="b">
        <v>1</v>
      </c>
      <c r="BO28">
        <v>0.99993834135476134</v>
      </c>
      <c r="BP28">
        <v>6.165864523866027E-5</v>
      </c>
      <c r="BQ28">
        <v>48.97650146484375</v>
      </c>
      <c r="BR28">
        <v>0.5</v>
      </c>
      <c r="BS28" s="1" t="s">
        <v>34</v>
      </c>
      <c r="BU28" t="b">
        <v>0</v>
      </c>
      <c r="BV28">
        <v>2.271035116170275E-3</v>
      </c>
      <c r="BW28">
        <v>0.99772896488382967</v>
      </c>
      <c r="BX28">
        <v>52.123249053955078</v>
      </c>
      <c r="BY28">
        <v>0.42857142857142849</v>
      </c>
    </row>
    <row r="29" spans="1:79" x14ac:dyDescent="0.2">
      <c r="CA29" t="s">
        <v>110</v>
      </c>
    </row>
    <row r="30" spans="1:79" x14ac:dyDescent="0.2">
      <c r="A30" s="1" t="s">
        <v>30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BZ30" s="1" t="s">
        <v>30</v>
      </c>
      <c r="CA30">
        <f>SUM(BU30,BN30,BG30,AZ30,AS30,AL30,AE30,X30,Q30,J30,C30)</f>
        <v>11</v>
      </c>
    </row>
    <row r="31" spans="1:79" x14ac:dyDescent="0.2">
      <c r="A31" s="1" t="s">
        <v>31</v>
      </c>
      <c r="C31">
        <f t="shared" ref="C31:C34" si="12">IF(C25,1,0)</f>
        <v>1</v>
      </c>
      <c r="J31">
        <f t="shared" ref="J31:J34" si="13">IF(J25,1,0)</f>
        <v>1</v>
      </c>
      <c r="Q31">
        <f t="shared" ref="Q31:Q34" si="14">IF(Q25,1,0)</f>
        <v>1</v>
      </c>
      <c r="X31">
        <f t="shared" ref="X31:X34" si="15">IF(X25,1,0)</f>
        <v>1</v>
      </c>
      <c r="AE31">
        <f t="shared" ref="AE31:AE34" si="16">IF(AE25,1,0)</f>
        <v>1</v>
      </c>
      <c r="AL31">
        <f t="shared" ref="AL31:AL34" si="17">IF(AL25,1,0)</f>
        <v>1</v>
      </c>
      <c r="AS31">
        <f t="shared" ref="AS31:AS34" si="18">IF(AS25,1,0)</f>
        <v>1</v>
      </c>
      <c r="AZ31">
        <f t="shared" ref="AZ31:AZ34" si="19">IF(AZ25,1,0)</f>
        <v>1</v>
      </c>
      <c r="BG31">
        <f t="shared" ref="BG31:BG34" si="20">IF(BG25,1,0)</f>
        <v>1</v>
      </c>
      <c r="BN31">
        <f t="shared" ref="BN31:BN34" si="21">IF(BN25,1,0)</f>
        <v>1</v>
      </c>
      <c r="BU31">
        <f t="shared" ref="BU31:BU34" si="22">IF(BU25,1,0)</f>
        <v>1</v>
      </c>
      <c r="BZ31" s="1" t="s">
        <v>31</v>
      </c>
      <c r="CA31">
        <f t="shared" ref="CA31:CA34" si="23">SUM(BU31,BN31,BG31,AZ31,AS31,AL31,AE31,X31,Q31,J31,C31)</f>
        <v>11</v>
      </c>
    </row>
    <row r="32" spans="1:79" x14ac:dyDescent="0.2">
      <c r="A32" s="1" t="s">
        <v>32</v>
      </c>
      <c r="C32">
        <f t="shared" si="12"/>
        <v>0</v>
      </c>
      <c r="J32">
        <f t="shared" si="13"/>
        <v>0</v>
      </c>
      <c r="Q32">
        <f t="shared" si="14"/>
        <v>0</v>
      </c>
      <c r="X32">
        <f t="shared" si="15"/>
        <v>0</v>
      </c>
      <c r="AE32">
        <f t="shared" si="16"/>
        <v>0</v>
      </c>
      <c r="AL32">
        <f t="shared" si="17"/>
        <v>0</v>
      </c>
      <c r="AS32">
        <f t="shared" si="18"/>
        <v>0</v>
      </c>
      <c r="AZ32">
        <f t="shared" si="19"/>
        <v>0</v>
      </c>
      <c r="BG32">
        <f t="shared" si="20"/>
        <v>0</v>
      </c>
      <c r="BN32">
        <f t="shared" si="21"/>
        <v>0</v>
      </c>
      <c r="BU32">
        <f t="shared" si="22"/>
        <v>0</v>
      </c>
      <c r="BZ32" s="1" t="s">
        <v>32</v>
      </c>
      <c r="CA32">
        <f t="shared" si="23"/>
        <v>0</v>
      </c>
    </row>
    <row r="33" spans="1:79" x14ac:dyDescent="0.2">
      <c r="A33" s="1" t="s">
        <v>33</v>
      </c>
      <c r="C33">
        <f t="shared" si="12"/>
        <v>0</v>
      </c>
      <c r="J33">
        <f t="shared" si="13"/>
        <v>0</v>
      </c>
      <c r="Q33">
        <f t="shared" si="14"/>
        <v>0</v>
      </c>
      <c r="X33">
        <f t="shared" si="15"/>
        <v>1</v>
      </c>
      <c r="AE33">
        <f t="shared" si="16"/>
        <v>0</v>
      </c>
      <c r="AL33">
        <f t="shared" si="17"/>
        <v>0</v>
      </c>
      <c r="AS33">
        <f t="shared" si="18"/>
        <v>1</v>
      </c>
      <c r="AZ33">
        <f t="shared" si="19"/>
        <v>0</v>
      </c>
      <c r="BG33">
        <f t="shared" si="20"/>
        <v>0</v>
      </c>
      <c r="BN33">
        <f t="shared" si="21"/>
        <v>1</v>
      </c>
      <c r="BU33">
        <f t="shared" si="22"/>
        <v>0</v>
      </c>
      <c r="BZ33" s="1" t="s">
        <v>33</v>
      </c>
      <c r="CA33">
        <f t="shared" si="23"/>
        <v>3</v>
      </c>
    </row>
    <row r="34" spans="1:79" x14ac:dyDescent="0.2">
      <c r="A34" s="1" t="s">
        <v>34</v>
      </c>
      <c r="C34">
        <f t="shared" si="12"/>
        <v>0</v>
      </c>
      <c r="J34">
        <f t="shared" si="13"/>
        <v>0</v>
      </c>
      <c r="Q34">
        <f t="shared" si="14"/>
        <v>0</v>
      </c>
      <c r="X34">
        <f t="shared" si="15"/>
        <v>0</v>
      </c>
      <c r="AE34">
        <f t="shared" si="16"/>
        <v>0</v>
      </c>
      <c r="AL34">
        <f t="shared" si="17"/>
        <v>0</v>
      </c>
      <c r="AS34">
        <f t="shared" si="18"/>
        <v>0</v>
      </c>
      <c r="AZ34">
        <f t="shared" si="19"/>
        <v>1</v>
      </c>
      <c r="BG34">
        <f t="shared" si="20"/>
        <v>0</v>
      </c>
      <c r="BN34">
        <f t="shared" si="21"/>
        <v>1</v>
      </c>
      <c r="BU34">
        <f t="shared" si="22"/>
        <v>0</v>
      </c>
      <c r="BZ34" s="1" t="s">
        <v>34</v>
      </c>
      <c r="CA34">
        <f t="shared" si="23"/>
        <v>2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0.99763900000000005</v>
      </c>
      <c r="E36" s="11">
        <v>0.99763900000000005</v>
      </c>
      <c r="F36" s="11"/>
      <c r="G36" s="11"/>
      <c r="H36" s="2" t="s">
        <v>61</v>
      </c>
      <c r="I36" s="11">
        <v>200</v>
      </c>
      <c r="J36" s="11" t="b">
        <v>0</v>
      </c>
      <c r="K36" s="11">
        <v>0.88346999999999998</v>
      </c>
      <c r="L36" s="11">
        <v>0.88346999999999998</v>
      </c>
      <c r="M36" s="11"/>
      <c r="N36" s="11"/>
      <c r="O36" s="2" t="s">
        <v>66</v>
      </c>
      <c r="P36" s="11">
        <v>200</v>
      </c>
      <c r="Q36" s="11" t="b">
        <v>1</v>
      </c>
      <c r="R36" s="11">
        <v>1.9289999999999999E-3</v>
      </c>
      <c r="S36" s="11">
        <v>1.9289999999999999E-3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0.99546299999999999</v>
      </c>
      <c r="Z36" s="11">
        <v>0.99546299999999999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0.99650899999999998</v>
      </c>
      <c r="AG36" s="11">
        <v>0.99650899999999998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9.8308999999999994E-2</v>
      </c>
      <c r="AN36" s="11">
        <v>9.8308999999999994E-2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0.99637699999999996</v>
      </c>
      <c r="AU36" s="11">
        <v>0.99637699999999996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0.99225399999999997</v>
      </c>
      <c r="BB36" s="11">
        <v>0.99225399999999997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2.9589999999999998E-3</v>
      </c>
      <c r="BI36" s="6">
        <v>2.9589999999999998E-3</v>
      </c>
      <c r="BJ36" s="6"/>
      <c r="BK36" s="6"/>
      <c r="BL36" s="5" t="s">
        <v>101</v>
      </c>
      <c r="BM36" s="6">
        <v>200</v>
      </c>
      <c r="BN36" s="6" t="b">
        <v>0</v>
      </c>
      <c r="BO36" s="6">
        <v>0.99560099999999996</v>
      </c>
      <c r="BP36" s="6">
        <v>0.99560099999999996</v>
      </c>
      <c r="BQ36" s="6"/>
      <c r="BR36" s="6"/>
      <c r="BS36" s="5" t="s">
        <v>106</v>
      </c>
      <c r="BT36" s="6">
        <v>200</v>
      </c>
      <c r="BU36" s="6" t="b">
        <v>1</v>
      </c>
      <c r="BV36" s="6">
        <v>6.9916000000000006E-2</v>
      </c>
      <c r="BW36" s="6">
        <v>6.9916000000000006E-2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0.99763100000000005</v>
      </c>
      <c r="E37" s="11">
        <v>0.99763100000000005</v>
      </c>
      <c r="F37" s="11"/>
      <c r="G37" s="11"/>
      <c r="H37" s="4" t="s">
        <v>62</v>
      </c>
      <c r="I37" s="11"/>
      <c r="J37" s="11" t="b">
        <v>0</v>
      </c>
      <c r="K37" s="11">
        <v>0.99500500000000003</v>
      </c>
      <c r="L37" s="11">
        <v>0.99500500000000003</v>
      </c>
      <c r="M37" s="11"/>
      <c r="N37" s="11"/>
      <c r="O37" s="4" t="s">
        <v>67</v>
      </c>
      <c r="P37" s="11"/>
      <c r="Q37" s="11" t="b">
        <v>1</v>
      </c>
      <c r="R37" s="11">
        <v>2.0950000000000001E-3</v>
      </c>
      <c r="S37" s="11">
        <v>2.0950000000000001E-3</v>
      </c>
      <c r="T37" s="11"/>
      <c r="U37" s="11"/>
      <c r="V37" s="4" t="s">
        <v>72</v>
      </c>
      <c r="W37" s="11"/>
      <c r="X37" s="11" t="b">
        <v>0</v>
      </c>
      <c r="Y37" s="11">
        <v>0.99526499999999996</v>
      </c>
      <c r="Z37" s="11">
        <v>0.99526499999999996</v>
      </c>
      <c r="AA37" s="11"/>
      <c r="AB37" s="11"/>
      <c r="AC37" s="4" t="s">
        <v>77</v>
      </c>
      <c r="AD37" s="11"/>
      <c r="AE37" s="11" t="b">
        <v>1</v>
      </c>
      <c r="AF37" s="11">
        <v>3.6619999999999999E-3</v>
      </c>
      <c r="AG37" s="11">
        <v>3.6619999999999999E-3</v>
      </c>
      <c r="AH37" s="11"/>
      <c r="AI37" s="11"/>
      <c r="AJ37" s="4" t="s">
        <v>82</v>
      </c>
      <c r="AK37" s="11"/>
      <c r="AL37" s="11" t="b">
        <v>1</v>
      </c>
      <c r="AM37" s="11">
        <v>9.8541000000000004E-2</v>
      </c>
      <c r="AN37" s="11">
        <v>9.8541000000000004E-2</v>
      </c>
      <c r="AO37" s="11"/>
      <c r="AP37" s="11"/>
      <c r="AQ37" s="4" t="s">
        <v>87</v>
      </c>
      <c r="AR37" s="11"/>
      <c r="AS37" s="11" t="b">
        <v>1</v>
      </c>
      <c r="AT37" s="11">
        <v>3.2060000000000001E-3</v>
      </c>
      <c r="AU37" s="11">
        <v>3.2060000000000001E-3</v>
      </c>
      <c r="AV37" s="11"/>
      <c r="AW37" s="11"/>
      <c r="AX37" s="4" t="s">
        <v>92</v>
      </c>
      <c r="AY37" s="11"/>
      <c r="AZ37" s="11" t="b">
        <v>0</v>
      </c>
      <c r="BA37" s="11">
        <v>0.99557399999999996</v>
      </c>
      <c r="BB37" s="11">
        <v>0.99557399999999996</v>
      </c>
      <c r="BC37" s="11"/>
      <c r="BD37" s="11"/>
      <c r="BE37" s="5" t="s">
        <v>97</v>
      </c>
      <c r="BF37" s="6"/>
      <c r="BG37" s="6" t="b">
        <v>1</v>
      </c>
      <c r="BH37" s="6">
        <v>2.9589999999999998E-3</v>
      </c>
      <c r="BI37" s="6">
        <v>2.9589999999999998E-3</v>
      </c>
      <c r="BJ37" s="6"/>
      <c r="BK37" s="6"/>
      <c r="BL37" s="5" t="s">
        <v>102</v>
      </c>
      <c r="BM37" s="6"/>
      <c r="BN37" s="6" t="b">
        <v>0</v>
      </c>
      <c r="BO37" s="6">
        <v>0.996332</v>
      </c>
      <c r="BP37" s="6">
        <v>0.996332</v>
      </c>
      <c r="BQ37" s="6"/>
      <c r="BR37" s="6"/>
      <c r="BS37" s="5" t="s">
        <v>107</v>
      </c>
      <c r="BT37" s="6"/>
      <c r="BU37" s="6" t="b">
        <v>0</v>
      </c>
      <c r="BV37" s="6">
        <v>0.99676900000000002</v>
      </c>
      <c r="BW37" s="6">
        <v>0.99676900000000002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2.7430000000000002E-3</v>
      </c>
      <c r="E38" s="11">
        <v>2.7430000000000002E-3</v>
      </c>
      <c r="F38" s="11"/>
      <c r="G38" s="11"/>
      <c r="H38" s="4" t="s">
        <v>63</v>
      </c>
      <c r="I38" s="11"/>
      <c r="J38" s="11" t="b">
        <v>0</v>
      </c>
      <c r="K38" s="11">
        <v>0.99582400000000004</v>
      </c>
      <c r="L38" s="11">
        <v>0.99582400000000004</v>
      </c>
      <c r="M38" s="11"/>
      <c r="N38" s="11"/>
      <c r="O38" s="4" t="s">
        <v>68</v>
      </c>
      <c r="P38" s="11"/>
      <c r="Q38" s="11" t="b">
        <v>1</v>
      </c>
      <c r="R38" s="11">
        <v>2.0969999999999999E-3</v>
      </c>
      <c r="S38" s="11">
        <v>2.0969999999999999E-3</v>
      </c>
      <c r="T38" s="11"/>
      <c r="U38" s="11"/>
      <c r="V38" s="4" t="s">
        <v>73</v>
      </c>
      <c r="W38" s="11"/>
      <c r="X38" s="11" t="b">
        <v>1</v>
      </c>
      <c r="Y38" s="11">
        <v>4.0930000000000003E-3</v>
      </c>
      <c r="Z38" s="11">
        <v>4.0930000000000003E-3</v>
      </c>
      <c r="AA38" s="11"/>
      <c r="AB38" s="11"/>
      <c r="AC38" s="4" t="s">
        <v>78</v>
      </c>
      <c r="AD38" s="11"/>
      <c r="AE38" s="11" t="b">
        <v>0</v>
      </c>
      <c r="AF38" s="11">
        <v>0.99626300000000001</v>
      </c>
      <c r="AG38" s="11">
        <v>0.99626300000000001</v>
      </c>
      <c r="AH38" s="11"/>
      <c r="AI38" s="11"/>
      <c r="AJ38" s="4" t="s">
        <v>83</v>
      </c>
      <c r="AK38" s="11"/>
      <c r="AL38" s="11" t="b">
        <v>1</v>
      </c>
      <c r="AM38" s="11">
        <v>9.8360000000000003E-2</v>
      </c>
      <c r="AN38" s="11">
        <v>9.8360000000000003E-2</v>
      </c>
      <c r="AO38" s="11"/>
      <c r="AP38" s="11"/>
      <c r="AQ38" s="4" t="s">
        <v>88</v>
      </c>
      <c r="AR38" s="11"/>
      <c r="AS38" s="11" t="b">
        <v>1</v>
      </c>
      <c r="AT38" s="11">
        <v>3.5699999999999998E-3</v>
      </c>
      <c r="AU38" s="11">
        <v>3.5699999999999998E-3</v>
      </c>
      <c r="AV38" s="11"/>
      <c r="AW38" s="11"/>
      <c r="AX38" s="4" t="s">
        <v>93</v>
      </c>
      <c r="AY38" s="11"/>
      <c r="AZ38" s="11" t="b">
        <v>0</v>
      </c>
      <c r="BA38" s="11">
        <v>0.57438299999999998</v>
      </c>
      <c r="BB38" s="11">
        <v>0.57438299999999998</v>
      </c>
      <c r="BC38" s="11"/>
      <c r="BD38" s="11"/>
      <c r="BE38" s="5" t="s">
        <v>98</v>
      </c>
      <c r="BF38" s="6"/>
      <c r="BG38" s="6" t="b">
        <v>1</v>
      </c>
      <c r="BH38" s="6">
        <v>2.8435999999999999E-2</v>
      </c>
      <c r="BI38" s="6">
        <v>2.8435999999999999E-2</v>
      </c>
      <c r="BJ38" s="6"/>
      <c r="BK38" s="6"/>
      <c r="BL38" s="5" t="s">
        <v>103</v>
      </c>
      <c r="BM38" s="6"/>
      <c r="BN38" s="6" t="b">
        <v>0</v>
      </c>
      <c r="BO38" s="6">
        <v>0.99639999999999995</v>
      </c>
      <c r="BP38" s="6">
        <v>0.99639999999999995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0.99763800000000002</v>
      </c>
      <c r="E39" s="11">
        <v>0.99763800000000002</v>
      </c>
      <c r="F39" s="11"/>
      <c r="G39" s="11"/>
      <c r="H39" s="4" t="s">
        <v>64</v>
      </c>
      <c r="I39" s="11"/>
      <c r="J39" s="11" t="b">
        <v>1</v>
      </c>
      <c r="K39" s="11">
        <v>3.4889999999999999E-3</v>
      </c>
      <c r="L39" s="11">
        <v>3.4889999999999999E-3</v>
      </c>
      <c r="M39" s="11"/>
      <c r="N39" s="11"/>
      <c r="O39" s="4" t="s">
        <v>69</v>
      </c>
      <c r="P39" s="11"/>
      <c r="Q39" s="11" t="b">
        <v>1</v>
      </c>
      <c r="R39" s="11">
        <v>2.0990000000000002E-3</v>
      </c>
      <c r="S39" s="11">
        <v>2.0990000000000002E-3</v>
      </c>
      <c r="T39" s="11"/>
      <c r="U39" s="11"/>
      <c r="V39" s="4" t="s">
        <v>74</v>
      </c>
      <c r="W39" s="11"/>
      <c r="X39" s="11" t="b">
        <v>1</v>
      </c>
      <c r="Y39" s="11">
        <v>5.9778999999999999E-2</v>
      </c>
      <c r="Z39" s="11">
        <v>5.9778999999999999E-2</v>
      </c>
      <c r="AA39" s="11"/>
      <c r="AB39" s="11"/>
      <c r="AC39" s="4" t="s">
        <v>79</v>
      </c>
      <c r="AD39" s="11"/>
      <c r="AE39" s="11" t="b">
        <v>1</v>
      </c>
      <c r="AF39" s="11">
        <v>5.1594000000000001E-2</v>
      </c>
      <c r="AG39" s="11">
        <v>5.1594000000000001E-2</v>
      </c>
      <c r="AH39" s="11"/>
      <c r="AI39" s="11"/>
      <c r="AJ39" s="4" t="s">
        <v>84</v>
      </c>
      <c r="AK39" s="11"/>
      <c r="AL39" s="11" t="b">
        <v>1</v>
      </c>
      <c r="AM39" s="11">
        <v>0.258411</v>
      </c>
      <c r="AN39" s="11">
        <v>0.258411</v>
      </c>
      <c r="AO39" s="11"/>
      <c r="AP39" s="11"/>
      <c r="AQ39" s="4" t="s">
        <v>89</v>
      </c>
      <c r="AR39" s="11"/>
      <c r="AS39" s="11" t="b">
        <v>1</v>
      </c>
      <c r="AT39" s="11">
        <v>3.0170000000000002E-3</v>
      </c>
      <c r="AU39" s="11">
        <v>3.0170000000000002E-3</v>
      </c>
      <c r="AV39" s="11"/>
      <c r="AW39" s="11"/>
      <c r="AX39" s="4" t="s">
        <v>94</v>
      </c>
      <c r="AY39" s="11"/>
      <c r="AZ39" s="11" t="b">
        <v>1</v>
      </c>
      <c r="BA39" s="11">
        <v>3.761E-3</v>
      </c>
      <c r="BB39" s="11">
        <v>3.761E-3</v>
      </c>
      <c r="BC39" s="11"/>
      <c r="BD39" s="11"/>
      <c r="BE39" s="5" t="s">
        <v>99</v>
      </c>
      <c r="BF39" s="6"/>
      <c r="BG39" s="6" t="b">
        <v>0</v>
      </c>
      <c r="BH39" s="6">
        <v>0.95288499999999998</v>
      </c>
      <c r="BI39" s="6">
        <v>0.95288499999999998</v>
      </c>
      <c r="BJ39" s="6"/>
      <c r="BK39" s="6"/>
      <c r="BL39" s="5" t="s">
        <v>104</v>
      </c>
      <c r="BM39" s="6"/>
      <c r="BN39" s="6" t="b">
        <v>0</v>
      </c>
      <c r="BO39" s="6">
        <v>0.99640200000000001</v>
      </c>
      <c r="BP39" s="6">
        <v>0.99640200000000001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0</v>
      </c>
      <c r="D40" s="11">
        <v>0.97843599999999997</v>
      </c>
      <c r="E40" s="11">
        <v>0.97843599999999997</v>
      </c>
      <c r="F40" s="11"/>
      <c r="G40" s="11"/>
      <c r="H40" s="4" t="s">
        <v>65</v>
      </c>
      <c r="I40" s="11"/>
      <c r="J40" s="11" t="b">
        <v>0</v>
      </c>
      <c r="K40" s="11">
        <v>0.88741400000000004</v>
      </c>
      <c r="L40" s="11">
        <v>0.88741400000000004</v>
      </c>
      <c r="M40" s="11"/>
      <c r="N40" s="11"/>
      <c r="O40" s="4" t="s">
        <v>70</v>
      </c>
      <c r="P40" s="11"/>
      <c r="Q40" s="11" t="b">
        <v>1</v>
      </c>
      <c r="R40" s="11">
        <v>2.0869999999999999E-3</v>
      </c>
      <c r="S40" s="11">
        <v>2.0869999999999999E-3</v>
      </c>
      <c r="T40" s="11"/>
      <c r="U40" s="11"/>
      <c r="V40" s="4" t="s">
        <v>75</v>
      </c>
      <c r="W40" s="11"/>
      <c r="X40" s="11" t="b">
        <v>1</v>
      </c>
      <c r="Y40" s="11">
        <v>4.0879999999999996E-3</v>
      </c>
      <c r="Z40" s="11">
        <v>4.0879999999999996E-3</v>
      </c>
      <c r="AA40" s="11"/>
      <c r="AB40" s="11"/>
      <c r="AC40" s="4" t="s">
        <v>80</v>
      </c>
      <c r="AD40" s="11"/>
      <c r="AE40" s="11" t="b">
        <v>1</v>
      </c>
      <c r="AF40" s="11">
        <v>3.5630000000000002E-3</v>
      </c>
      <c r="AG40" s="11">
        <v>3.5630000000000002E-3</v>
      </c>
      <c r="AH40" s="11"/>
      <c r="AI40" s="11"/>
      <c r="AJ40" s="4" t="s">
        <v>85</v>
      </c>
      <c r="AK40" s="11"/>
      <c r="AL40" s="11" t="b">
        <v>0</v>
      </c>
      <c r="AM40" s="11">
        <v>0.96259499999999998</v>
      </c>
      <c r="AN40" s="11">
        <v>0.96259499999999998</v>
      </c>
      <c r="AO40" s="11"/>
      <c r="AP40" s="11"/>
      <c r="AQ40" s="4" t="s">
        <v>90</v>
      </c>
      <c r="AR40" s="11"/>
      <c r="AS40" s="11" t="b">
        <v>0</v>
      </c>
      <c r="AT40" s="11">
        <v>0.99675899999999995</v>
      </c>
      <c r="AU40" s="11">
        <v>0.99675899999999995</v>
      </c>
      <c r="AV40" s="11"/>
      <c r="AW40" s="11"/>
      <c r="AX40" s="4" t="s">
        <v>95</v>
      </c>
      <c r="AY40" s="11"/>
      <c r="AZ40" s="11" t="b">
        <v>0</v>
      </c>
      <c r="BA40" s="11">
        <v>0.98428899999999997</v>
      </c>
      <c r="BB40" s="11">
        <v>0.98428899999999997</v>
      </c>
      <c r="BC40" s="11"/>
      <c r="BD40" s="11"/>
      <c r="BE40" s="5" t="s">
        <v>100</v>
      </c>
      <c r="BF40" s="6"/>
      <c r="BG40" s="6" t="b">
        <v>1</v>
      </c>
      <c r="BH40" s="6">
        <v>7.0039999999999998E-3</v>
      </c>
      <c r="BI40" s="6">
        <v>7.0039999999999998E-3</v>
      </c>
      <c r="BJ40" s="6"/>
      <c r="BK40" s="6"/>
      <c r="BL40" s="5" t="s">
        <v>105</v>
      </c>
      <c r="BM40" s="6"/>
      <c r="BN40" s="6" t="b">
        <v>0</v>
      </c>
      <c r="BO40" s="6">
        <v>0.99640200000000001</v>
      </c>
      <c r="BP40" s="6">
        <v>0.99640200000000001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30</v>
      </c>
      <c r="B41" s="11"/>
      <c r="C41" s="11" t="b">
        <v>1</v>
      </c>
      <c r="D41" s="11">
        <v>0.997637</v>
      </c>
      <c r="E41" s="11">
        <v>2.3630000000000001E-3</v>
      </c>
      <c r="F41" s="11"/>
      <c r="G41" s="11"/>
      <c r="H41" s="4" t="s">
        <v>30</v>
      </c>
      <c r="I41" s="11"/>
      <c r="J41" s="11" t="b">
        <v>1</v>
      </c>
      <c r="K41" s="11">
        <v>0.995842</v>
      </c>
      <c r="L41" s="11">
        <v>4.1580000000000002E-3</v>
      </c>
      <c r="M41" s="11"/>
      <c r="N41" s="11"/>
      <c r="O41" s="4" t="s">
        <v>30</v>
      </c>
      <c r="P41" s="11"/>
      <c r="Q41" s="11" t="b">
        <v>1</v>
      </c>
      <c r="R41" s="11">
        <v>0.99786900000000001</v>
      </c>
      <c r="S41" s="11">
        <v>2.1310000000000001E-3</v>
      </c>
      <c r="T41" s="11"/>
      <c r="U41" s="11"/>
      <c r="V41" s="4" t="s">
        <v>30</v>
      </c>
      <c r="W41" s="11"/>
      <c r="X41" s="11" t="b">
        <v>1</v>
      </c>
      <c r="Y41" s="11">
        <v>0.83222600000000002</v>
      </c>
      <c r="Z41" s="11">
        <v>0.16777400000000001</v>
      </c>
      <c r="AA41" s="11"/>
      <c r="AB41" s="11"/>
      <c r="AC41" s="4" t="s">
        <v>30</v>
      </c>
      <c r="AD41" s="11"/>
      <c r="AE41" s="11" t="b">
        <v>1</v>
      </c>
      <c r="AF41" s="11">
        <v>0.99624800000000002</v>
      </c>
      <c r="AG41" s="11">
        <v>3.7520000000000001E-3</v>
      </c>
      <c r="AH41" s="11"/>
      <c r="AI41" s="11"/>
      <c r="AJ41" s="4" t="s">
        <v>30</v>
      </c>
      <c r="AK41" s="11"/>
      <c r="AL41" s="11" t="b">
        <v>1</v>
      </c>
      <c r="AM41" s="11">
        <v>0.960619</v>
      </c>
      <c r="AN41" s="11">
        <v>3.9380999999999999E-2</v>
      </c>
      <c r="AO41" s="11"/>
      <c r="AP41" s="11"/>
      <c r="AQ41" s="4" t="s">
        <v>30</v>
      </c>
      <c r="AR41" s="11"/>
      <c r="AS41" s="11" t="b">
        <v>1</v>
      </c>
      <c r="AT41" s="11">
        <v>0.99675100000000005</v>
      </c>
      <c r="AU41" s="11">
        <v>3.2490000000000002E-3</v>
      </c>
      <c r="AV41" s="11"/>
      <c r="AW41" s="11"/>
      <c r="AX41" s="4" t="s">
        <v>30</v>
      </c>
      <c r="AY41" s="11"/>
      <c r="AZ41" s="11" t="b">
        <v>1</v>
      </c>
      <c r="BA41" s="11">
        <v>0.99558100000000005</v>
      </c>
      <c r="BB41" s="11">
        <v>4.4190000000000002E-3</v>
      </c>
      <c r="BC41" s="11"/>
      <c r="BD41" s="11"/>
      <c r="BE41" s="5" t="s">
        <v>30</v>
      </c>
      <c r="BF41" s="6"/>
      <c r="BG41" s="6" t="b">
        <v>1</v>
      </c>
      <c r="BH41" s="6">
        <v>0.99652499999999999</v>
      </c>
      <c r="BI41" s="6">
        <v>3.4749999999999998E-3</v>
      </c>
      <c r="BJ41" s="6"/>
      <c r="BK41" s="6"/>
      <c r="BL41" s="5" t="s">
        <v>30</v>
      </c>
      <c r="BM41" s="6"/>
      <c r="BN41" s="6" t="b">
        <v>1</v>
      </c>
      <c r="BO41" s="6">
        <v>0.93595499999999998</v>
      </c>
      <c r="BP41" s="6">
        <v>6.4045000000000005E-2</v>
      </c>
      <c r="BQ41" s="6"/>
      <c r="BR41" s="6"/>
      <c r="BS41" s="5" t="s">
        <v>30</v>
      </c>
      <c r="BT41" s="6"/>
      <c r="BU41" s="6" t="b">
        <v>1</v>
      </c>
      <c r="BV41" s="6">
        <v>0.99644200000000005</v>
      </c>
      <c r="BW41" s="6">
        <v>3.558E-3</v>
      </c>
      <c r="BX41" s="6"/>
      <c r="BY41" s="6"/>
    </row>
    <row r="42" spans="1:79" x14ac:dyDescent="0.2">
      <c r="A42" s="4" t="s">
        <v>31</v>
      </c>
      <c r="B42" s="11"/>
      <c r="C42" s="11" t="b">
        <v>1</v>
      </c>
      <c r="D42" s="11">
        <v>0.99763800000000002</v>
      </c>
      <c r="E42" s="11">
        <v>2.362E-3</v>
      </c>
      <c r="F42" s="11"/>
      <c r="G42" s="11"/>
      <c r="H42" s="4" t="s">
        <v>31</v>
      </c>
      <c r="I42" s="11"/>
      <c r="J42" s="11" t="b">
        <v>1</v>
      </c>
      <c r="K42" s="11">
        <v>0.99582400000000004</v>
      </c>
      <c r="L42" s="11">
        <v>4.176E-3</v>
      </c>
      <c r="M42" s="11"/>
      <c r="N42" s="11"/>
      <c r="O42" s="4" t="s">
        <v>31</v>
      </c>
      <c r="P42" s="11"/>
      <c r="Q42" s="11" t="b">
        <v>1</v>
      </c>
      <c r="R42" s="11">
        <v>0.997587</v>
      </c>
      <c r="S42" s="11">
        <v>2.4130000000000002E-3</v>
      </c>
      <c r="T42" s="11"/>
      <c r="U42" s="11"/>
      <c r="V42" s="4" t="s">
        <v>31</v>
      </c>
      <c r="W42" s="11"/>
      <c r="X42" s="11" t="b">
        <v>1</v>
      </c>
      <c r="Y42" s="11">
        <v>0.99545700000000004</v>
      </c>
      <c r="Z42" s="11">
        <v>4.5430000000000002E-3</v>
      </c>
      <c r="AA42" s="11"/>
      <c r="AB42" s="11"/>
      <c r="AC42" s="4" t="s">
        <v>31</v>
      </c>
      <c r="AD42" s="11"/>
      <c r="AE42" s="11" t="b">
        <v>1</v>
      </c>
      <c r="AF42" s="11">
        <v>0.99651000000000001</v>
      </c>
      <c r="AG42" s="11">
        <v>3.49E-3</v>
      </c>
      <c r="AH42" s="11"/>
      <c r="AI42" s="11"/>
      <c r="AJ42" s="4" t="s">
        <v>31</v>
      </c>
      <c r="AK42" s="11"/>
      <c r="AL42" s="11" t="b">
        <v>1</v>
      </c>
      <c r="AM42" s="11">
        <v>0.96064099999999997</v>
      </c>
      <c r="AN42" s="11">
        <v>3.9358999999999998E-2</v>
      </c>
      <c r="AO42" s="11"/>
      <c r="AP42" s="11"/>
      <c r="AQ42" s="4" t="s">
        <v>31</v>
      </c>
      <c r="AR42" s="11"/>
      <c r="AS42" s="11" t="b">
        <v>1</v>
      </c>
      <c r="AT42" s="11">
        <v>0.99675100000000005</v>
      </c>
      <c r="AU42" s="11">
        <v>3.2490000000000002E-3</v>
      </c>
      <c r="AV42" s="11"/>
      <c r="AW42" s="11"/>
      <c r="AX42" s="4" t="s">
        <v>31</v>
      </c>
      <c r="AY42" s="11"/>
      <c r="AZ42" s="11" t="b">
        <v>1</v>
      </c>
      <c r="BA42" s="11">
        <v>0.99559600000000004</v>
      </c>
      <c r="BB42" s="11">
        <v>4.4039999999999999E-3</v>
      </c>
      <c r="BC42" s="11"/>
      <c r="BD42" s="11"/>
      <c r="BE42" s="5" t="s">
        <v>31</v>
      </c>
      <c r="BF42" s="6"/>
      <c r="BG42" s="6" t="b">
        <v>1</v>
      </c>
      <c r="BH42" s="6">
        <v>0.99662600000000001</v>
      </c>
      <c r="BI42" s="6">
        <v>3.3739999999999998E-3</v>
      </c>
      <c r="BJ42" s="6"/>
      <c r="BK42" s="6"/>
      <c r="BL42" s="5" t="s">
        <v>31</v>
      </c>
      <c r="BM42" s="6"/>
      <c r="BN42" s="6" t="b">
        <v>1</v>
      </c>
      <c r="BO42" s="6">
        <v>0.99640200000000001</v>
      </c>
      <c r="BP42" s="6">
        <v>3.5980000000000001E-3</v>
      </c>
      <c r="BQ42" s="6"/>
      <c r="BR42" s="6"/>
      <c r="BS42" s="5" t="s">
        <v>31</v>
      </c>
      <c r="BT42" s="6"/>
      <c r="BU42" s="6" t="b">
        <v>1</v>
      </c>
      <c r="BV42" s="6">
        <v>0.99671699999999996</v>
      </c>
      <c r="BW42" s="6">
        <v>3.2829999999999999E-3</v>
      </c>
      <c r="BX42" s="6"/>
      <c r="BY42" s="6"/>
    </row>
    <row r="43" spans="1:79" x14ac:dyDescent="0.2">
      <c r="A43" s="4" t="s">
        <v>32</v>
      </c>
      <c r="B43" s="11"/>
      <c r="C43" s="11" t="b">
        <v>0</v>
      </c>
      <c r="D43" s="11">
        <v>4.3427E-2</v>
      </c>
      <c r="E43" s="11">
        <v>0.95657300000000001</v>
      </c>
      <c r="F43" s="11"/>
      <c r="G43" s="11"/>
      <c r="H43" s="4" t="s">
        <v>32</v>
      </c>
      <c r="I43" s="11"/>
      <c r="J43" s="11" t="b">
        <v>0</v>
      </c>
      <c r="K43" s="11">
        <v>3.4889999999999999E-3</v>
      </c>
      <c r="L43" s="11">
        <v>0.99651100000000004</v>
      </c>
      <c r="M43" s="11"/>
      <c r="N43" s="11"/>
      <c r="O43" s="4" t="s">
        <v>32</v>
      </c>
      <c r="P43" s="11"/>
      <c r="Q43" s="11" t="b">
        <v>0</v>
      </c>
      <c r="R43" s="11">
        <v>0.39760899999999999</v>
      </c>
      <c r="S43" s="11">
        <v>0.60239100000000001</v>
      </c>
      <c r="T43" s="11"/>
      <c r="U43" s="11"/>
      <c r="V43" s="4" t="s">
        <v>32</v>
      </c>
      <c r="W43" s="11"/>
      <c r="X43" s="11" t="b">
        <v>1</v>
      </c>
      <c r="Y43" s="11">
        <v>0.96122200000000002</v>
      </c>
      <c r="Z43" s="11">
        <v>3.8778E-2</v>
      </c>
      <c r="AA43" s="11"/>
      <c r="AB43" s="11"/>
      <c r="AC43" s="4" t="s">
        <v>32</v>
      </c>
      <c r="AD43" s="11"/>
      <c r="AE43" s="11" t="b">
        <v>0</v>
      </c>
      <c r="AF43" s="11">
        <v>1.3309E-2</v>
      </c>
      <c r="AG43" s="11">
        <v>0.98669099999999998</v>
      </c>
      <c r="AH43" s="11"/>
      <c r="AI43" s="11"/>
      <c r="AJ43" s="4" t="s">
        <v>32</v>
      </c>
      <c r="AK43" s="11"/>
      <c r="AL43" s="11" t="b">
        <v>0</v>
      </c>
      <c r="AM43" s="11">
        <v>9.8516000000000006E-2</v>
      </c>
      <c r="AN43" s="11">
        <v>0.90148399999999995</v>
      </c>
      <c r="AO43" s="11"/>
      <c r="AP43" s="11"/>
      <c r="AQ43" s="4" t="s">
        <v>32</v>
      </c>
      <c r="AR43" s="11"/>
      <c r="AS43" s="11" t="b">
        <v>0</v>
      </c>
      <c r="AT43" s="11">
        <v>8.9779999999999999E-3</v>
      </c>
      <c r="AU43" s="11">
        <v>0.99102199999999996</v>
      </c>
      <c r="AV43" s="11"/>
      <c r="AW43" s="11"/>
      <c r="AX43" s="4" t="s">
        <v>32</v>
      </c>
      <c r="AY43" s="11"/>
      <c r="AZ43" s="11" t="b">
        <v>0</v>
      </c>
      <c r="BA43" s="11">
        <v>1.1318E-2</v>
      </c>
      <c r="BB43" s="11">
        <v>0.98868199999999995</v>
      </c>
      <c r="BC43" s="11"/>
      <c r="BD43" s="11"/>
      <c r="BE43" s="5" t="s">
        <v>32</v>
      </c>
      <c r="BF43" s="6"/>
      <c r="BG43" s="6" t="b">
        <v>0</v>
      </c>
      <c r="BH43" s="6">
        <v>2.9589999999999998E-3</v>
      </c>
      <c r="BI43" s="6">
        <v>0.99704099999999996</v>
      </c>
      <c r="BJ43" s="6"/>
      <c r="BK43" s="6"/>
      <c r="BL43" s="5" t="s">
        <v>32</v>
      </c>
      <c r="BM43" s="6"/>
      <c r="BN43" s="6" t="b">
        <v>0</v>
      </c>
      <c r="BO43" s="6">
        <v>1.0517E-2</v>
      </c>
      <c r="BP43" s="6">
        <v>0.989483</v>
      </c>
      <c r="BQ43" s="6"/>
      <c r="BR43" s="6"/>
      <c r="BS43" s="5" t="s">
        <v>32</v>
      </c>
      <c r="BT43" s="6"/>
      <c r="BU43" s="6" t="b">
        <v>0</v>
      </c>
      <c r="BV43" s="6">
        <v>3.6809999999999998E-3</v>
      </c>
      <c r="BW43" s="6">
        <v>0.99631899999999995</v>
      </c>
      <c r="BX43" s="6"/>
      <c r="BY43" s="6"/>
    </row>
    <row r="44" spans="1:79" x14ac:dyDescent="0.2">
      <c r="A44" s="4" t="s">
        <v>33</v>
      </c>
      <c r="B44" s="11"/>
      <c r="C44" s="11" t="b">
        <v>1</v>
      </c>
      <c r="D44" s="11">
        <v>0.99760099999999996</v>
      </c>
      <c r="E44" s="11">
        <v>2.3990000000000001E-3</v>
      </c>
      <c r="F44" s="11"/>
      <c r="G44" s="11"/>
      <c r="H44" s="4" t="s">
        <v>33</v>
      </c>
      <c r="I44" s="11"/>
      <c r="J44" s="11" t="b">
        <v>1</v>
      </c>
      <c r="K44" s="11">
        <v>0.99569200000000002</v>
      </c>
      <c r="L44" s="11">
        <v>4.3080000000000002E-3</v>
      </c>
      <c r="M44" s="11"/>
      <c r="N44" s="11"/>
      <c r="O44" s="4" t="s">
        <v>33</v>
      </c>
      <c r="P44" s="11"/>
      <c r="Q44" s="11" t="b">
        <v>1</v>
      </c>
      <c r="R44" s="11">
        <v>0.99792700000000001</v>
      </c>
      <c r="S44" s="11">
        <v>2.0730000000000002E-3</v>
      </c>
      <c r="T44" s="11"/>
      <c r="U44" s="11"/>
      <c r="V44" s="4" t="s">
        <v>33</v>
      </c>
      <c r="W44" s="11"/>
      <c r="X44" s="11" t="b">
        <v>1</v>
      </c>
      <c r="Y44" s="11">
        <v>0.99544100000000002</v>
      </c>
      <c r="Z44" s="11">
        <v>4.5589999999999997E-3</v>
      </c>
      <c r="AA44" s="11"/>
      <c r="AB44" s="11"/>
      <c r="AC44" s="4" t="s">
        <v>33</v>
      </c>
      <c r="AD44" s="11"/>
      <c r="AE44" s="11" t="b">
        <v>1</v>
      </c>
      <c r="AF44" s="11">
        <v>0.99650899999999998</v>
      </c>
      <c r="AG44" s="11">
        <v>3.4910000000000002E-3</v>
      </c>
      <c r="AH44" s="11"/>
      <c r="AI44" s="11"/>
      <c r="AJ44" s="4" t="s">
        <v>33</v>
      </c>
      <c r="AK44" s="11"/>
      <c r="AL44" s="11" t="b">
        <v>0</v>
      </c>
      <c r="AM44" s="11">
        <v>9.9350999999999995E-2</v>
      </c>
      <c r="AN44" s="11">
        <v>0.90064900000000003</v>
      </c>
      <c r="AO44" s="11"/>
      <c r="AP44" s="11"/>
      <c r="AQ44" s="4" t="s">
        <v>33</v>
      </c>
      <c r="AR44" s="11"/>
      <c r="AS44" s="11" t="b">
        <v>1</v>
      </c>
      <c r="AT44" s="11">
        <v>0.99675999999999998</v>
      </c>
      <c r="AU44" s="11">
        <v>3.2399999999999998E-3</v>
      </c>
      <c r="AV44" s="11"/>
      <c r="AW44" s="11"/>
      <c r="AX44" s="4" t="s">
        <v>33</v>
      </c>
      <c r="AY44" s="11"/>
      <c r="AZ44" s="11" t="b">
        <v>1</v>
      </c>
      <c r="BA44" s="11">
        <v>0.99559600000000004</v>
      </c>
      <c r="BB44" s="11">
        <v>4.4039999999999999E-3</v>
      </c>
      <c r="BC44" s="11"/>
      <c r="BD44" s="11"/>
      <c r="BE44" s="5" t="s">
        <v>33</v>
      </c>
      <c r="BF44" s="6"/>
      <c r="BG44" s="6" t="b">
        <v>1</v>
      </c>
      <c r="BH44" s="6">
        <v>0.99638000000000004</v>
      </c>
      <c r="BI44" s="6">
        <v>3.62E-3</v>
      </c>
      <c r="BJ44" s="6"/>
      <c r="BK44" s="6"/>
      <c r="BL44" s="5" t="s">
        <v>33</v>
      </c>
      <c r="BM44" s="6"/>
      <c r="BN44" s="6" t="b">
        <v>1</v>
      </c>
      <c r="BO44" s="6">
        <v>0.99640499999999999</v>
      </c>
      <c r="BP44" s="6">
        <v>3.5950000000000001E-3</v>
      </c>
      <c r="BQ44" s="6"/>
      <c r="BR44" s="6"/>
      <c r="BS44" s="5" t="s">
        <v>33</v>
      </c>
      <c r="BT44" s="6"/>
      <c r="BU44" s="6" t="b">
        <v>1</v>
      </c>
      <c r="BV44" s="6">
        <v>0.99405699999999997</v>
      </c>
      <c r="BW44" s="6">
        <v>5.9430000000000004E-3</v>
      </c>
      <c r="BX44" s="6"/>
      <c r="BY44" s="6"/>
    </row>
    <row r="45" spans="1:79" x14ac:dyDescent="0.2">
      <c r="A45" s="4" t="s">
        <v>34</v>
      </c>
      <c r="B45" s="11"/>
      <c r="C45" s="11" t="b">
        <v>0</v>
      </c>
      <c r="D45" s="11">
        <v>2.7430000000000002E-3</v>
      </c>
      <c r="E45" s="11">
        <v>0.99725699999999995</v>
      </c>
      <c r="F45" s="11">
        <v>3.1023909999999999</v>
      </c>
      <c r="G45" s="11">
        <v>0.4</v>
      </c>
      <c r="H45" s="4" t="s">
        <v>34</v>
      </c>
      <c r="I45" s="11"/>
      <c r="J45" s="11" t="b">
        <v>0</v>
      </c>
      <c r="K45" s="11">
        <v>5.5659999999999998E-3</v>
      </c>
      <c r="L45" s="11">
        <v>0.99443400000000004</v>
      </c>
      <c r="M45" s="11">
        <v>2.5976979999999998</v>
      </c>
      <c r="N45" s="11">
        <v>0.4</v>
      </c>
      <c r="O45" s="4" t="s">
        <v>34</v>
      </c>
      <c r="P45" s="11"/>
      <c r="Q45" s="11" t="b">
        <v>0</v>
      </c>
      <c r="R45" s="11">
        <v>1.8270000000000001E-3</v>
      </c>
      <c r="S45" s="11">
        <v>0.99817299999999998</v>
      </c>
      <c r="T45" s="11">
        <v>0.724414</v>
      </c>
      <c r="U45" s="11">
        <v>0.8</v>
      </c>
      <c r="V45" s="4" t="s">
        <v>34</v>
      </c>
      <c r="W45" s="11"/>
      <c r="X45" s="11" t="b">
        <v>0</v>
      </c>
      <c r="Y45" s="11">
        <v>4.352E-3</v>
      </c>
      <c r="Z45" s="11">
        <v>0.99564799999999998</v>
      </c>
      <c r="AA45" s="11">
        <v>1.6487289999999999</v>
      </c>
      <c r="AB45" s="11">
        <v>0.7</v>
      </c>
      <c r="AC45" s="4" t="s">
        <v>34</v>
      </c>
      <c r="AD45" s="11"/>
      <c r="AE45" s="11" t="b">
        <v>0</v>
      </c>
      <c r="AF45" s="11">
        <v>3.5639999999999999E-3</v>
      </c>
      <c r="AG45" s="11">
        <v>0.99643599999999999</v>
      </c>
      <c r="AH45" s="11">
        <v>2.1274380000000002</v>
      </c>
      <c r="AI45" s="11">
        <v>0.6</v>
      </c>
      <c r="AJ45" s="4" t="s">
        <v>34</v>
      </c>
      <c r="AK45" s="11"/>
      <c r="AL45" s="11" t="b">
        <v>0</v>
      </c>
      <c r="AM45" s="11">
        <v>9.8518999999999995E-2</v>
      </c>
      <c r="AN45" s="11">
        <v>0.90148099999999998</v>
      </c>
      <c r="AO45" s="11">
        <v>1.092015</v>
      </c>
      <c r="AP45" s="11">
        <v>0.6</v>
      </c>
      <c r="AQ45" s="4" t="s">
        <v>34</v>
      </c>
      <c r="AR45" s="11"/>
      <c r="AS45" s="11" t="b">
        <v>0</v>
      </c>
      <c r="AT45" s="11">
        <v>2.983E-3</v>
      </c>
      <c r="AU45" s="11">
        <v>0.99701700000000004</v>
      </c>
      <c r="AV45" s="11">
        <v>2.1899769999999998</v>
      </c>
      <c r="AW45" s="11">
        <v>0.6</v>
      </c>
      <c r="AX45" s="4" t="s">
        <v>34</v>
      </c>
      <c r="AY45" s="11"/>
      <c r="AZ45" s="11" t="b">
        <v>0</v>
      </c>
      <c r="BA45" s="11">
        <v>3.7629999999999999E-3</v>
      </c>
      <c r="BB45" s="11">
        <v>0.99623700000000004</v>
      </c>
      <c r="BC45" s="11">
        <v>2.5369350000000002</v>
      </c>
      <c r="BD45" s="11">
        <v>0.4</v>
      </c>
      <c r="BE45" s="5" t="s">
        <v>34</v>
      </c>
      <c r="BF45" s="6"/>
      <c r="BG45" s="6" t="b">
        <v>0</v>
      </c>
      <c r="BH45" s="6">
        <v>2.9589999999999998E-3</v>
      </c>
      <c r="BI45" s="6">
        <v>0.99704099999999996</v>
      </c>
      <c r="BJ45" s="6">
        <v>1.4753320000000001</v>
      </c>
      <c r="BK45" s="6">
        <v>0.7</v>
      </c>
      <c r="BL45" s="5" t="s">
        <v>34</v>
      </c>
      <c r="BM45" s="6"/>
      <c r="BN45" s="6" t="b">
        <v>0</v>
      </c>
      <c r="BO45" s="6">
        <v>4.1520000000000003E-3</v>
      </c>
      <c r="BP45" s="6">
        <v>0.99584799999999996</v>
      </c>
      <c r="BQ45" s="6">
        <v>3.802845</v>
      </c>
      <c r="BR45" s="6">
        <v>0.3</v>
      </c>
      <c r="BS45" s="5" t="s">
        <v>34</v>
      </c>
      <c r="BT45" s="6"/>
      <c r="BU45" s="6" t="b">
        <v>0</v>
      </c>
      <c r="BV45" s="6">
        <v>3.6819999999999999E-3</v>
      </c>
      <c r="BW45" s="6">
        <v>0.99631800000000004</v>
      </c>
      <c r="BX45" s="6">
        <v>2.4327489999999998</v>
      </c>
      <c r="BY45" s="6">
        <v>0.57142899999999996</v>
      </c>
    </row>
    <row r="46" spans="1:79" x14ac:dyDescent="0.2">
      <c r="CA46" t="s">
        <v>110</v>
      </c>
    </row>
    <row r="47" spans="1:79" x14ac:dyDescent="0.2">
      <c r="A47" s="1" t="s">
        <v>30</v>
      </c>
      <c r="C47">
        <f>IF(C41,1,0)</f>
        <v>1</v>
      </c>
      <c r="J47">
        <f>IF(J41,1,0)</f>
        <v>1</v>
      </c>
      <c r="Q47">
        <f>IF(Q41,1,0)</f>
        <v>1</v>
      </c>
      <c r="X47">
        <f>IF(X41,1,0)</f>
        <v>1</v>
      </c>
      <c r="AE47">
        <f>IF(AE41,1,0)</f>
        <v>1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1</v>
      </c>
      <c r="BZ47" s="1" t="s">
        <v>30</v>
      </c>
      <c r="CA47">
        <f>SUM(BU47,BN47,BG47,AZ47,AS47,AL47,AE47,X47,Q47,J47,C47)</f>
        <v>11</v>
      </c>
    </row>
    <row r="48" spans="1:79" x14ac:dyDescent="0.2">
      <c r="A48" s="1" t="s">
        <v>31</v>
      </c>
      <c r="C48">
        <f t="shared" ref="C48:C51" si="24">IF(C42,1,0)</f>
        <v>1</v>
      </c>
      <c r="J48">
        <f t="shared" ref="J48:J51" si="25">IF(J42,1,0)</f>
        <v>1</v>
      </c>
      <c r="Q48">
        <f t="shared" ref="Q48:Q51" si="26">IF(Q42,1,0)</f>
        <v>1</v>
      </c>
      <c r="X48">
        <f t="shared" ref="X48:X51" si="27">IF(X42,1,0)</f>
        <v>1</v>
      </c>
      <c r="AE48">
        <f t="shared" ref="AE48:AE51" si="28">IF(AE42,1,0)</f>
        <v>1</v>
      </c>
      <c r="AL48">
        <f t="shared" ref="AL48:AL51" si="29">IF(AL42,1,0)</f>
        <v>1</v>
      </c>
      <c r="AS48">
        <f t="shared" ref="AS48:AS51" si="30">IF(AS42,1,0)</f>
        <v>1</v>
      </c>
      <c r="AZ48">
        <f t="shared" ref="AZ48:AZ51" si="31">IF(AZ42,1,0)</f>
        <v>1</v>
      </c>
      <c r="BG48">
        <f t="shared" ref="BG48:BG51" si="32">IF(BG42,1,0)</f>
        <v>1</v>
      </c>
      <c r="BN48">
        <f t="shared" ref="BN48:BN51" si="33">IF(BN42,1,0)</f>
        <v>1</v>
      </c>
      <c r="BU48">
        <f t="shared" ref="BU48:BU51" si="34">IF(BU42,1,0)</f>
        <v>1</v>
      </c>
      <c r="BZ48" s="1" t="s">
        <v>31</v>
      </c>
      <c r="CA48">
        <f t="shared" ref="CA48:CA51" si="35">SUM(BU48,BN48,BG48,AZ48,AS48,AL48,AE48,X48,Q48,J48,C48)</f>
        <v>11</v>
      </c>
    </row>
    <row r="49" spans="1:79" x14ac:dyDescent="0.2">
      <c r="A49" s="1" t="s">
        <v>32</v>
      </c>
      <c r="C49">
        <f t="shared" si="24"/>
        <v>0</v>
      </c>
      <c r="J49">
        <f t="shared" si="25"/>
        <v>0</v>
      </c>
      <c r="Q49">
        <f t="shared" si="26"/>
        <v>0</v>
      </c>
      <c r="X49">
        <f t="shared" si="27"/>
        <v>1</v>
      </c>
      <c r="AE49">
        <f t="shared" si="28"/>
        <v>0</v>
      </c>
      <c r="AL49">
        <f t="shared" si="29"/>
        <v>0</v>
      </c>
      <c r="AS49">
        <f t="shared" si="30"/>
        <v>0</v>
      </c>
      <c r="AZ49">
        <f t="shared" si="31"/>
        <v>0</v>
      </c>
      <c r="BG49">
        <f t="shared" si="32"/>
        <v>0</v>
      </c>
      <c r="BN49">
        <f t="shared" si="33"/>
        <v>0</v>
      </c>
      <c r="BU49">
        <f t="shared" si="34"/>
        <v>0</v>
      </c>
      <c r="BZ49" s="1" t="s">
        <v>32</v>
      </c>
      <c r="CA49">
        <f t="shared" si="35"/>
        <v>1</v>
      </c>
    </row>
    <row r="50" spans="1:79" x14ac:dyDescent="0.2">
      <c r="A50" s="1" t="s">
        <v>33</v>
      </c>
      <c r="C50">
        <f t="shared" si="24"/>
        <v>1</v>
      </c>
      <c r="J50">
        <f t="shared" si="25"/>
        <v>1</v>
      </c>
      <c r="Q50">
        <f t="shared" si="26"/>
        <v>1</v>
      </c>
      <c r="X50">
        <f t="shared" si="27"/>
        <v>1</v>
      </c>
      <c r="AE50">
        <f t="shared" si="28"/>
        <v>1</v>
      </c>
      <c r="AL50">
        <f t="shared" si="29"/>
        <v>0</v>
      </c>
      <c r="AS50">
        <f t="shared" si="30"/>
        <v>1</v>
      </c>
      <c r="AZ50">
        <f t="shared" si="31"/>
        <v>1</v>
      </c>
      <c r="BG50">
        <f t="shared" si="32"/>
        <v>1</v>
      </c>
      <c r="BN50">
        <f t="shared" si="33"/>
        <v>1</v>
      </c>
      <c r="BU50">
        <f t="shared" si="34"/>
        <v>1</v>
      </c>
      <c r="BZ50" s="1" t="s">
        <v>33</v>
      </c>
      <c r="CA50">
        <f t="shared" si="35"/>
        <v>10</v>
      </c>
    </row>
    <row r="51" spans="1:79" x14ac:dyDescent="0.2">
      <c r="A51" s="1" t="s">
        <v>34</v>
      </c>
      <c r="C51">
        <f t="shared" si="24"/>
        <v>0</v>
      </c>
      <c r="J51">
        <f t="shared" si="25"/>
        <v>0</v>
      </c>
      <c r="Q51">
        <f t="shared" si="26"/>
        <v>0</v>
      </c>
      <c r="X51">
        <f t="shared" si="27"/>
        <v>0</v>
      </c>
      <c r="AE51">
        <f t="shared" si="28"/>
        <v>0</v>
      </c>
      <c r="AL51">
        <f t="shared" si="29"/>
        <v>0</v>
      </c>
      <c r="AS51">
        <f t="shared" si="30"/>
        <v>0</v>
      </c>
      <c r="AZ51">
        <f t="shared" si="31"/>
        <v>0</v>
      </c>
      <c r="BG51">
        <f t="shared" si="32"/>
        <v>0</v>
      </c>
      <c r="BN51">
        <f t="shared" si="33"/>
        <v>0</v>
      </c>
      <c r="BU51">
        <f t="shared" si="34"/>
        <v>0</v>
      </c>
      <c r="BZ51" s="1" t="s">
        <v>34</v>
      </c>
      <c r="CA51">
        <f t="shared" si="3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B114-F80F-254B-8270-B89F5A59BDD3}">
  <dimension ref="A1:CA51"/>
  <sheetViews>
    <sheetView topLeftCell="BK28" zoomScale="99" workbookViewId="0">
      <selection activeCell="BZ47" sqref="BZ47:CA51"/>
    </sheetView>
  </sheetViews>
  <sheetFormatPr baseColWidth="10" defaultRowHeight="16" x14ac:dyDescent="0.2"/>
  <sheetData>
    <row r="1" spans="1:79" ht="31" x14ac:dyDescent="0.35">
      <c r="A1" s="8" t="s">
        <v>113</v>
      </c>
    </row>
    <row r="2" spans="1:79" x14ac:dyDescent="0.2">
      <c r="A2" s="1" t="s">
        <v>0</v>
      </c>
      <c r="B2">
        <v>200</v>
      </c>
      <c r="C2" t="b">
        <v>0</v>
      </c>
      <c r="D2">
        <v>0.99999999930228212</v>
      </c>
      <c r="E2">
        <v>0.99999999930228212</v>
      </c>
      <c r="H2" s="1" t="s">
        <v>61</v>
      </c>
      <c r="I2">
        <v>200</v>
      </c>
      <c r="J2" t="b">
        <v>0</v>
      </c>
      <c r="K2">
        <v>0.99800321782426704</v>
      </c>
      <c r="L2">
        <v>0.99800321782426704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1" t="s">
        <v>71</v>
      </c>
      <c r="W2">
        <v>200</v>
      </c>
      <c r="X2" t="b">
        <v>1</v>
      </c>
      <c r="Y2">
        <v>8.6076864782992733E-3</v>
      </c>
      <c r="Z2">
        <v>8.6076864782992733E-3</v>
      </c>
      <c r="AC2" s="1" t="s">
        <v>76</v>
      </c>
      <c r="AD2">
        <v>200</v>
      </c>
      <c r="AE2" t="b">
        <v>1</v>
      </c>
      <c r="AF2">
        <v>0.1921638804038302</v>
      </c>
      <c r="AG2">
        <v>0.1921638804038302</v>
      </c>
      <c r="AJ2" s="1" t="s">
        <v>81</v>
      </c>
      <c r="AK2">
        <v>200</v>
      </c>
      <c r="AL2" t="b">
        <v>1</v>
      </c>
      <c r="AM2">
        <v>8.9564863577570685E-5</v>
      </c>
      <c r="AN2">
        <v>8.9564863577570685E-5</v>
      </c>
      <c r="AQ2" s="1" t="s">
        <v>86</v>
      </c>
      <c r="AR2">
        <v>200</v>
      </c>
      <c r="AS2" t="b">
        <v>1</v>
      </c>
      <c r="AT2">
        <v>3.3312252575287181E-3</v>
      </c>
      <c r="AU2">
        <v>3.3312252575287181E-3</v>
      </c>
      <c r="AX2" s="1" t="s">
        <v>91</v>
      </c>
      <c r="AY2">
        <v>200</v>
      </c>
      <c r="AZ2" t="b">
        <v>0</v>
      </c>
      <c r="BA2">
        <v>0.99999392681461452</v>
      </c>
      <c r="BB2">
        <v>0.99999392681461452</v>
      </c>
      <c r="BE2" s="1" t="s">
        <v>96</v>
      </c>
      <c r="BF2">
        <v>200</v>
      </c>
      <c r="BG2" t="b">
        <v>0</v>
      </c>
      <c r="BH2">
        <v>0.99999999995253575</v>
      </c>
      <c r="BI2">
        <v>0.99999999995253575</v>
      </c>
      <c r="BL2" s="1" t="s">
        <v>101</v>
      </c>
      <c r="BM2">
        <v>200</v>
      </c>
      <c r="BN2" t="b">
        <v>1</v>
      </c>
      <c r="BO2">
        <v>1.6742992770571929E-4</v>
      </c>
      <c r="BP2">
        <v>1.6742992770571929E-4</v>
      </c>
      <c r="BS2" s="1" t="s">
        <v>106</v>
      </c>
      <c r="BT2">
        <v>200</v>
      </c>
      <c r="BU2" t="b">
        <v>0</v>
      </c>
      <c r="BV2">
        <v>0.99999987934038248</v>
      </c>
      <c r="BW2">
        <v>0.99999987934038248</v>
      </c>
    </row>
    <row r="3" spans="1:79" x14ac:dyDescent="0.2">
      <c r="A3" s="1" t="s">
        <v>1</v>
      </c>
      <c r="C3" t="b">
        <v>0</v>
      </c>
      <c r="D3">
        <v>0.74992178645514274</v>
      </c>
      <c r="E3">
        <v>0.74992178645514274</v>
      </c>
      <c r="H3" s="1" t="s">
        <v>62</v>
      </c>
      <c r="J3" t="b">
        <v>1</v>
      </c>
      <c r="K3">
        <v>0.1992689665442248</v>
      </c>
      <c r="L3">
        <v>0.1992689665442248</v>
      </c>
      <c r="O3" s="1" t="s">
        <v>67</v>
      </c>
      <c r="Q3" t="b">
        <v>1</v>
      </c>
      <c r="R3">
        <v>2.3021395409950059E-32</v>
      </c>
      <c r="S3">
        <v>2.3021395409950059E-32</v>
      </c>
      <c r="V3" s="1" t="s">
        <v>72</v>
      </c>
      <c r="X3" t="b">
        <v>1</v>
      </c>
      <c r="Y3">
        <v>4.9497191853324044E-6</v>
      </c>
      <c r="Z3">
        <v>4.9497191853324044E-6</v>
      </c>
      <c r="AC3" s="1" t="s">
        <v>77</v>
      </c>
      <c r="AE3" t="b">
        <v>1</v>
      </c>
      <c r="AF3">
        <v>3.1212888403783141E-3</v>
      </c>
      <c r="AG3">
        <v>3.1212888403783141E-3</v>
      </c>
      <c r="AJ3" s="1" t="s">
        <v>82</v>
      </c>
      <c r="AL3" t="b">
        <v>1</v>
      </c>
      <c r="AM3">
        <v>3.581356982391027E-2</v>
      </c>
      <c r="AN3">
        <v>3.581356982391027E-2</v>
      </c>
      <c r="AQ3" s="1" t="s">
        <v>87</v>
      </c>
      <c r="AS3" t="b">
        <v>0</v>
      </c>
      <c r="AT3">
        <v>0.99874273076212283</v>
      </c>
      <c r="AU3">
        <v>0.99874273076212283</v>
      </c>
      <c r="AX3" s="1" t="s">
        <v>92</v>
      </c>
      <c r="AZ3" t="b">
        <v>0</v>
      </c>
      <c r="BA3">
        <v>0.99999999998574074</v>
      </c>
      <c r="BB3">
        <v>0.99999999998574074</v>
      </c>
      <c r="BE3" s="1" t="s">
        <v>97</v>
      </c>
      <c r="BG3" t="b">
        <v>0</v>
      </c>
      <c r="BH3">
        <v>0.57130839489337915</v>
      </c>
      <c r="BI3">
        <v>0.57130839489337915</v>
      </c>
      <c r="BL3" s="1" t="s">
        <v>102</v>
      </c>
      <c r="BN3" t="b">
        <v>1</v>
      </c>
      <c r="BO3">
        <v>1.3024005053534739E-3</v>
      </c>
      <c r="BP3">
        <v>1.3024005053534739E-3</v>
      </c>
      <c r="BS3" s="1" t="s">
        <v>107</v>
      </c>
      <c r="BU3" t="b">
        <v>1</v>
      </c>
      <c r="BV3">
        <v>2.0829569480241369E-7</v>
      </c>
      <c r="BW3">
        <v>2.0829569480241369E-7</v>
      </c>
    </row>
    <row r="4" spans="1:79" x14ac:dyDescent="0.2">
      <c r="A4" s="1" t="s">
        <v>2</v>
      </c>
      <c r="C4" t="b">
        <v>1</v>
      </c>
      <c r="D4">
        <v>7.1797736327554647E-56</v>
      </c>
      <c r="E4">
        <v>7.1797736327554647E-56</v>
      </c>
      <c r="H4" s="1" t="s">
        <v>63</v>
      </c>
      <c r="J4" t="b">
        <v>1</v>
      </c>
      <c r="K4">
        <v>0.33143974399010739</v>
      </c>
      <c r="L4">
        <v>0.33143974399010739</v>
      </c>
      <c r="O4" s="1" t="s">
        <v>68</v>
      </c>
      <c r="Q4" t="b">
        <v>0</v>
      </c>
      <c r="R4">
        <v>0.99990585059382264</v>
      </c>
      <c r="S4">
        <v>0.99990585059382264</v>
      </c>
      <c r="V4" s="1" t="s">
        <v>73</v>
      </c>
      <c r="X4" t="b">
        <v>0</v>
      </c>
      <c r="Y4">
        <v>0.99999948189422994</v>
      </c>
      <c r="Z4">
        <v>0.99999948189422994</v>
      </c>
      <c r="AC4" s="1" t="s">
        <v>78</v>
      </c>
      <c r="AE4" t="b">
        <v>1</v>
      </c>
      <c r="AF4">
        <v>1.846789602449972E-4</v>
      </c>
      <c r="AG4">
        <v>1.846789602449972E-4</v>
      </c>
      <c r="AJ4" s="1" t="s">
        <v>83</v>
      </c>
      <c r="AL4" t="b">
        <v>0</v>
      </c>
      <c r="AM4">
        <v>0.9857008394016693</v>
      </c>
      <c r="AN4">
        <v>0.9857008394016693</v>
      </c>
      <c r="AQ4" s="1" t="s">
        <v>88</v>
      </c>
      <c r="AS4" t="b">
        <v>1</v>
      </c>
      <c r="AT4">
        <v>0.1296468491836395</v>
      </c>
      <c r="AU4">
        <v>0.1296468491836395</v>
      </c>
      <c r="AX4" s="1" t="s">
        <v>93</v>
      </c>
      <c r="AZ4" t="b">
        <v>1</v>
      </c>
      <c r="BA4">
        <v>4.3989061746150283E-12</v>
      </c>
      <c r="BB4">
        <v>4.3989061746150283E-12</v>
      </c>
      <c r="BE4" s="1" t="s">
        <v>98</v>
      </c>
      <c r="BG4" t="b">
        <v>1</v>
      </c>
      <c r="BH4">
        <v>5.1961102095994268E-23</v>
      </c>
      <c r="BI4">
        <v>5.1961102095994268E-23</v>
      </c>
      <c r="BL4" s="1" t="s">
        <v>103</v>
      </c>
      <c r="BN4" t="b">
        <v>1</v>
      </c>
      <c r="BO4">
        <v>2.4376808514543539E-3</v>
      </c>
      <c r="BP4">
        <v>2.4376808514543539E-3</v>
      </c>
    </row>
    <row r="5" spans="1:79" x14ac:dyDescent="0.2">
      <c r="A5" s="1" t="s">
        <v>3</v>
      </c>
      <c r="C5" t="b">
        <v>1</v>
      </c>
      <c r="D5">
        <v>1.7759763524041291E-5</v>
      </c>
      <c r="E5">
        <v>1.7759763524041291E-5</v>
      </c>
      <c r="H5" s="1" t="s">
        <v>64</v>
      </c>
      <c r="J5" t="b">
        <v>0</v>
      </c>
      <c r="K5">
        <v>0.7108076430854936</v>
      </c>
      <c r="L5">
        <v>0.7108076430854936</v>
      </c>
      <c r="O5" s="1" t="s">
        <v>69</v>
      </c>
      <c r="Q5" t="b">
        <v>0</v>
      </c>
      <c r="R5">
        <v>0.99999993834081025</v>
      </c>
      <c r="S5">
        <v>0.99999993834081025</v>
      </c>
      <c r="V5" s="1" t="s">
        <v>74</v>
      </c>
      <c r="X5" t="b">
        <v>1</v>
      </c>
      <c r="Y5">
        <v>1.015234788454388E-2</v>
      </c>
      <c r="Z5">
        <v>1.015234788454388E-2</v>
      </c>
      <c r="AC5" s="1" t="s">
        <v>79</v>
      </c>
      <c r="AE5" t="b">
        <v>1</v>
      </c>
      <c r="AF5">
        <v>2.9929132484446629E-5</v>
      </c>
      <c r="AG5">
        <v>2.9929132484446629E-5</v>
      </c>
      <c r="AJ5" s="1" t="s">
        <v>84</v>
      </c>
      <c r="AL5" t="b">
        <v>1</v>
      </c>
      <c r="AM5">
        <v>1.4391495229383991E-40</v>
      </c>
      <c r="AN5">
        <v>1.4391495229383991E-40</v>
      </c>
      <c r="AQ5" s="1" t="s">
        <v>89</v>
      </c>
      <c r="AS5" t="b">
        <v>1</v>
      </c>
      <c r="AT5">
        <v>2.327877908992362E-22</v>
      </c>
      <c r="AU5">
        <v>2.327877908992362E-22</v>
      </c>
      <c r="AX5" s="1" t="s">
        <v>94</v>
      </c>
      <c r="AZ5" t="b">
        <v>0</v>
      </c>
      <c r="BA5">
        <v>0.99999999999991451</v>
      </c>
      <c r="BB5">
        <v>0.99999999999991451</v>
      </c>
      <c r="BE5" s="1" t="s">
        <v>99</v>
      </c>
      <c r="BG5" t="b">
        <v>0</v>
      </c>
      <c r="BH5">
        <v>1</v>
      </c>
      <c r="BI5">
        <v>1</v>
      </c>
      <c r="BL5" s="1" t="s">
        <v>104</v>
      </c>
      <c r="BN5" t="b">
        <v>1</v>
      </c>
      <c r="BO5">
        <v>6.9530024587361988E-2</v>
      </c>
      <c r="BP5">
        <v>6.9530024587361988E-2</v>
      </c>
    </row>
    <row r="6" spans="1:79" x14ac:dyDescent="0.2">
      <c r="A6" s="1" t="s">
        <v>4</v>
      </c>
      <c r="C6" t="b">
        <v>1</v>
      </c>
      <c r="D6">
        <v>6.1449067912986094E-3</v>
      </c>
      <c r="E6">
        <v>6.1449067912986094E-3</v>
      </c>
      <c r="H6" s="1" t="s">
        <v>65</v>
      </c>
      <c r="J6" t="b">
        <v>1</v>
      </c>
      <c r="K6">
        <v>1.4626169061062E-3</v>
      </c>
      <c r="L6">
        <v>1.4626169061062E-3</v>
      </c>
      <c r="O6" s="1" t="s">
        <v>70</v>
      </c>
      <c r="Q6" t="b">
        <v>0</v>
      </c>
      <c r="R6">
        <v>1</v>
      </c>
      <c r="S6">
        <v>1</v>
      </c>
      <c r="V6" s="1" t="s">
        <v>75</v>
      </c>
      <c r="X6" t="b">
        <v>1</v>
      </c>
      <c r="Y6">
        <v>0.11468834315751381</v>
      </c>
      <c r="Z6">
        <v>0.11468834315751381</v>
      </c>
      <c r="AC6" s="1" t="s">
        <v>80</v>
      </c>
      <c r="AE6" t="b">
        <v>0</v>
      </c>
      <c r="AF6">
        <v>0.99891809522825337</v>
      </c>
      <c r="AG6">
        <v>0.99891809522825337</v>
      </c>
      <c r="AJ6" s="1" t="s">
        <v>85</v>
      </c>
      <c r="AL6" t="b">
        <v>1</v>
      </c>
      <c r="AM6">
        <v>1.6270148566362339E-9</v>
      </c>
      <c r="AN6">
        <v>1.6270148566362339E-9</v>
      </c>
      <c r="AQ6" s="1" t="s">
        <v>90</v>
      </c>
      <c r="AS6" t="b">
        <v>1</v>
      </c>
      <c r="AT6">
        <v>4.1835467429580158E-20</v>
      </c>
      <c r="AU6">
        <v>4.1835467429580158E-20</v>
      </c>
      <c r="AX6" s="1" t="s">
        <v>95</v>
      </c>
      <c r="AZ6" t="b">
        <v>1</v>
      </c>
      <c r="BA6">
        <v>1.411577321062122E-3</v>
      </c>
      <c r="BB6">
        <v>1.411577321062122E-3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0.9992259406895605</v>
      </c>
      <c r="BP6">
        <v>0.9992259406895605</v>
      </c>
    </row>
    <row r="7" spans="1:79" x14ac:dyDescent="0.2">
      <c r="A7" s="1" t="s">
        <v>35</v>
      </c>
      <c r="C7" t="b">
        <v>1</v>
      </c>
      <c r="D7">
        <v>0.99805871662685419</v>
      </c>
      <c r="E7">
        <v>1.9412833731458079E-3</v>
      </c>
      <c r="H7" s="1" t="s">
        <v>35</v>
      </c>
      <c r="J7" t="b">
        <v>1</v>
      </c>
      <c r="K7">
        <v>0.85732371740650859</v>
      </c>
      <c r="L7">
        <v>0.14267628259349141</v>
      </c>
      <c r="O7" s="1" t="s">
        <v>35</v>
      </c>
      <c r="Q7" t="b">
        <v>1</v>
      </c>
      <c r="R7">
        <v>0.66270307208677215</v>
      </c>
      <c r="S7">
        <v>0.33729692791322791</v>
      </c>
      <c r="V7" s="1" t="s">
        <v>35</v>
      </c>
      <c r="X7" t="b">
        <v>1</v>
      </c>
      <c r="Y7">
        <v>0.98996239766873384</v>
      </c>
      <c r="Z7">
        <v>1.003760233126616E-2</v>
      </c>
      <c r="AC7" s="1" t="s">
        <v>35</v>
      </c>
      <c r="AE7" t="b">
        <v>1</v>
      </c>
      <c r="AF7">
        <v>0.94986649849631721</v>
      </c>
      <c r="AG7">
        <v>5.0133501503682787E-2</v>
      </c>
      <c r="AJ7" s="1" t="s">
        <v>35</v>
      </c>
      <c r="AL7" t="b">
        <v>1</v>
      </c>
      <c r="AM7">
        <v>0.93816398464409845</v>
      </c>
      <c r="AN7">
        <v>6.1836015355901552E-2</v>
      </c>
      <c r="AQ7" s="1" t="s">
        <v>35</v>
      </c>
      <c r="AS7" t="b">
        <v>1</v>
      </c>
      <c r="AT7">
        <v>0.8732808736645663</v>
      </c>
      <c r="AU7">
        <v>0.1267191263354337</v>
      </c>
      <c r="AX7" s="1" t="s">
        <v>35</v>
      </c>
      <c r="AZ7" t="b">
        <v>1</v>
      </c>
      <c r="BA7">
        <v>0.90316797742086996</v>
      </c>
      <c r="BB7">
        <v>9.6832022579130039E-2</v>
      </c>
      <c r="BE7" s="1" t="s">
        <v>35</v>
      </c>
      <c r="BG7" t="b">
        <v>0</v>
      </c>
      <c r="BH7">
        <v>0.2641602024632202</v>
      </c>
      <c r="BI7">
        <v>0.73583979753677986</v>
      </c>
      <c r="BL7" s="1" t="s">
        <v>35</v>
      </c>
      <c r="BN7" t="b">
        <v>1</v>
      </c>
      <c r="BO7">
        <v>0.71786632466358968</v>
      </c>
      <c r="BP7">
        <v>0.28213367533641032</v>
      </c>
      <c r="BS7" s="1" t="s">
        <v>78</v>
      </c>
      <c r="BU7" t="b">
        <v>1</v>
      </c>
      <c r="BV7">
        <v>0.99904798761300317</v>
      </c>
      <c r="BW7">
        <v>9.5201238699682555E-4</v>
      </c>
    </row>
    <row r="8" spans="1:79" x14ac:dyDescent="0.2">
      <c r="A8" s="1" t="s">
        <v>36</v>
      </c>
      <c r="C8" t="b">
        <v>0</v>
      </c>
      <c r="D8">
        <v>4.9514515217047218E-11</v>
      </c>
      <c r="E8">
        <v>0.9999999999504855</v>
      </c>
      <c r="H8" s="1" t="s">
        <v>36</v>
      </c>
      <c r="J8" t="b">
        <v>0</v>
      </c>
      <c r="K8">
        <v>4.3810374850035139E-2</v>
      </c>
      <c r="L8">
        <v>0.95618962514996486</v>
      </c>
      <c r="O8" s="1" t="s">
        <v>36</v>
      </c>
      <c r="Q8" t="b">
        <v>0</v>
      </c>
      <c r="R8">
        <v>2.7719533981953749E-3</v>
      </c>
      <c r="S8">
        <v>0.99722804660180464</v>
      </c>
      <c r="V8" s="1" t="s">
        <v>36</v>
      </c>
      <c r="X8" t="b">
        <v>0</v>
      </c>
      <c r="Y8">
        <v>1.2552043882069999E-10</v>
      </c>
      <c r="Z8">
        <v>0.99999999987447952</v>
      </c>
      <c r="AC8" s="1" t="s">
        <v>36</v>
      </c>
      <c r="AE8" t="b">
        <v>0</v>
      </c>
      <c r="AF8">
        <v>1.6484671444172252E-8</v>
      </c>
      <c r="AG8">
        <v>0.99999998351532859</v>
      </c>
      <c r="AJ8" s="1" t="s">
        <v>36</v>
      </c>
      <c r="AL8" t="b">
        <v>0</v>
      </c>
      <c r="AM8">
        <v>4.2793095431701001E-8</v>
      </c>
      <c r="AN8">
        <v>0.9999999572069046</v>
      </c>
      <c r="AQ8" s="1" t="s">
        <v>36</v>
      </c>
      <c r="AS8" t="b">
        <v>0</v>
      </c>
      <c r="AT8">
        <v>6.2445356168144363E-6</v>
      </c>
      <c r="AU8">
        <v>0.99999375546438318</v>
      </c>
      <c r="AX8" s="1" t="s">
        <v>36</v>
      </c>
      <c r="AZ8" t="b">
        <v>1</v>
      </c>
      <c r="BA8">
        <v>1</v>
      </c>
      <c r="BB8">
        <v>0</v>
      </c>
      <c r="BE8" s="1" t="s">
        <v>36</v>
      </c>
      <c r="BG8" t="b">
        <v>0</v>
      </c>
      <c r="BH8">
        <v>3.9653212679945592E-10</v>
      </c>
      <c r="BI8">
        <v>0.99999999960346786</v>
      </c>
      <c r="BL8" s="1" t="s">
        <v>36</v>
      </c>
      <c r="BN8" t="b">
        <v>0</v>
      </c>
      <c r="BO8">
        <v>3.6447501800636037E-11</v>
      </c>
      <c r="BP8">
        <v>0.99999999996355249</v>
      </c>
      <c r="BS8" s="1" t="s">
        <v>106</v>
      </c>
      <c r="BT8">
        <v>200</v>
      </c>
      <c r="BU8" t="b">
        <v>0</v>
      </c>
      <c r="BV8">
        <v>1.699640862624727E-2</v>
      </c>
      <c r="BW8">
        <v>0.98300359137375271</v>
      </c>
    </row>
    <row r="9" spans="1:79" x14ac:dyDescent="0.2">
      <c r="A9" s="1" t="s">
        <v>37</v>
      </c>
      <c r="C9" t="b">
        <v>0</v>
      </c>
      <c r="D9">
        <v>3.4382770698328791E-3</v>
      </c>
      <c r="E9">
        <v>0.99656172293016709</v>
      </c>
      <c r="H9" s="1" t="s">
        <v>37</v>
      </c>
      <c r="J9" t="b">
        <v>1</v>
      </c>
      <c r="K9">
        <v>0.99999806306212491</v>
      </c>
      <c r="L9">
        <v>1.936937875091083E-6</v>
      </c>
      <c r="O9" s="1" t="s">
        <v>37</v>
      </c>
      <c r="Q9" t="b">
        <v>1</v>
      </c>
      <c r="R9">
        <v>0.99999999999999112</v>
      </c>
      <c r="S9">
        <v>8.8817841970012523E-15</v>
      </c>
      <c r="V9" s="1" t="s">
        <v>37</v>
      </c>
      <c r="X9" t="b">
        <v>0</v>
      </c>
      <c r="Y9">
        <v>0.45694853530264312</v>
      </c>
      <c r="Z9">
        <v>0.54305146469735688</v>
      </c>
      <c r="AC9" s="1" t="s">
        <v>37</v>
      </c>
      <c r="AE9" t="b">
        <v>1</v>
      </c>
      <c r="AF9">
        <v>0.99999999999998668</v>
      </c>
      <c r="AG9">
        <v>1.332267629550188E-14</v>
      </c>
      <c r="AJ9" s="1" t="s">
        <v>37</v>
      </c>
      <c r="AL9" t="b">
        <v>1</v>
      </c>
      <c r="AM9">
        <v>0.99999999999045608</v>
      </c>
      <c r="AN9">
        <v>9.5439212088876957E-12</v>
      </c>
      <c r="AQ9" s="1" t="s">
        <v>37</v>
      </c>
      <c r="AS9" t="b">
        <v>1</v>
      </c>
      <c r="AT9">
        <v>0.99318558178166894</v>
      </c>
      <c r="AU9">
        <v>6.8144182183310642E-3</v>
      </c>
      <c r="AX9" s="1" t="s">
        <v>37</v>
      </c>
      <c r="AZ9" t="b">
        <v>0</v>
      </c>
      <c r="BA9">
        <v>0.1187250671535785</v>
      </c>
      <c r="BB9">
        <v>0.88127493284642144</v>
      </c>
      <c r="BE9" s="1" t="s">
        <v>37</v>
      </c>
      <c r="BG9" t="b">
        <v>0</v>
      </c>
      <c r="BH9">
        <v>1.16429038302044E-5</v>
      </c>
      <c r="BI9">
        <v>0.99998835709616984</v>
      </c>
      <c r="BL9" s="1" t="s">
        <v>37</v>
      </c>
      <c r="BN9" t="b">
        <v>1</v>
      </c>
      <c r="BO9">
        <v>0.99959748080884081</v>
      </c>
      <c r="BP9">
        <v>4.0251919115918971E-4</v>
      </c>
      <c r="BS9" s="1" t="s">
        <v>66</v>
      </c>
      <c r="BU9" t="b">
        <v>1</v>
      </c>
      <c r="BV9">
        <v>0.50313853360508287</v>
      </c>
      <c r="BW9">
        <v>0.49686146639491707</v>
      </c>
    </row>
    <row r="10" spans="1:79" x14ac:dyDescent="0.2">
      <c r="A10" s="1" t="s">
        <v>38</v>
      </c>
      <c r="C10" t="b">
        <v>1</v>
      </c>
      <c r="D10">
        <v>0.99892962262856488</v>
      </c>
      <c r="E10">
        <v>1.0703773714351159E-3</v>
      </c>
      <c r="H10" s="1" t="s">
        <v>38</v>
      </c>
      <c r="J10" t="b">
        <v>1</v>
      </c>
      <c r="K10">
        <v>0.99999945259994016</v>
      </c>
      <c r="L10">
        <v>5.4740005983600071E-7</v>
      </c>
      <c r="O10" s="1" t="s">
        <v>38</v>
      </c>
      <c r="Q10" t="b">
        <v>1</v>
      </c>
      <c r="R10">
        <v>0.99999975465560231</v>
      </c>
      <c r="S10">
        <v>2.4534439768686411E-7</v>
      </c>
      <c r="V10" s="1" t="s">
        <v>38</v>
      </c>
      <c r="X10" t="b">
        <v>1</v>
      </c>
      <c r="Y10">
        <v>0.99061403946529469</v>
      </c>
      <c r="Z10">
        <v>9.3859605347053066E-3</v>
      </c>
      <c r="AC10" s="1" t="s">
        <v>38</v>
      </c>
      <c r="AE10" t="b">
        <v>1</v>
      </c>
      <c r="AF10">
        <v>0.99957195953312106</v>
      </c>
      <c r="AG10">
        <v>4.2804046687894282E-4</v>
      </c>
      <c r="AJ10" s="1" t="s">
        <v>38</v>
      </c>
      <c r="AL10" t="b">
        <v>1</v>
      </c>
      <c r="AM10">
        <v>0.99931947236950014</v>
      </c>
      <c r="AN10">
        <v>6.8052763049986087E-4</v>
      </c>
      <c r="AQ10" s="1" t="s">
        <v>38</v>
      </c>
      <c r="AS10" t="b">
        <v>1</v>
      </c>
      <c r="AT10">
        <v>0.99880664558551824</v>
      </c>
      <c r="AU10">
        <v>1.193354414481762E-3</v>
      </c>
      <c r="AX10" s="1" t="s">
        <v>38</v>
      </c>
      <c r="AZ10" t="b">
        <v>1</v>
      </c>
      <c r="BA10">
        <v>0.99997451773214818</v>
      </c>
      <c r="BB10">
        <v>2.5482267851817401E-5</v>
      </c>
      <c r="BE10" s="1" t="s">
        <v>38</v>
      </c>
      <c r="BG10" t="b">
        <v>1</v>
      </c>
      <c r="BH10">
        <v>0.99997173507620407</v>
      </c>
      <c r="BI10">
        <v>2.8264923795928709E-5</v>
      </c>
      <c r="BL10" s="1" t="s">
        <v>38</v>
      </c>
      <c r="BN10" t="b">
        <v>1</v>
      </c>
      <c r="BO10">
        <v>0.99951837468803106</v>
      </c>
      <c r="BP10">
        <v>4.8162531196893621E-4</v>
      </c>
      <c r="BS10" s="1" t="s">
        <v>38</v>
      </c>
      <c r="BU10" t="b">
        <v>1</v>
      </c>
      <c r="BV10">
        <v>0.99964163951221163</v>
      </c>
      <c r="BW10">
        <v>3.5836048778836732E-4</v>
      </c>
    </row>
    <row r="11" spans="1:79" x14ac:dyDescent="0.2">
      <c r="A11" s="1" t="s">
        <v>39</v>
      </c>
      <c r="C11" t="b">
        <v>0</v>
      </c>
      <c r="D11">
        <v>1.3364539403496811E-2</v>
      </c>
      <c r="E11">
        <v>0.9866354605965032</v>
      </c>
      <c r="F11">
        <v>0.72310049237154461</v>
      </c>
      <c r="G11">
        <v>0.5</v>
      </c>
      <c r="H11" s="1" t="s">
        <v>39</v>
      </c>
      <c r="J11" t="b">
        <v>1</v>
      </c>
      <c r="K11">
        <v>0.9999999999955127</v>
      </c>
      <c r="L11">
        <v>4.4872994209299577E-12</v>
      </c>
      <c r="M11">
        <v>0.67513201221203345</v>
      </c>
      <c r="N11">
        <v>0.7</v>
      </c>
      <c r="O11" s="1" t="s">
        <v>39</v>
      </c>
      <c r="Q11" t="b">
        <v>1</v>
      </c>
      <c r="R11">
        <v>1</v>
      </c>
      <c r="S11">
        <v>0</v>
      </c>
      <c r="T11">
        <v>0.79933888231436279</v>
      </c>
      <c r="U11">
        <v>0.5</v>
      </c>
      <c r="V11" s="1" t="s">
        <v>39</v>
      </c>
      <c r="X11" t="b">
        <v>1</v>
      </c>
      <c r="Y11">
        <v>0.9729503662218848</v>
      </c>
      <c r="Z11">
        <v>2.7049633778115201E-2</v>
      </c>
      <c r="AA11">
        <v>0.62903129434519056</v>
      </c>
      <c r="AB11">
        <v>0.7</v>
      </c>
      <c r="AC11" s="1" t="s">
        <v>39</v>
      </c>
      <c r="AE11" t="b">
        <v>1</v>
      </c>
      <c r="AF11">
        <v>1</v>
      </c>
      <c r="AG11">
        <v>0</v>
      </c>
      <c r="AH11">
        <v>0.61474604957803169</v>
      </c>
      <c r="AI11">
        <v>0.8</v>
      </c>
      <c r="AJ11" s="1" t="s">
        <v>39</v>
      </c>
      <c r="AL11" t="b">
        <v>1</v>
      </c>
      <c r="AM11">
        <v>0.9999999999999889</v>
      </c>
      <c r="AN11">
        <v>1.110223024625157E-14</v>
      </c>
      <c r="AO11">
        <v>0.60569156097320653</v>
      </c>
      <c r="AP11">
        <v>0.8</v>
      </c>
      <c r="AQ11" s="1" t="s">
        <v>39</v>
      </c>
      <c r="AS11" t="b">
        <v>1</v>
      </c>
      <c r="AT11">
        <v>0.99954672347368823</v>
      </c>
      <c r="AU11">
        <v>4.532765263117744E-4</v>
      </c>
      <c r="AV11">
        <v>0.61376814785007516</v>
      </c>
      <c r="AW11">
        <v>0.8</v>
      </c>
      <c r="AX11" s="1" t="s">
        <v>39</v>
      </c>
      <c r="AZ11" t="b">
        <v>1</v>
      </c>
      <c r="BA11">
        <v>0.99999020739521571</v>
      </c>
      <c r="BB11">
        <v>9.7926047842866737E-6</v>
      </c>
      <c r="BC11">
        <v>0.72423603394015867</v>
      </c>
      <c r="BD11">
        <v>0.6</v>
      </c>
      <c r="BE11" s="1" t="s">
        <v>39</v>
      </c>
      <c r="BG11" t="b">
        <v>1</v>
      </c>
      <c r="BH11">
        <v>0.99634591352133228</v>
      </c>
      <c r="BI11">
        <v>3.654086478667717E-3</v>
      </c>
      <c r="BJ11">
        <v>0.82355576831794364</v>
      </c>
      <c r="BK11">
        <v>0.3</v>
      </c>
      <c r="BL11" s="1" t="s">
        <v>39</v>
      </c>
      <c r="BN11" t="b">
        <v>1</v>
      </c>
      <c r="BO11">
        <v>0.999999996799108</v>
      </c>
      <c r="BP11">
        <v>3.2008919959025661E-9</v>
      </c>
      <c r="BQ11">
        <v>0.61530716580360489</v>
      </c>
      <c r="BR11">
        <v>0.8</v>
      </c>
      <c r="BS11" s="1" t="s">
        <v>39</v>
      </c>
      <c r="BU11" t="b">
        <v>0</v>
      </c>
      <c r="BV11">
        <v>6.1814974409378762E-2</v>
      </c>
      <c r="BW11">
        <v>0.93818502559062122</v>
      </c>
      <c r="BX11">
        <v>0.63622576154872756</v>
      </c>
      <c r="BY11">
        <v>0.5714285714285714</v>
      </c>
    </row>
    <row r="12" spans="1:79" x14ac:dyDescent="0.2">
      <c r="CA12" t="s">
        <v>110</v>
      </c>
    </row>
    <row r="13" spans="1:79" x14ac:dyDescent="0.2">
      <c r="A13" s="1" t="s">
        <v>35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1</v>
      </c>
      <c r="AL13">
        <f>IF(AL7,1,0)</f>
        <v>1</v>
      </c>
      <c r="AS13">
        <f>IF(AS7,1,0)</f>
        <v>1</v>
      </c>
      <c r="AZ13">
        <f>IF(AZ7,1,0)</f>
        <v>1</v>
      </c>
      <c r="BG13">
        <f>IF(BG7,1,0)</f>
        <v>0</v>
      </c>
      <c r="BN13">
        <f>IF(BN7,1,0)</f>
        <v>1</v>
      </c>
      <c r="BU13">
        <f>IF(BU7,1,0)</f>
        <v>1</v>
      </c>
      <c r="BZ13" s="1" t="s">
        <v>35</v>
      </c>
      <c r="CA13">
        <f>SUM(BU13,BN13,BG13,AZ13,AS13,AL13,AE13,X13,Q13,J13,C13)</f>
        <v>10</v>
      </c>
    </row>
    <row r="14" spans="1:79" x14ac:dyDescent="0.2">
      <c r="A14" s="1" t="s">
        <v>36</v>
      </c>
      <c r="C14">
        <f t="shared" ref="C14:C17" si="0">IF(C8,1,0)</f>
        <v>0</v>
      </c>
      <c r="J14">
        <f t="shared" ref="J14:J17" si="1">IF(J8,1,0)</f>
        <v>0</v>
      </c>
      <c r="Q14">
        <f t="shared" ref="Q14:Q17" si="2">IF(Q8,1,0)</f>
        <v>0</v>
      </c>
      <c r="X14">
        <f t="shared" ref="X14:X17" si="3">IF(X8,1,0)</f>
        <v>0</v>
      </c>
      <c r="AE14">
        <f t="shared" ref="AE14:AE17" si="4">IF(AE8,1,0)</f>
        <v>0</v>
      </c>
      <c r="AL14">
        <f t="shared" ref="AL14:AL17" si="5">IF(AL8,1,0)</f>
        <v>0</v>
      </c>
      <c r="AS14">
        <f t="shared" ref="AS14:AS17" si="6">IF(AS8,1,0)</f>
        <v>0</v>
      </c>
      <c r="AZ14">
        <f t="shared" ref="AZ14:AZ17" si="7">IF(AZ8,1,0)</f>
        <v>1</v>
      </c>
      <c r="BG14">
        <f t="shared" ref="BG14:BG17" si="8">IF(BG8,1,0)</f>
        <v>0</v>
      </c>
      <c r="BN14">
        <f t="shared" ref="BN14:BN17" si="9">IF(BN8,1,0)</f>
        <v>0</v>
      </c>
      <c r="BU14">
        <f t="shared" ref="BU14:BU17" si="10">IF(BU8,1,0)</f>
        <v>0</v>
      </c>
      <c r="BZ14" s="1" t="s">
        <v>36</v>
      </c>
      <c r="CA14">
        <f t="shared" ref="CA14:CA17" si="11">SUM(BU14,BN14,BG14,AZ14,AS14,AL14,AE14,X14,Q14,J14,C14)</f>
        <v>1</v>
      </c>
    </row>
    <row r="15" spans="1:79" x14ac:dyDescent="0.2">
      <c r="A15" s="1" t="s">
        <v>37</v>
      </c>
      <c r="C15">
        <f t="shared" si="0"/>
        <v>0</v>
      </c>
      <c r="J15">
        <f t="shared" si="1"/>
        <v>1</v>
      </c>
      <c r="Q15">
        <f t="shared" si="2"/>
        <v>1</v>
      </c>
      <c r="X15">
        <f t="shared" si="3"/>
        <v>0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0</v>
      </c>
      <c r="BG15">
        <f t="shared" si="8"/>
        <v>0</v>
      </c>
      <c r="BN15">
        <f t="shared" si="9"/>
        <v>1</v>
      </c>
      <c r="BU15">
        <f t="shared" si="10"/>
        <v>1</v>
      </c>
      <c r="BZ15" s="1" t="s">
        <v>37</v>
      </c>
      <c r="CA15">
        <f t="shared" si="11"/>
        <v>7</v>
      </c>
    </row>
    <row r="16" spans="1:79" x14ac:dyDescent="0.2">
      <c r="A16" s="1" t="s">
        <v>38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38</v>
      </c>
      <c r="CA16">
        <f t="shared" si="11"/>
        <v>11</v>
      </c>
    </row>
    <row r="17" spans="1:79" x14ac:dyDescent="0.2">
      <c r="A17" s="1" t="s">
        <v>39</v>
      </c>
      <c r="C17">
        <f t="shared" si="0"/>
        <v>0</v>
      </c>
      <c r="J17">
        <f t="shared" si="1"/>
        <v>1</v>
      </c>
      <c r="Q17">
        <f t="shared" si="2"/>
        <v>1</v>
      </c>
      <c r="X17">
        <f t="shared" si="3"/>
        <v>1</v>
      </c>
      <c r="AE17">
        <f t="shared" si="4"/>
        <v>1</v>
      </c>
      <c r="AL17">
        <f t="shared" si="5"/>
        <v>1</v>
      </c>
      <c r="AS17">
        <f t="shared" si="6"/>
        <v>1</v>
      </c>
      <c r="AZ17">
        <f t="shared" si="7"/>
        <v>1</v>
      </c>
      <c r="BG17">
        <f t="shared" si="8"/>
        <v>1</v>
      </c>
      <c r="BN17">
        <f t="shared" si="9"/>
        <v>1</v>
      </c>
      <c r="BU17">
        <f t="shared" si="10"/>
        <v>0</v>
      </c>
      <c r="BZ17" s="1" t="s">
        <v>39</v>
      </c>
      <c r="CA17">
        <f t="shared" si="11"/>
        <v>9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0.99999999999631117</v>
      </c>
      <c r="E19">
        <v>0.99999999999631117</v>
      </c>
      <c r="H19" s="1" t="s">
        <v>61</v>
      </c>
      <c r="I19">
        <v>200</v>
      </c>
      <c r="J19" t="b">
        <v>0</v>
      </c>
      <c r="K19">
        <v>0.78586782046580883</v>
      </c>
      <c r="L19">
        <v>0.78586782046580883</v>
      </c>
      <c r="O19" s="1" t="s">
        <v>66</v>
      </c>
      <c r="P19">
        <v>200</v>
      </c>
      <c r="Q19" t="b">
        <v>0</v>
      </c>
      <c r="R19">
        <v>0.99999999999994849</v>
      </c>
      <c r="S19">
        <v>0.99999999999994849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0</v>
      </c>
      <c r="AF19">
        <v>0.99999549572289637</v>
      </c>
      <c r="AG19">
        <v>0.99999549572289637</v>
      </c>
      <c r="AJ19" s="1" t="s">
        <v>81</v>
      </c>
      <c r="AK19">
        <v>200</v>
      </c>
      <c r="AL19" t="b">
        <v>1</v>
      </c>
      <c r="AM19">
        <v>2.011932607034149E-7</v>
      </c>
      <c r="AN19">
        <v>2.011932607034149E-7</v>
      </c>
      <c r="AQ19" s="1" t="s">
        <v>86</v>
      </c>
      <c r="AR19">
        <v>200</v>
      </c>
      <c r="AS19" t="b">
        <v>0</v>
      </c>
      <c r="AT19">
        <v>0.99999999765004932</v>
      </c>
      <c r="AU19">
        <v>0.99999999765004932</v>
      </c>
      <c r="AX19" s="1" t="s">
        <v>91</v>
      </c>
      <c r="AY19">
        <v>200</v>
      </c>
      <c r="AZ19" t="b">
        <v>0</v>
      </c>
      <c r="BA19">
        <v>0.69874936663273846</v>
      </c>
      <c r="BB19">
        <v>0.69874936663273846</v>
      </c>
      <c r="BE19" s="1" t="s">
        <v>96</v>
      </c>
      <c r="BF19">
        <v>200</v>
      </c>
      <c r="BG19" t="b">
        <v>1</v>
      </c>
      <c r="BH19">
        <v>2.1297969480212089E-2</v>
      </c>
      <c r="BI19">
        <v>2.1297969480212089E-2</v>
      </c>
      <c r="BL19" s="1" t="s">
        <v>101</v>
      </c>
      <c r="BM19">
        <v>200</v>
      </c>
      <c r="BN19" t="b">
        <v>1</v>
      </c>
      <c r="BO19">
        <v>6.8270421264581304E-7</v>
      </c>
      <c r="BP19">
        <v>6.8270421264581304E-7</v>
      </c>
      <c r="BS19" s="1" t="s">
        <v>106</v>
      </c>
      <c r="BT19">
        <v>200</v>
      </c>
      <c r="BU19" t="b">
        <v>1</v>
      </c>
      <c r="BV19">
        <v>1.904080065040017E-5</v>
      </c>
      <c r="BW19">
        <v>1.904080065040017E-5</v>
      </c>
    </row>
    <row r="20" spans="1:79" x14ac:dyDescent="0.2">
      <c r="A20" s="1" t="s">
        <v>1</v>
      </c>
      <c r="C20" t="b">
        <v>0</v>
      </c>
      <c r="D20">
        <v>0.99999780667035709</v>
      </c>
      <c r="E20">
        <v>0.99999780667035709</v>
      </c>
      <c r="H20" s="1" t="s">
        <v>62</v>
      </c>
      <c r="J20" t="b">
        <v>1</v>
      </c>
      <c r="K20">
        <v>0.3408531536778136</v>
      </c>
      <c r="L20">
        <v>0.3408531536778136</v>
      </c>
      <c r="O20" s="1" t="s">
        <v>67</v>
      </c>
      <c r="Q20" t="b">
        <v>1</v>
      </c>
      <c r="R20">
        <v>3.099785514449459E-11</v>
      </c>
      <c r="S20">
        <v>3.099785514449459E-11</v>
      </c>
      <c r="V20" s="1" t="s">
        <v>72</v>
      </c>
      <c r="X20" t="b">
        <v>0</v>
      </c>
      <c r="Y20">
        <v>0.99931873493370815</v>
      </c>
      <c r="Z20">
        <v>0.99931873493370815</v>
      </c>
      <c r="AC20" s="1" t="s">
        <v>77</v>
      </c>
      <c r="AE20" t="b">
        <v>0</v>
      </c>
      <c r="AF20">
        <v>0.99999998669262102</v>
      </c>
      <c r="AG20">
        <v>0.99999998669262102</v>
      </c>
      <c r="AJ20" s="1" t="s">
        <v>82</v>
      </c>
      <c r="AL20" t="b">
        <v>1</v>
      </c>
      <c r="AM20">
        <v>1.402826196707893E-8</v>
      </c>
      <c r="AN20">
        <v>1.402826196707893E-8</v>
      </c>
      <c r="AQ20" s="1" t="s">
        <v>87</v>
      </c>
      <c r="AS20" t="b">
        <v>0</v>
      </c>
      <c r="AT20">
        <v>0.62456458714590757</v>
      </c>
      <c r="AU20">
        <v>0.62456458714590757</v>
      </c>
      <c r="AX20" s="1" t="s">
        <v>92</v>
      </c>
      <c r="AZ20" t="b">
        <v>0</v>
      </c>
      <c r="BA20">
        <v>0.99999999999999223</v>
      </c>
      <c r="BB20">
        <v>0.99999999999999223</v>
      </c>
      <c r="BE20" s="1" t="s">
        <v>97</v>
      </c>
      <c r="BG20" t="b">
        <v>1</v>
      </c>
      <c r="BH20">
        <v>6.4890134513796484E-23</v>
      </c>
      <c r="BI20">
        <v>6.4890134513796484E-23</v>
      </c>
      <c r="BL20" s="1" t="s">
        <v>102</v>
      </c>
      <c r="BN20" t="b">
        <v>1</v>
      </c>
      <c r="BO20">
        <v>6.4943434682211793E-6</v>
      </c>
      <c r="BP20">
        <v>6.4943434682211793E-6</v>
      </c>
      <c r="BS20" s="1" t="s">
        <v>107</v>
      </c>
      <c r="BU20" t="b">
        <v>0</v>
      </c>
      <c r="BV20">
        <v>0.99999947348391649</v>
      </c>
      <c r="BW20">
        <v>0.99999947348391649</v>
      </c>
    </row>
    <row r="21" spans="1:79" x14ac:dyDescent="0.2">
      <c r="A21" s="1" t="s">
        <v>2</v>
      </c>
      <c r="C21" t="b">
        <v>1</v>
      </c>
      <c r="D21">
        <v>6.7858331395542796E-20</v>
      </c>
      <c r="E21">
        <v>6.7858331395542796E-20</v>
      </c>
      <c r="H21" s="1" t="s">
        <v>63</v>
      </c>
      <c r="J21" t="b">
        <v>1</v>
      </c>
      <c r="K21">
        <v>6.101028175140718E-4</v>
      </c>
      <c r="L21">
        <v>6.101028175140718E-4</v>
      </c>
      <c r="O21" s="1" t="s">
        <v>68</v>
      </c>
      <c r="Q21" t="b">
        <v>1</v>
      </c>
      <c r="R21">
        <v>0.35378884742752331</v>
      </c>
      <c r="S21">
        <v>0.35378884742752331</v>
      </c>
      <c r="V21" s="1" t="s">
        <v>73</v>
      </c>
      <c r="X21" t="b">
        <v>0</v>
      </c>
      <c r="Y21">
        <v>0.99981098513741717</v>
      </c>
      <c r="Z21">
        <v>0.99981098513741717</v>
      </c>
      <c r="AC21" s="1" t="s">
        <v>78</v>
      </c>
      <c r="AE21" t="b">
        <v>0</v>
      </c>
      <c r="AF21">
        <v>0.98778341954193016</v>
      </c>
      <c r="AG21">
        <v>0.98778341954193016</v>
      </c>
      <c r="AJ21" s="1" t="s">
        <v>83</v>
      </c>
      <c r="AL21" t="b">
        <v>1</v>
      </c>
      <c r="AM21">
        <v>8.2769435106741711E-32</v>
      </c>
      <c r="AN21">
        <v>8.2769435106741711E-32</v>
      </c>
      <c r="AQ21" s="1" t="s">
        <v>88</v>
      </c>
      <c r="AS21" t="b">
        <v>1</v>
      </c>
      <c r="AT21">
        <v>2.2378073760237799E-3</v>
      </c>
      <c r="AU21">
        <v>2.2378073760237799E-3</v>
      </c>
      <c r="AX21" s="1" t="s">
        <v>93</v>
      </c>
      <c r="AZ21" t="b">
        <v>0</v>
      </c>
      <c r="BA21">
        <v>0.84061986805010125</v>
      </c>
      <c r="BB21">
        <v>0.84061986805010125</v>
      </c>
      <c r="BE21" s="1" t="s">
        <v>98</v>
      </c>
      <c r="BG21" t="b">
        <v>1</v>
      </c>
      <c r="BH21">
        <v>1.0847050420693691E-3</v>
      </c>
      <c r="BI21">
        <v>1.0847050420693691E-3</v>
      </c>
      <c r="BL21" s="1" t="s">
        <v>103</v>
      </c>
      <c r="BN21" t="b">
        <v>0</v>
      </c>
      <c r="BO21">
        <v>0.53695932542183822</v>
      </c>
      <c r="BP21">
        <v>0.53695932542183822</v>
      </c>
      <c r="BS21" s="1"/>
    </row>
    <row r="22" spans="1:79" x14ac:dyDescent="0.2">
      <c r="A22" s="1" t="s">
        <v>3</v>
      </c>
      <c r="C22" t="b">
        <v>0</v>
      </c>
      <c r="D22">
        <v>0.99998577078320194</v>
      </c>
      <c r="E22">
        <v>0.99998577078320194</v>
      </c>
      <c r="H22" s="1" t="s">
        <v>64</v>
      </c>
      <c r="J22" t="b">
        <v>1</v>
      </c>
      <c r="K22">
        <v>0.4484516702912224</v>
      </c>
      <c r="L22">
        <v>0.4484516702912224</v>
      </c>
      <c r="O22" s="1" t="s">
        <v>69</v>
      </c>
      <c r="Q22" t="b">
        <v>1</v>
      </c>
      <c r="R22">
        <v>1.1067646612588041E-18</v>
      </c>
      <c r="S22">
        <v>1.1067646612588041E-18</v>
      </c>
      <c r="V22" s="1" t="s">
        <v>74</v>
      </c>
      <c r="X22" t="b">
        <v>0</v>
      </c>
      <c r="Y22">
        <v>0.99999943033435501</v>
      </c>
      <c r="Z22">
        <v>0.99999943033435501</v>
      </c>
      <c r="AC22" s="1" t="s">
        <v>79</v>
      </c>
      <c r="AE22" t="b">
        <v>1</v>
      </c>
      <c r="AF22">
        <v>1.309642157828508E-5</v>
      </c>
      <c r="AG22">
        <v>1.309642157828508E-5</v>
      </c>
      <c r="AJ22" s="1" t="s">
        <v>84</v>
      </c>
      <c r="AL22" t="b">
        <v>1</v>
      </c>
      <c r="AM22">
        <v>4.4313977634258772E-22</v>
      </c>
      <c r="AN22">
        <v>4.4313977634258772E-22</v>
      </c>
      <c r="AQ22" s="1" t="s">
        <v>89</v>
      </c>
      <c r="AS22" t="b">
        <v>1</v>
      </c>
      <c r="AT22">
        <v>1.469119663830367E-23</v>
      </c>
      <c r="AU22">
        <v>1.469119663830367E-23</v>
      </c>
      <c r="AX22" s="1" t="s">
        <v>94</v>
      </c>
      <c r="AZ22" t="b">
        <v>1</v>
      </c>
      <c r="BA22">
        <v>9.5205115998565129E-23</v>
      </c>
      <c r="BB22">
        <v>9.5205115998565129E-23</v>
      </c>
      <c r="BE22" s="1" t="s">
        <v>99</v>
      </c>
      <c r="BG22" t="b">
        <v>1</v>
      </c>
      <c r="BH22">
        <v>5.5359083349167527E-4</v>
      </c>
      <c r="BI22">
        <v>5.5359083349167527E-4</v>
      </c>
      <c r="BL22" s="1" t="s">
        <v>104</v>
      </c>
      <c r="BN22" t="b">
        <v>0</v>
      </c>
      <c r="BO22">
        <v>0.9999996018754489</v>
      </c>
      <c r="BP22">
        <v>0.9999996018754489</v>
      </c>
      <c r="BS22" s="1"/>
    </row>
    <row r="23" spans="1:79" x14ac:dyDescent="0.2">
      <c r="A23" s="1" t="s">
        <v>4</v>
      </c>
      <c r="C23" t="b">
        <v>0</v>
      </c>
      <c r="D23">
        <v>0.54523303090138098</v>
      </c>
      <c r="E23">
        <v>0.54523303090138098</v>
      </c>
      <c r="H23" s="1" t="s">
        <v>65</v>
      </c>
      <c r="J23" t="b">
        <v>1</v>
      </c>
      <c r="K23">
        <v>0.14967740338813509</v>
      </c>
      <c r="L23">
        <v>0.14967740338813509</v>
      </c>
      <c r="O23" s="1" t="s">
        <v>70</v>
      </c>
      <c r="Q23" t="b">
        <v>1</v>
      </c>
      <c r="R23">
        <v>1.007585498964687E-19</v>
      </c>
      <c r="S23">
        <v>1.007585498964687E-19</v>
      </c>
      <c r="V23" s="1" t="s">
        <v>75</v>
      </c>
      <c r="X23" t="b">
        <v>1</v>
      </c>
      <c r="Y23">
        <v>7.6341881219767667E-12</v>
      </c>
      <c r="Z23">
        <v>7.6341881219767667E-12</v>
      </c>
      <c r="AC23" s="1" t="s">
        <v>80</v>
      </c>
      <c r="AE23" t="b">
        <v>1</v>
      </c>
      <c r="AF23">
        <v>4.9739267895903831E-14</v>
      </c>
      <c r="AG23">
        <v>4.9739267895903831E-14</v>
      </c>
      <c r="AJ23" s="1" t="s">
        <v>85</v>
      </c>
      <c r="AL23" t="b">
        <v>0</v>
      </c>
      <c r="AM23">
        <v>0.96040043821340648</v>
      </c>
      <c r="AN23">
        <v>0.96040043821340648</v>
      </c>
      <c r="AQ23" s="1" t="s">
        <v>90</v>
      </c>
      <c r="AS23" t="b">
        <v>0</v>
      </c>
      <c r="AT23">
        <v>0.99999999999926414</v>
      </c>
      <c r="AU23">
        <v>0.99999999999926414</v>
      </c>
      <c r="AX23" s="1" t="s">
        <v>95</v>
      </c>
      <c r="AZ23" t="b">
        <v>0</v>
      </c>
      <c r="BA23">
        <v>0.99739085764801827</v>
      </c>
      <c r="BB23">
        <v>0.99739085764801827</v>
      </c>
      <c r="BE23" s="1" t="s">
        <v>100</v>
      </c>
      <c r="BG23" t="b">
        <v>0</v>
      </c>
      <c r="BH23">
        <v>0.99918142297487333</v>
      </c>
      <c r="BI23">
        <v>0.99918142297487333</v>
      </c>
      <c r="BL23" s="1" t="s">
        <v>105</v>
      </c>
      <c r="BN23" t="b">
        <v>0</v>
      </c>
      <c r="BO23">
        <v>0.99999999994061017</v>
      </c>
      <c r="BP23">
        <v>0.99999999994061017</v>
      </c>
      <c r="BS23" s="1"/>
    </row>
    <row r="24" spans="1:79" x14ac:dyDescent="0.2">
      <c r="A24" s="1" t="s">
        <v>35</v>
      </c>
      <c r="C24" t="b">
        <v>1</v>
      </c>
      <c r="D24">
        <v>0.99999999994837796</v>
      </c>
      <c r="E24">
        <v>5.1622039975995897E-11</v>
      </c>
      <c r="H24" s="1" t="s">
        <v>35</v>
      </c>
      <c r="J24" t="b">
        <v>1</v>
      </c>
      <c r="K24">
        <v>0.99999997076834091</v>
      </c>
      <c r="L24">
        <v>2.923165909329839E-8</v>
      </c>
      <c r="O24" s="1" t="s">
        <v>35</v>
      </c>
      <c r="Q24" t="b">
        <v>1</v>
      </c>
      <c r="R24">
        <v>0.99999999998757971</v>
      </c>
      <c r="S24">
        <v>1.242028702108655E-11</v>
      </c>
      <c r="V24" s="1" t="s">
        <v>35</v>
      </c>
      <c r="X24" t="b">
        <v>1</v>
      </c>
      <c r="Y24">
        <v>0.99999999442898391</v>
      </c>
      <c r="Z24">
        <v>5.5710160928867944E-9</v>
      </c>
      <c r="AC24" s="1" t="s">
        <v>35</v>
      </c>
      <c r="AE24" t="b">
        <v>1</v>
      </c>
      <c r="AF24">
        <v>0.99999990710799502</v>
      </c>
      <c r="AG24">
        <v>9.2892004976974363E-8</v>
      </c>
      <c r="AJ24" s="1" t="s">
        <v>35</v>
      </c>
      <c r="AL24" t="b">
        <v>1</v>
      </c>
      <c r="AM24">
        <v>0.99999967293370773</v>
      </c>
      <c r="AN24">
        <v>3.270662922716383E-7</v>
      </c>
      <c r="AQ24" s="1" t="s">
        <v>35</v>
      </c>
      <c r="AS24" t="b">
        <v>1</v>
      </c>
      <c r="AT24">
        <v>0.99999999998484235</v>
      </c>
      <c r="AU24">
        <v>1.515765291060234E-11</v>
      </c>
      <c r="AX24" s="1" t="s">
        <v>35</v>
      </c>
      <c r="AZ24" t="b">
        <v>1</v>
      </c>
      <c r="BA24">
        <v>0.99999999999978106</v>
      </c>
      <c r="BB24">
        <v>2.189359804560809E-13</v>
      </c>
      <c r="BE24" s="1" t="s">
        <v>35</v>
      </c>
      <c r="BG24" t="b">
        <v>1</v>
      </c>
      <c r="BH24">
        <v>0.9999999999444471</v>
      </c>
      <c r="BI24">
        <v>5.5552895616983733E-11</v>
      </c>
      <c r="BL24" s="1" t="s">
        <v>35</v>
      </c>
      <c r="BN24" t="b">
        <v>1</v>
      </c>
      <c r="BO24">
        <v>0.99999999471938272</v>
      </c>
      <c r="BP24">
        <v>5.2806172767816406E-9</v>
      </c>
      <c r="BS24" s="1" t="s">
        <v>78</v>
      </c>
      <c r="BU24" t="b">
        <v>1</v>
      </c>
      <c r="BV24">
        <v>0.99999999872452494</v>
      </c>
      <c r="BW24">
        <v>1.2754750589039081E-9</v>
      </c>
    </row>
    <row r="25" spans="1:79" x14ac:dyDescent="0.2">
      <c r="A25" s="1" t="s">
        <v>36</v>
      </c>
      <c r="C25" t="b">
        <v>1</v>
      </c>
      <c r="D25">
        <v>0.99999521850899142</v>
      </c>
      <c r="E25">
        <v>4.7814910085763876E-6</v>
      </c>
      <c r="H25" s="1" t="s">
        <v>36</v>
      </c>
      <c r="J25" t="b">
        <v>1</v>
      </c>
      <c r="K25">
        <v>0.99999999999158695</v>
      </c>
      <c r="L25">
        <v>8.4130480360045112E-12</v>
      </c>
      <c r="O25" s="1" t="s">
        <v>36</v>
      </c>
      <c r="Q25" t="b">
        <v>0</v>
      </c>
      <c r="R25">
        <v>0.30538691248047739</v>
      </c>
      <c r="S25">
        <v>0.69461308751952255</v>
      </c>
      <c r="V25" s="1" t="s">
        <v>36</v>
      </c>
      <c r="X25" t="b">
        <v>1</v>
      </c>
      <c r="Y25">
        <v>0.82550668981478503</v>
      </c>
      <c r="Z25">
        <v>0.17449331018521499</v>
      </c>
      <c r="AC25" s="1" t="s">
        <v>36</v>
      </c>
      <c r="AE25" t="b">
        <v>1</v>
      </c>
      <c r="AF25">
        <v>0.99999780244604408</v>
      </c>
      <c r="AG25">
        <v>2.1975539559182522E-6</v>
      </c>
      <c r="AJ25" s="1" t="s">
        <v>36</v>
      </c>
      <c r="AL25" t="b">
        <v>1</v>
      </c>
      <c r="AM25">
        <v>0.99976776973378534</v>
      </c>
      <c r="AN25">
        <v>2.3223026621466139E-4</v>
      </c>
      <c r="AQ25" s="1" t="s">
        <v>36</v>
      </c>
      <c r="AS25" t="b">
        <v>1</v>
      </c>
      <c r="AT25">
        <v>0.99999999954306729</v>
      </c>
      <c r="AU25">
        <v>4.5693271388813628E-10</v>
      </c>
      <c r="AX25" s="1" t="s">
        <v>36</v>
      </c>
      <c r="AZ25" t="b">
        <v>1</v>
      </c>
      <c r="BA25">
        <v>0.99999999995764499</v>
      </c>
      <c r="BB25">
        <v>4.2355008389449722E-11</v>
      </c>
      <c r="BE25" s="1" t="s">
        <v>36</v>
      </c>
      <c r="BG25" t="b">
        <v>1</v>
      </c>
      <c r="BH25">
        <v>0.99449463426630047</v>
      </c>
      <c r="BI25">
        <v>5.5053657336995299E-3</v>
      </c>
      <c r="BL25" s="1" t="s">
        <v>36</v>
      </c>
      <c r="BN25" t="b">
        <v>1</v>
      </c>
      <c r="BO25">
        <v>0.99999589326669758</v>
      </c>
      <c r="BP25">
        <v>4.106733302422505E-6</v>
      </c>
      <c r="BS25" s="1" t="s">
        <v>106</v>
      </c>
      <c r="BT25">
        <v>200</v>
      </c>
      <c r="BU25" t="b">
        <v>1</v>
      </c>
      <c r="BV25">
        <v>0.99999969207261752</v>
      </c>
      <c r="BW25">
        <v>3.0792738248131002E-7</v>
      </c>
    </row>
    <row r="26" spans="1:79" x14ac:dyDescent="0.2">
      <c r="A26" s="1" t="s">
        <v>37</v>
      </c>
      <c r="C26" t="b">
        <v>1</v>
      </c>
      <c r="D26">
        <v>0.999999999999998</v>
      </c>
      <c r="E26">
        <v>1.9984014443252822E-15</v>
      </c>
      <c r="H26" s="1" t="s">
        <v>37</v>
      </c>
      <c r="J26" t="b">
        <v>1</v>
      </c>
      <c r="K26">
        <v>1</v>
      </c>
      <c r="L26">
        <v>0</v>
      </c>
      <c r="O26" s="1" t="s">
        <v>37</v>
      </c>
      <c r="Q26" t="b">
        <v>1</v>
      </c>
      <c r="R26">
        <v>0.99999999999999933</v>
      </c>
      <c r="S26">
        <v>6.6613381477509392E-16</v>
      </c>
      <c r="V26" s="1" t="s">
        <v>37</v>
      </c>
      <c r="X26" t="b">
        <v>1</v>
      </c>
      <c r="Y26">
        <v>0.99999999999991673</v>
      </c>
      <c r="Z26">
        <v>8.3266726846886741E-14</v>
      </c>
      <c r="AC26" s="1" t="s">
        <v>37</v>
      </c>
      <c r="AE26" t="b">
        <v>1</v>
      </c>
      <c r="AF26">
        <v>1</v>
      </c>
      <c r="AG26">
        <v>0</v>
      </c>
      <c r="AJ26" s="1" t="s">
        <v>37</v>
      </c>
      <c r="AL26" t="b">
        <v>1</v>
      </c>
      <c r="AM26">
        <v>1</v>
      </c>
      <c r="AN26">
        <v>0</v>
      </c>
      <c r="AQ26" s="1" t="s">
        <v>37</v>
      </c>
      <c r="AS26" t="b">
        <v>1</v>
      </c>
      <c r="AT26">
        <v>1</v>
      </c>
      <c r="AU26">
        <v>0</v>
      </c>
      <c r="AX26" s="1" t="s">
        <v>37</v>
      </c>
      <c r="AZ26" t="b">
        <v>1</v>
      </c>
      <c r="BA26">
        <v>1</v>
      </c>
      <c r="BB26">
        <v>0</v>
      </c>
      <c r="BE26" s="1" t="s">
        <v>37</v>
      </c>
      <c r="BG26" t="b">
        <v>1</v>
      </c>
      <c r="BH26">
        <v>1</v>
      </c>
      <c r="BI26">
        <v>0</v>
      </c>
      <c r="BL26" s="1" t="s">
        <v>37</v>
      </c>
      <c r="BN26" t="b">
        <v>1</v>
      </c>
      <c r="BO26">
        <v>1</v>
      </c>
      <c r="BP26">
        <v>0</v>
      </c>
      <c r="BS26" s="1" t="s">
        <v>66</v>
      </c>
      <c r="BU26" t="b">
        <v>1</v>
      </c>
      <c r="BV26">
        <v>0.99999999992373145</v>
      </c>
      <c r="BW26">
        <v>7.6268547033464529E-11</v>
      </c>
    </row>
    <row r="27" spans="1:79" x14ac:dyDescent="0.2">
      <c r="A27" s="1" t="s">
        <v>38</v>
      </c>
      <c r="C27" t="b">
        <v>1</v>
      </c>
      <c r="D27">
        <v>0.99896232941659546</v>
      </c>
      <c r="E27">
        <v>1.037670583404537E-3</v>
      </c>
      <c r="H27" s="1" t="s">
        <v>38</v>
      </c>
      <c r="J27" t="b">
        <v>1</v>
      </c>
      <c r="K27">
        <v>0.99998757007856143</v>
      </c>
      <c r="L27">
        <v>1.2429921438572579E-5</v>
      </c>
      <c r="O27" s="1" t="s">
        <v>38</v>
      </c>
      <c r="Q27" t="b">
        <v>0</v>
      </c>
      <c r="R27">
        <v>0.41180742237449902</v>
      </c>
      <c r="S27">
        <v>0.58819257762550103</v>
      </c>
      <c r="V27" s="1" t="s">
        <v>38</v>
      </c>
      <c r="X27" t="b">
        <v>1</v>
      </c>
      <c r="Y27">
        <v>0.52486120080215259</v>
      </c>
      <c r="Z27">
        <v>0.47513879919784741</v>
      </c>
      <c r="AC27" s="1" t="s">
        <v>38</v>
      </c>
      <c r="AE27" t="b">
        <v>1</v>
      </c>
      <c r="AF27">
        <v>0.79291567558447362</v>
      </c>
      <c r="AG27">
        <v>0.20708432441552641</v>
      </c>
      <c r="AJ27" s="1" t="s">
        <v>38</v>
      </c>
      <c r="AL27" t="b">
        <v>1</v>
      </c>
      <c r="AM27">
        <v>0.72272971946339681</v>
      </c>
      <c r="AN27">
        <v>0.27727028053660319</v>
      </c>
      <c r="AQ27" s="1" t="s">
        <v>38</v>
      </c>
      <c r="AS27" t="b">
        <v>1</v>
      </c>
      <c r="AT27">
        <v>0.99523131960665978</v>
      </c>
      <c r="AU27">
        <v>4.7686803933402189E-3</v>
      </c>
      <c r="AX27" s="1" t="s">
        <v>38</v>
      </c>
      <c r="AZ27" t="b">
        <v>1</v>
      </c>
      <c r="BA27">
        <v>0.779748774226807</v>
      </c>
      <c r="BB27">
        <v>0.220251225773193</v>
      </c>
      <c r="BE27" s="1" t="s">
        <v>38</v>
      </c>
      <c r="BG27" t="b">
        <v>0</v>
      </c>
      <c r="BH27">
        <v>0.34995479692074533</v>
      </c>
      <c r="BI27">
        <v>0.65004520307925473</v>
      </c>
      <c r="BL27" s="1" t="s">
        <v>38</v>
      </c>
      <c r="BN27" t="b">
        <v>1</v>
      </c>
      <c r="BO27">
        <v>0.99999999999489075</v>
      </c>
      <c r="BP27">
        <v>5.1092463593249704E-12</v>
      </c>
      <c r="BS27" s="1" t="s">
        <v>38</v>
      </c>
      <c r="BU27" t="b">
        <v>1</v>
      </c>
      <c r="BV27">
        <v>0.88761521075292438</v>
      </c>
      <c r="BW27">
        <v>0.11238478924707559</v>
      </c>
    </row>
    <row r="28" spans="1:79" x14ac:dyDescent="0.2">
      <c r="A28" s="1" t="s">
        <v>39</v>
      </c>
      <c r="C28" t="b">
        <v>1</v>
      </c>
      <c r="D28">
        <v>0.99999999999966604</v>
      </c>
      <c r="E28">
        <v>3.3395508580724709E-13</v>
      </c>
      <c r="F28">
        <v>5.1305055618286133</v>
      </c>
      <c r="G28">
        <v>0.6</v>
      </c>
      <c r="H28" s="1" t="s">
        <v>39</v>
      </c>
      <c r="J28" t="b">
        <v>1</v>
      </c>
      <c r="K28">
        <v>0.99999629439789606</v>
      </c>
      <c r="L28">
        <v>3.7056021039427729E-6</v>
      </c>
      <c r="M28">
        <v>0.27157622575759888</v>
      </c>
      <c r="N28">
        <v>0.9</v>
      </c>
      <c r="O28" s="1" t="s">
        <v>39</v>
      </c>
      <c r="Q28" t="b">
        <v>1</v>
      </c>
      <c r="R28">
        <v>0.99999999999999734</v>
      </c>
      <c r="S28">
        <v>2.6645352591003761E-15</v>
      </c>
      <c r="T28">
        <v>3.3108024597167969</v>
      </c>
      <c r="U28">
        <v>0.7</v>
      </c>
      <c r="V28" s="1" t="s">
        <v>39</v>
      </c>
      <c r="X28" t="b">
        <v>1</v>
      </c>
      <c r="Y28">
        <v>0.99999524243551341</v>
      </c>
      <c r="Z28">
        <v>4.757564486590482E-6</v>
      </c>
      <c r="AA28">
        <v>6.875269889831543</v>
      </c>
      <c r="AB28">
        <v>0.6</v>
      </c>
      <c r="AC28" s="1" t="s">
        <v>39</v>
      </c>
      <c r="AE28" t="b">
        <v>1</v>
      </c>
      <c r="AF28">
        <v>0.9999994097633369</v>
      </c>
      <c r="AG28">
        <v>5.9023666310054068E-7</v>
      </c>
      <c r="AH28">
        <v>3.5082447528839111</v>
      </c>
      <c r="AI28">
        <v>0.7</v>
      </c>
      <c r="AJ28" s="1" t="s">
        <v>39</v>
      </c>
      <c r="AL28" t="b">
        <v>1</v>
      </c>
      <c r="AM28">
        <v>0.99999999633137571</v>
      </c>
      <c r="AN28">
        <v>3.6686242932404411E-9</v>
      </c>
      <c r="AO28">
        <v>0.35538887977600098</v>
      </c>
      <c r="AP28">
        <v>0.9</v>
      </c>
      <c r="AQ28" s="1" t="s">
        <v>39</v>
      </c>
      <c r="AS28" t="b">
        <v>1</v>
      </c>
      <c r="AT28">
        <v>0.99999942924473717</v>
      </c>
      <c r="AU28">
        <v>5.7075526282979183E-7</v>
      </c>
      <c r="AV28">
        <v>4.879326343536377</v>
      </c>
      <c r="AW28">
        <v>0.7</v>
      </c>
      <c r="AX28" s="1" t="s">
        <v>39</v>
      </c>
      <c r="AZ28" t="b">
        <v>1</v>
      </c>
      <c r="BA28">
        <v>1</v>
      </c>
      <c r="BB28">
        <v>0</v>
      </c>
      <c r="BC28">
        <v>4.1710395812988281</v>
      </c>
      <c r="BD28">
        <v>0.6</v>
      </c>
      <c r="BE28" s="1" t="s">
        <v>39</v>
      </c>
      <c r="BG28" t="b">
        <v>1</v>
      </c>
      <c r="BH28">
        <v>0.9999999999946827</v>
      </c>
      <c r="BI28">
        <v>5.3173021541397247E-12</v>
      </c>
      <c r="BJ28">
        <v>0.81865817308425903</v>
      </c>
      <c r="BK28">
        <v>0.8</v>
      </c>
      <c r="BL28" s="1" t="s">
        <v>39</v>
      </c>
      <c r="BN28" t="b">
        <v>1</v>
      </c>
      <c r="BO28">
        <v>0.99999999999999867</v>
      </c>
      <c r="BP28">
        <v>1.332267629550188E-15</v>
      </c>
      <c r="BQ28">
        <v>3.9053351879119869</v>
      </c>
      <c r="BR28">
        <v>0.7</v>
      </c>
      <c r="BS28" s="1" t="s">
        <v>39</v>
      </c>
      <c r="BU28" t="b">
        <v>1</v>
      </c>
      <c r="BV28">
        <v>0.99999997797248907</v>
      </c>
      <c r="BW28">
        <v>2.2027510926392321E-8</v>
      </c>
      <c r="BX28">
        <v>2.0823173522949219</v>
      </c>
      <c r="BY28">
        <v>0.8571428571428571</v>
      </c>
    </row>
    <row r="29" spans="1:79" x14ac:dyDescent="0.2">
      <c r="CA29" t="s">
        <v>110</v>
      </c>
    </row>
    <row r="30" spans="1:79" x14ac:dyDescent="0.2">
      <c r="A30" s="1" t="s">
        <v>35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BZ30" s="1" t="s">
        <v>35</v>
      </c>
      <c r="CA30">
        <f>SUM(BU30,BN30,BG30,AZ30,AS30,AL30,AE30,X30,Q30,J30,C30)</f>
        <v>11</v>
      </c>
    </row>
    <row r="31" spans="1:79" x14ac:dyDescent="0.2">
      <c r="A31" s="1" t="s">
        <v>36</v>
      </c>
      <c r="C31">
        <f t="shared" ref="C31:C34" si="12">IF(C25,1,0)</f>
        <v>1</v>
      </c>
      <c r="J31">
        <f t="shared" ref="J31:J34" si="13">IF(J25,1,0)</f>
        <v>1</v>
      </c>
      <c r="Q31">
        <f t="shared" ref="Q31:Q34" si="14">IF(Q25,1,0)</f>
        <v>0</v>
      </c>
      <c r="X31">
        <f t="shared" ref="X31:X34" si="15">IF(X25,1,0)</f>
        <v>1</v>
      </c>
      <c r="AE31">
        <f t="shared" ref="AE31:AE34" si="16">IF(AE25,1,0)</f>
        <v>1</v>
      </c>
      <c r="AL31">
        <f t="shared" ref="AL31:AL34" si="17">IF(AL25,1,0)</f>
        <v>1</v>
      </c>
      <c r="AS31">
        <f t="shared" ref="AS31:AS34" si="18">IF(AS25,1,0)</f>
        <v>1</v>
      </c>
      <c r="AZ31">
        <f t="shared" ref="AZ31:AZ34" si="19">IF(AZ25,1,0)</f>
        <v>1</v>
      </c>
      <c r="BG31">
        <f t="shared" ref="BG31:BG34" si="20">IF(BG25,1,0)</f>
        <v>1</v>
      </c>
      <c r="BN31">
        <f t="shared" ref="BN31:BN34" si="21">IF(BN25,1,0)</f>
        <v>1</v>
      </c>
      <c r="BU31">
        <f t="shared" ref="BU31:BU34" si="22">IF(BU25,1,0)</f>
        <v>1</v>
      </c>
      <c r="BZ31" s="1" t="s">
        <v>36</v>
      </c>
      <c r="CA31">
        <f t="shared" ref="CA31:CA34" si="23">SUM(BU31,BN31,BG31,AZ31,AS31,AL31,AE31,X31,Q31,J31,C31)</f>
        <v>10</v>
      </c>
    </row>
    <row r="32" spans="1:79" x14ac:dyDescent="0.2">
      <c r="A32" s="1" t="s">
        <v>37</v>
      </c>
      <c r="C32">
        <f t="shared" si="12"/>
        <v>1</v>
      </c>
      <c r="J32">
        <f t="shared" si="13"/>
        <v>1</v>
      </c>
      <c r="Q32">
        <f t="shared" si="14"/>
        <v>1</v>
      </c>
      <c r="X32">
        <f t="shared" si="15"/>
        <v>1</v>
      </c>
      <c r="AE32">
        <f t="shared" si="16"/>
        <v>1</v>
      </c>
      <c r="AL32">
        <f t="shared" si="17"/>
        <v>1</v>
      </c>
      <c r="AS32">
        <f t="shared" si="18"/>
        <v>1</v>
      </c>
      <c r="AZ32">
        <f t="shared" si="19"/>
        <v>1</v>
      </c>
      <c r="BG32">
        <f t="shared" si="20"/>
        <v>1</v>
      </c>
      <c r="BN32">
        <f t="shared" si="21"/>
        <v>1</v>
      </c>
      <c r="BU32">
        <f t="shared" si="22"/>
        <v>1</v>
      </c>
      <c r="BZ32" s="1" t="s">
        <v>37</v>
      </c>
      <c r="CA32">
        <f t="shared" si="23"/>
        <v>11</v>
      </c>
    </row>
    <row r="33" spans="1:79" x14ac:dyDescent="0.2">
      <c r="A33" s="1" t="s">
        <v>38</v>
      </c>
      <c r="C33">
        <f t="shared" si="12"/>
        <v>1</v>
      </c>
      <c r="J33">
        <f t="shared" si="13"/>
        <v>1</v>
      </c>
      <c r="Q33">
        <f t="shared" si="14"/>
        <v>0</v>
      </c>
      <c r="X33">
        <f t="shared" si="15"/>
        <v>1</v>
      </c>
      <c r="AE33">
        <f t="shared" si="16"/>
        <v>1</v>
      </c>
      <c r="AL33">
        <f t="shared" si="17"/>
        <v>1</v>
      </c>
      <c r="AS33">
        <f t="shared" si="18"/>
        <v>1</v>
      </c>
      <c r="AZ33">
        <f t="shared" si="19"/>
        <v>1</v>
      </c>
      <c r="BG33">
        <f t="shared" si="20"/>
        <v>0</v>
      </c>
      <c r="BN33">
        <f t="shared" si="21"/>
        <v>1</v>
      </c>
      <c r="BU33">
        <f t="shared" si="22"/>
        <v>1</v>
      </c>
      <c r="BZ33" s="1" t="s">
        <v>38</v>
      </c>
      <c r="CA33">
        <f t="shared" si="23"/>
        <v>9</v>
      </c>
    </row>
    <row r="34" spans="1:79" x14ac:dyDescent="0.2">
      <c r="A34" s="1" t="s">
        <v>39</v>
      </c>
      <c r="C34">
        <f t="shared" si="12"/>
        <v>1</v>
      </c>
      <c r="J34">
        <f t="shared" si="13"/>
        <v>1</v>
      </c>
      <c r="Q34">
        <f t="shared" si="14"/>
        <v>1</v>
      </c>
      <c r="X34">
        <f t="shared" si="15"/>
        <v>1</v>
      </c>
      <c r="AE34">
        <f t="shared" si="16"/>
        <v>1</v>
      </c>
      <c r="AL34">
        <f t="shared" si="17"/>
        <v>1</v>
      </c>
      <c r="AS34">
        <f t="shared" si="18"/>
        <v>1</v>
      </c>
      <c r="AZ34">
        <f t="shared" si="19"/>
        <v>1</v>
      </c>
      <c r="BG34">
        <f t="shared" si="20"/>
        <v>1</v>
      </c>
      <c r="BN34">
        <f t="shared" si="21"/>
        <v>1</v>
      </c>
      <c r="BU34">
        <f t="shared" si="22"/>
        <v>1</v>
      </c>
      <c r="BZ34" s="1" t="s">
        <v>39</v>
      </c>
      <c r="CA34">
        <f t="shared" si="23"/>
        <v>11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0.99624999999999997</v>
      </c>
      <c r="E36" s="11">
        <v>0.99624999999999997</v>
      </c>
      <c r="F36" s="11"/>
      <c r="G36" s="11"/>
      <c r="H36" s="2" t="s">
        <v>61</v>
      </c>
      <c r="I36" s="11">
        <v>200</v>
      </c>
      <c r="J36" s="11" t="b">
        <v>1</v>
      </c>
      <c r="K36" s="11">
        <v>0.289464</v>
      </c>
      <c r="L36" s="11">
        <v>0.289464</v>
      </c>
      <c r="M36" s="11"/>
      <c r="N36" s="11"/>
      <c r="O36" s="2" t="s">
        <v>66</v>
      </c>
      <c r="P36" s="11">
        <v>200</v>
      </c>
      <c r="Q36" s="11" t="b">
        <v>0</v>
      </c>
      <c r="R36" s="11">
        <v>0.99348000000000003</v>
      </c>
      <c r="S36" s="11">
        <v>0.99348000000000003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0.99546299999999999</v>
      </c>
      <c r="Z36" s="11">
        <v>0.99546299999999999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0.99742799999999998</v>
      </c>
      <c r="AG36" s="11">
        <v>0.99742799999999998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5.8149999999999999E-3</v>
      </c>
      <c r="AN36" s="11">
        <v>5.8149999999999999E-3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0.513324</v>
      </c>
      <c r="AU36" s="11">
        <v>0.513324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0.98603300000000005</v>
      </c>
      <c r="BB36" s="11">
        <v>0.98603300000000005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0.123112</v>
      </c>
      <c r="BI36" s="6">
        <v>0.123112</v>
      </c>
      <c r="BJ36" s="6"/>
      <c r="BK36" s="6"/>
      <c r="BL36" s="5" t="s">
        <v>101</v>
      </c>
      <c r="BM36" s="6">
        <v>200</v>
      </c>
      <c r="BN36" s="6" t="b">
        <v>0</v>
      </c>
      <c r="BO36" s="6">
        <v>0.99715500000000001</v>
      </c>
      <c r="BP36" s="6">
        <v>0.99715500000000001</v>
      </c>
      <c r="BQ36" s="6"/>
      <c r="BR36" s="6"/>
      <c r="BS36" s="5" t="s">
        <v>106</v>
      </c>
      <c r="BT36" s="6">
        <v>200</v>
      </c>
      <c r="BU36" s="6" t="b">
        <v>0</v>
      </c>
      <c r="BV36" s="6">
        <v>0.99229999999999996</v>
      </c>
      <c r="BW36" s="6">
        <v>0.99229999999999996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0.99618200000000001</v>
      </c>
      <c r="E37" s="11">
        <v>0.99618200000000001</v>
      </c>
      <c r="F37" s="11"/>
      <c r="G37" s="11"/>
      <c r="H37" s="4" t="s">
        <v>62</v>
      </c>
      <c r="I37" s="11"/>
      <c r="J37" s="11" t="b">
        <v>1</v>
      </c>
      <c r="K37" s="11">
        <v>2.8289999999999999E-3</v>
      </c>
      <c r="L37" s="11">
        <v>2.8289999999999999E-3</v>
      </c>
      <c r="M37" s="11"/>
      <c r="N37" s="11"/>
      <c r="O37" s="4" t="s">
        <v>67</v>
      </c>
      <c r="P37" s="11"/>
      <c r="Q37" s="11" t="b">
        <v>1</v>
      </c>
      <c r="R37" s="11">
        <v>2.7139999999999998E-3</v>
      </c>
      <c r="S37" s="11">
        <v>2.7139999999999998E-3</v>
      </c>
      <c r="T37" s="11"/>
      <c r="U37" s="11"/>
      <c r="V37" s="4" t="s">
        <v>72</v>
      </c>
      <c r="W37" s="11"/>
      <c r="X37" s="11" t="b">
        <v>0</v>
      </c>
      <c r="Y37" s="11">
        <v>0.99526499999999996</v>
      </c>
      <c r="Z37" s="11">
        <v>0.99526499999999996</v>
      </c>
      <c r="AA37" s="11"/>
      <c r="AB37" s="11"/>
      <c r="AC37" s="4" t="s">
        <v>77</v>
      </c>
      <c r="AD37" s="11"/>
      <c r="AE37" s="11" t="b">
        <v>1</v>
      </c>
      <c r="AF37" s="11">
        <v>2.9689999999999999E-3</v>
      </c>
      <c r="AG37" s="11">
        <v>2.9689999999999999E-3</v>
      </c>
      <c r="AH37" s="11"/>
      <c r="AI37" s="11"/>
      <c r="AJ37" s="4" t="s">
        <v>82</v>
      </c>
      <c r="AK37" s="11"/>
      <c r="AL37" s="11" t="b">
        <v>1</v>
      </c>
      <c r="AM37" s="11">
        <v>0.174901</v>
      </c>
      <c r="AN37" s="11">
        <v>0.174901</v>
      </c>
      <c r="AO37" s="11"/>
      <c r="AP37" s="11"/>
      <c r="AQ37" s="4" t="s">
        <v>87</v>
      </c>
      <c r="AR37" s="11"/>
      <c r="AS37" s="11" t="b">
        <v>1</v>
      </c>
      <c r="AT37" s="11">
        <v>6.855E-3</v>
      </c>
      <c r="AU37" s="11">
        <v>6.855E-3</v>
      </c>
      <c r="AV37" s="11"/>
      <c r="AW37" s="11"/>
      <c r="AX37" s="4" t="s">
        <v>92</v>
      </c>
      <c r="AY37" s="11"/>
      <c r="AZ37" s="11" t="b">
        <v>0</v>
      </c>
      <c r="BA37" s="11">
        <v>0.99348599999999998</v>
      </c>
      <c r="BB37" s="11">
        <v>0.99348599999999998</v>
      </c>
      <c r="BC37" s="11"/>
      <c r="BD37" s="11"/>
      <c r="BE37" s="5" t="s">
        <v>97</v>
      </c>
      <c r="BF37" s="6"/>
      <c r="BG37" s="6" t="b">
        <v>1</v>
      </c>
      <c r="BH37" s="6">
        <v>2.7460000000000002E-3</v>
      </c>
      <c r="BI37" s="6">
        <v>2.7460000000000002E-3</v>
      </c>
      <c r="BJ37" s="6"/>
      <c r="BK37" s="6"/>
      <c r="BL37" s="5" t="s">
        <v>102</v>
      </c>
      <c r="BM37" s="6"/>
      <c r="BN37" s="6" t="b">
        <v>0</v>
      </c>
      <c r="BO37" s="6">
        <v>0.99716899999999997</v>
      </c>
      <c r="BP37" s="6">
        <v>0.99716899999999997</v>
      </c>
      <c r="BQ37" s="6"/>
      <c r="BR37" s="6"/>
      <c r="BS37" s="5" t="s">
        <v>107</v>
      </c>
      <c r="BT37" s="6"/>
      <c r="BU37" s="6" t="b">
        <v>0</v>
      </c>
      <c r="BV37" s="6">
        <v>0.99223099999999997</v>
      </c>
      <c r="BW37" s="6">
        <v>0.99223099999999997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3.4940000000000001E-3</v>
      </c>
      <c r="E38" s="11">
        <v>3.4940000000000001E-3</v>
      </c>
      <c r="F38" s="11"/>
      <c r="G38" s="11"/>
      <c r="H38" s="4" t="s">
        <v>63</v>
      </c>
      <c r="I38" s="11"/>
      <c r="J38" s="11" t="b">
        <v>0</v>
      </c>
      <c r="K38" s="11">
        <v>0.99707900000000005</v>
      </c>
      <c r="L38" s="11">
        <v>0.99707900000000005</v>
      </c>
      <c r="M38" s="11"/>
      <c r="N38" s="11"/>
      <c r="O38" s="4" t="s">
        <v>68</v>
      </c>
      <c r="P38" s="11"/>
      <c r="Q38" s="11" t="b">
        <v>1</v>
      </c>
      <c r="R38" s="11">
        <v>2.7139999999999998E-3</v>
      </c>
      <c r="S38" s="11">
        <v>2.7139999999999998E-3</v>
      </c>
      <c r="T38" s="11"/>
      <c r="U38" s="11"/>
      <c r="V38" s="4" t="s">
        <v>73</v>
      </c>
      <c r="W38" s="11"/>
      <c r="X38" s="11" t="b">
        <v>1</v>
      </c>
      <c r="Y38" s="11">
        <v>4.0930000000000003E-3</v>
      </c>
      <c r="Z38" s="11">
        <v>4.0930000000000003E-3</v>
      </c>
      <c r="AA38" s="11"/>
      <c r="AB38" s="11"/>
      <c r="AC38" s="4" t="s">
        <v>78</v>
      </c>
      <c r="AD38" s="11"/>
      <c r="AE38" s="11" t="b">
        <v>0</v>
      </c>
      <c r="AF38" s="11">
        <v>0.98116499999999995</v>
      </c>
      <c r="AG38" s="11">
        <v>0.98116499999999995</v>
      </c>
      <c r="AH38" s="11"/>
      <c r="AI38" s="11"/>
      <c r="AJ38" s="4" t="s">
        <v>83</v>
      </c>
      <c r="AK38" s="11"/>
      <c r="AL38" s="11" t="b">
        <v>1</v>
      </c>
      <c r="AM38" s="11">
        <v>4.6899999999999997E-3</v>
      </c>
      <c r="AN38" s="11">
        <v>4.6899999999999997E-3</v>
      </c>
      <c r="AO38" s="11"/>
      <c r="AP38" s="11"/>
      <c r="AQ38" s="4" t="s">
        <v>88</v>
      </c>
      <c r="AR38" s="11"/>
      <c r="AS38" s="11" t="b">
        <v>1</v>
      </c>
      <c r="AT38" s="11">
        <v>5.6020000000000002E-3</v>
      </c>
      <c r="AU38" s="11">
        <v>5.6020000000000002E-3</v>
      </c>
      <c r="AV38" s="11"/>
      <c r="AW38" s="11"/>
      <c r="AX38" s="4" t="s">
        <v>93</v>
      </c>
      <c r="AY38" s="11"/>
      <c r="AZ38" s="11" t="b">
        <v>0</v>
      </c>
      <c r="BA38" s="11">
        <v>0.952067</v>
      </c>
      <c r="BB38" s="11">
        <v>0.952067</v>
      </c>
      <c r="BC38" s="11"/>
      <c r="BD38" s="11"/>
      <c r="BE38" s="5" t="s">
        <v>98</v>
      </c>
      <c r="BF38" s="6"/>
      <c r="BG38" s="6" t="b">
        <v>1</v>
      </c>
      <c r="BH38" s="6">
        <v>2.784E-3</v>
      </c>
      <c r="BI38" s="6">
        <v>2.784E-3</v>
      </c>
      <c r="BJ38" s="6"/>
      <c r="BK38" s="6"/>
      <c r="BL38" s="5" t="s">
        <v>103</v>
      </c>
      <c r="BM38" s="6"/>
      <c r="BN38" s="6" t="b">
        <v>0</v>
      </c>
      <c r="BO38" s="6">
        <v>0.99717</v>
      </c>
      <c r="BP38" s="6">
        <v>0.99717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0.99623899999999999</v>
      </c>
      <c r="E39" s="11">
        <v>0.99623899999999999</v>
      </c>
      <c r="F39" s="11"/>
      <c r="G39" s="11"/>
      <c r="H39" s="4" t="s">
        <v>64</v>
      </c>
      <c r="I39" s="11"/>
      <c r="J39" s="11" t="b">
        <v>1</v>
      </c>
      <c r="K39" s="11">
        <v>4.3290000000000004E-3</v>
      </c>
      <c r="L39" s="11">
        <v>4.3290000000000004E-3</v>
      </c>
      <c r="M39" s="11"/>
      <c r="N39" s="11"/>
      <c r="O39" s="4" t="s">
        <v>69</v>
      </c>
      <c r="P39" s="11"/>
      <c r="Q39" s="11" t="b">
        <v>1</v>
      </c>
      <c r="R39" s="11">
        <v>2.7139999999999998E-3</v>
      </c>
      <c r="S39" s="11">
        <v>2.7139999999999998E-3</v>
      </c>
      <c r="T39" s="11"/>
      <c r="U39" s="11"/>
      <c r="V39" s="4" t="s">
        <v>74</v>
      </c>
      <c r="W39" s="11"/>
      <c r="X39" s="11" t="b">
        <v>1</v>
      </c>
      <c r="Y39" s="11">
        <v>5.9778999999999999E-2</v>
      </c>
      <c r="Z39" s="11">
        <v>5.9778999999999999E-2</v>
      </c>
      <c r="AA39" s="11"/>
      <c r="AB39" s="11"/>
      <c r="AC39" s="4" t="s">
        <v>79</v>
      </c>
      <c r="AD39" s="11"/>
      <c r="AE39" s="11" t="b">
        <v>1</v>
      </c>
      <c r="AF39" s="11">
        <v>3.1689999999999999E-3</v>
      </c>
      <c r="AG39" s="11">
        <v>3.1689999999999999E-3</v>
      </c>
      <c r="AH39" s="11"/>
      <c r="AI39" s="11"/>
      <c r="AJ39" s="4" t="s">
        <v>84</v>
      </c>
      <c r="AK39" s="11"/>
      <c r="AL39" s="11" t="b">
        <v>0</v>
      </c>
      <c r="AM39" s="11">
        <v>0.97962899999999997</v>
      </c>
      <c r="AN39" s="11">
        <v>0.97962899999999997</v>
      </c>
      <c r="AO39" s="11"/>
      <c r="AP39" s="11"/>
      <c r="AQ39" s="4" t="s">
        <v>89</v>
      </c>
      <c r="AR39" s="11"/>
      <c r="AS39" s="11" t="b">
        <v>1</v>
      </c>
      <c r="AT39" s="11">
        <v>4.731E-3</v>
      </c>
      <c r="AU39" s="11">
        <v>4.731E-3</v>
      </c>
      <c r="AV39" s="11"/>
      <c r="AW39" s="11"/>
      <c r="AX39" s="4" t="s">
        <v>94</v>
      </c>
      <c r="AY39" s="11"/>
      <c r="AZ39" s="11" t="b">
        <v>1</v>
      </c>
      <c r="BA39" s="11">
        <v>7.4050000000000001E-3</v>
      </c>
      <c r="BB39" s="11">
        <v>7.4050000000000001E-3</v>
      </c>
      <c r="BC39" s="11"/>
      <c r="BD39" s="11"/>
      <c r="BE39" s="5" t="s">
        <v>99</v>
      </c>
      <c r="BF39" s="6"/>
      <c r="BG39" s="6" t="b">
        <v>1</v>
      </c>
      <c r="BH39" s="6">
        <v>2.7490000000000001E-3</v>
      </c>
      <c r="BI39" s="6">
        <v>2.7490000000000001E-3</v>
      </c>
      <c r="BJ39" s="6"/>
      <c r="BK39" s="6"/>
      <c r="BL39" s="5" t="s">
        <v>104</v>
      </c>
      <c r="BM39" s="6"/>
      <c r="BN39" s="6" t="b">
        <v>0</v>
      </c>
      <c r="BO39" s="6">
        <v>0.99716800000000005</v>
      </c>
      <c r="BP39" s="6">
        <v>0.99716800000000005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0</v>
      </c>
      <c r="D40" s="11">
        <v>0.992255</v>
      </c>
      <c r="E40" s="11">
        <v>0.992255</v>
      </c>
      <c r="F40" s="11"/>
      <c r="G40" s="11"/>
      <c r="H40" s="4" t="s">
        <v>65</v>
      </c>
      <c r="I40" s="11"/>
      <c r="J40" s="11" t="b">
        <v>0</v>
      </c>
      <c r="K40" s="11">
        <v>0.99621599999999999</v>
      </c>
      <c r="L40" s="11">
        <v>0.99621599999999999</v>
      </c>
      <c r="M40" s="11"/>
      <c r="N40" s="11"/>
      <c r="O40" s="4" t="s">
        <v>70</v>
      </c>
      <c r="P40" s="11"/>
      <c r="Q40" s="11" t="b">
        <v>1</v>
      </c>
      <c r="R40" s="11">
        <v>2.7139999999999998E-3</v>
      </c>
      <c r="S40" s="11">
        <v>2.7139999999999998E-3</v>
      </c>
      <c r="T40" s="11"/>
      <c r="U40" s="11"/>
      <c r="V40" s="4" t="s">
        <v>75</v>
      </c>
      <c r="W40" s="11"/>
      <c r="X40" s="11" t="b">
        <v>1</v>
      </c>
      <c r="Y40" s="11">
        <v>4.0879999999999996E-3</v>
      </c>
      <c r="Z40" s="11">
        <v>4.0879999999999996E-3</v>
      </c>
      <c r="AA40" s="11"/>
      <c r="AB40" s="11"/>
      <c r="AC40" s="4" t="s">
        <v>80</v>
      </c>
      <c r="AD40" s="11"/>
      <c r="AE40" s="11" t="b">
        <v>1</v>
      </c>
      <c r="AF40" s="11">
        <v>2.9870000000000001E-3</v>
      </c>
      <c r="AG40" s="11">
        <v>2.9870000000000001E-3</v>
      </c>
      <c r="AH40" s="11"/>
      <c r="AI40" s="11"/>
      <c r="AJ40" s="4" t="s">
        <v>85</v>
      </c>
      <c r="AK40" s="11"/>
      <c r="AL40" s="11" t="b">
        <v>0</v>
      </c>
      <c r="AM40" s="11">
        <v>0.98942699999999995</v>
      </c>
      <c r="AN40" s="11">
        <v>0.98942699999999995</v>
      </c>
      <c r="AO40" s="11"/>
      <c r="AP40" s="11"/>
      <c r="AQ40" s="4" t="s">
        <v>90</v>
      </c>
      <c r="AR40" s="11"/>
      <c r="AS40" s="11" t="b">
        <v>0</v>
      </c>
      <c r="AT40" s="11">
        <v>0.99540499999999998</v>
      </c>
      <c r="AU40" s="11">
        <v>0.99540499999999998</v>
      </c>
      <c r="AV40" s="11"/>
      <c r="AW40" s="11"/>
      <c r="AX40" s="4" t="s">
        <v>95</v>
      </c>
      <c r="AY40" s="11"/>
      <c r="AZ40" s="11" t="b">
        <v>0</v>
      </c>
      <c r="BA40" s="11">
        <v>0.98103499999999999</v>
      </c>
      <c r="BB40" s="11">
        <v>0.98103499999999999</v>
      </c>
      <c r="BC40" s="11"/>
      <c r="BD40" s="11"/>
      <c r="BE40" s="5" t="s">
        <v>100</v>
      </c>
      <c r="BF40" s="6"/>
      <c r="BG40" s="6" t="b">
        <v>1</v>
      </c>
      <c r="BH40" s="6">
        <v>4.8760000000000001E-3</v>
      </c>
      <c r="BI40" s="6">
        <v>4.8760000000000001E-3</v>
      </c>
      <c r="BJ40" s="6"/>
      <c r="BK40" s="6"/>
      <c r="BL40" s="5" t="s">
        <v>105</v>
      </c>
      <c r="BM40" s="6"/>
      <c r="BN40" s="6" t="b">
        <v>0</v>
      </c>
      <c r="BO40" s="6">
        <v>0.99717</v>
      </c>
      <c r="BP40" s="6">
        <v>0.99717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35</v>
      </c>
      <c r="B41" s="11"/>
      <c r="C41" s="11" t="b">
        <v>1</v>
      </c>
      <c r="D41" s="11">
        <v>0.99618300000000004</v>
      </c>
      <c r="E41" s="11">
        <v>3.8170000000000001E-3</v>
      </c>
      <c r="F41" s="11"/>
      <c r="G41" s="11"/>
      <c r="H41" s="4" t="s">
        <v>35</v>
      </c>
      <c r="I41" s="11"/>
      <c r="J41" s="11" t="b">
        <v>1</v>
      </c>
      <c r="K41" s="11">
        <v>0.99697899999999995</v>
      </c>
      <c r="L41" s="11">
        <v>3.0209999999999998E-3</v>
      </c>
      <c r="M41" s="11"/>
      <c r="N41" s="11"/>
      <c r="O41" s="4" t="s">
        <v>35</v>
      </c>
      <c r="P41" s="11"/>
      <c r="Q41" s="11" t="b">
        <v>1</v>
      </c>
      <c r="R41" s="11">
        <v>0.99686200000000003</v>
      </c>
      <c r="S41" s="11">
        <v>3.1380000000000002E-3</v>
      </c>
      <c r="T41" s="11"/>
      <c r="U41" s="11"/>
      <c r="V41" s="4" t="s">
        <v>30</v>
      </c>
      <c r="W41" s="11"/>
      <c r="X41" s="11" t="b">
        <v>1</v>
      </c>
      <c r="Y41" s="11">
        <v>0.83222600000000002</v>
      </c>
      <c r="Z41" s="11">
        <v>0.16777400000000001</v>
      </c>
      <c r="AA41" s="11"/>
      <c r="AB41" s="11"/>
      <c r="AC41" s="4" t="s">
        <v>35</v>
      </c>
      <c r="AD41" s="11"/>
      <c r="AE41" s="11" t="b">
        <v>1</v>
      </c>
      <c r="AF41" s="11">
        <v>0.99740799999999996</v>
      </c>
      <c r="AG41" s="11">
        <v>2.5920000000000001E-3</v>
      </c>
      <c r="AH41" s="11"/>
      <c r="AI41" s="11"/>
      <c r="AJ41" s="4" t="s">
        <v>35</v>
      </c>
      <c r="AK41" s="11"/>
      <c r="AL41" s="11" t="b">
        <v>1</v>
      </c>
      <c r="AM41" s="11">
        <v>0.99519299999999999</v>
      </c>
      <c r="AN41" s="11">
        <v>4.8069999999999996E-3</v>
      </c>
      <c r="AO41" s="11"/>
      <c r="AP41" s="11"/>
      <c r="AQ41" s="4" t="s">
        <v>35</v>
      </c>
      <c r="AR41" s="11"/>
      <c r="AS41" s="11" t="b">
        <v>1</v>
      </c>
      <c r="AT41" s="11">
        <v>0.99499000000000004</v>
      </c>
      <c r="AU41" s="11">
        <v>5.0099999999999997E-3</v>
      </c>
      <c r="AV41" s="11"/>
      <c r="AW41" s="11"/>
      <c r="AX41" s="4" t="s">
        <v>35</v>
      </c>
      <c r="AY41" s="11"/>
      <c r="AZ41" s="11" t="b">
        <v>1</v>
      </c>
      <c r="BA41" s="11">
        <v>0.99349699999999996</v>
      </c>
      <c r="BB41" s="11">
        <v>6.5030000000000001E-3</v>
      </c>
      <c r="BC41" s="11"/>
      <c r="BD41" s="11"/>
      <c r="BE41" s="5" t="s">
        <v>35</v>
      </c>
      <c r="BF41" s="6"/>
      <c r="BG41" s="6" t="b">
        <v>1</v>
      </c>
      <c r="BH41" s="6">
        <v>0.99685100000000004</v>
      </c>
      <c r="BI41" s="6">
        <v>3.1489999999999999E-3</v>
      </c>
      <c r="BJ41" s="6"/>
      <c r="BK41" s="6"/>
      <c r="BL41" s="5" t="s">
        <v>35</v>
      </c>
      <c r="BM41" s="6"/>
      <c r="BN41" s="6" t="b">
        <v>1</v>
      </c>
      <c r="BO41" s="6">
        <v>0.99609199999999998</v>
      </c>
      <c r="BP41" s="6">
        <v>3.908E-3</v>
      </c>
      <c r="BQ41" s="6"/>
      <c r="BR41" s="6"/>
      <c r="BS41" s="5" t="s">
        <v>35</v>
      </c>
      <c r="BT41" s="6"/>
      <c r="BU41" s="6" t="b">
        <v>1</v>
      </c>
      <c r="BV41" s="6">
        <v>0.99377499999999996</v>
      </c>
      <c r="BW41" s="6">
        <v>6.2249999999999996E-3</v>
      </c>
      <c r="BX41" s="6"/>
      <c r="BY41" s="6"/>
    </row>
    <row r="42" spans="1:79" x14ac:dyDescent="0.2">
      <c r="A42" s="4" t="s">
        <v>36</v>
      </c>
      <c r="B42" s="11"/>
      <c r="C42" s="11" t="b">
        <v>1</v>
      </c>
      <c r="D42" s="11">
        <v>0.99617599999999995</v>
      </c>
      <c r="E42" s="11">
        <v>3.8240000000000001E-3</v>
      </c>
      <c r="F42" s="11"/>
      <c r="G42" s="11"/>
      <c r="H42" s="4" t="s">
        <v>36</v>
      </c>
      <c r="I42" s="11"/>
      <c r="J42" s="11" t="b">
        <v>1</v>
      </c>
      <c r="K42" s="11">
        <v>0.99707999999999997</v>
      </c>
      <c r="L42" s="11">
        <v>2.9199999999999999E-3</v>
      </c>
      <c r="M42" s="11"/>
      <c r="N42" s="11"/>
      <c r="O42" s="4" t="s">
        <v>36</v>
      </c>
      <c r="P42" s="11"/>
      <c r="Q42" s="11" t="b">
        <v>1</v>
      </c>
      <c r="R42" s="11">
        <v>0.99687099999999995</v>
      </c>
      <c r="S42" s="11">
        <v>3.1289999999999998E-3</v>
      </c>
      <c r="T42" s="11"/>
      <c r="U42" s="11"/>
      <c r="V42" s="4" t="s">
        <v>31</v>
      </c>
      <c r="W42" s="11"/>
      <c r="X42" s="11" t="b">
        <v>1</v>
      </c>
      <c r="Y42" s="11">
        <v>0.99545700000000004</v>
      </c>
      <c r="Z42" s="11">
        <v>4.5430000000000002E-3</v>
      </c>
      <c r="AA42" s="11"/>
      <c r="AB42" s="11"/>
      <c r="AC42" s="4" t="s">
        <v>36</v>
      </c>
      <c r="AD42" s="11"/>
      <c r="AE42" s="11" t="b">
        <v>1</v>
      </c>
      <c r="AF42" s="11">
        <v>0.99739699999999998</v>
      </c>
      <c r="AG42" s="11">
        <v>2.6029999999999998E-3</v>
      </c>
      <c r="AH42" s="11"/>
      <c r="AI42" s="11"/>
      <c r="AJ42" s="4" t="s">
        <v>36</v>
      </c>
      <c r="AK42" s="11"/>
      <c r="AL42" s="11" t="b">
        <v>1</v>
      </c>
      <c r="AM42" s="11">
        <v>0.99547200000000002</v>
      </c>
      <c r="AN42" s="11">
        <v>4.5279999999999999E-3</v>
      </c>
      <c r="AO42" s="11"/>
      <c r="AP42" s="11"/>
      <c r="AQ42" s="4" t="s">
        <v>36</v>
      </c>
      <c r="AR42" s="11"/>
      <c r="AS42" s="11" t="b">
        <v>1</v>
      </c>
      <c r="AT42" s="11">
        <v>0.99539900000000003</v>
      </c>
      <c r="AU42" s="11">
        <v>4.6010000000000001E-3</v>
      </c>
      <c r="AV42" s="11"/>
      <c r="AW42" s="11"/>
      <c r="AX42" s="4" t="s">
        <v>36</v>
      </c>
      <c r="AY42" s="11"/>
      <c r="AZ42" s="11" t="b">
        <v>1</v>
      </c>
      <c r="BA42" s="11">
        <v>0.992946</v>
      </c>
      <c r="BB42" s="11">
        <v>7.0540000000000004E-3</v>
      </c>
      <c r="BC42" s="11"/>
      <c r="BD42" s="11"/>
      <c r="BE42" s="5" t="s">
        <v>36</v>
      </c>
      <c r="BF42" s="6"/>
      <c r="BG42" s="6" t="b">
        <v>1</v>
      </c>
      <c r="BH42" s="6">
        <v>0.996946</v>
      </c>
      <c r="BI42" s="6">
        <v>3.0539999999999999E-3</v>
      </c>
      <c r="BJ42" s="6"/>
      <c r="BK42" s="6"/>
      <c r="BL42" s="5" t="s">
        <v>36</v>
      </c>
      <c r="BM42" s="6"/>
      <c r="BN42" s="6" t="b">
        <v>1</v>
      </c>
      <c r="BO42" s="6">
        <v>0.99717</v>
      </c>
      <c r="BP42" s="6">
        <v>2.8300000000000001E-3</v>
      </c>
      <c r="BQ42" s="6"/>
      <c r="BR42" s="6"/>
      <c r="BS42" s="5" t="s">
        <v>36</v>
      </c>
      <c r="BT42" s="6"/>
      <c r="BU42" s="6" t="b">
        <v>1</v>
      </c>
      <c r="BV42" s="6">
        <v>0.99377599999999999</v>
      </c>
      <c r="BW42" s="6">
        <v>6.2240000000000004E-3</v>
      </c>
      <c r="BX42" s="6"/>
      <c r="BY42" s="6"/>
    </row>
    <row r="43" spans="1:79" x14ac:dyDescent="0.2">
      <c r="A43" s="4" t="s">
        <v>37</v>
      </c>
      <c r="B43" s="11"/>
      <c r="C43" s="11" t="b">
        <v>1</v>
      </c>
      <c r="D43" s="11">
        <v>0.99618300000000004</v>
      </c>
      <c r="E43" s="11">
        <v>3.8170000000000001E-3</v>
      </c>
      <c r="F43" s="11"/>
      <c r="G43" s="11"/>
      <c r="H43" s="4" t="s">
        <v>37</v>
      </c>
      <c r="I43" s="11"/>
      <c r="J43" s="11" t="b">
        <v>1</v>
      </c>
      <c r="K43" s="11">
        <v>0.99707999999999997</v>
      </c>
      <c r="L43" s="11">
        <v>2.9199999999999999E-3</v>
      </c>
      <c r="M43" s="11"/>
      <c r="N43" s="11"/>
      <c r="O43" s="4" t="s">
        <v>37</v>
      </c>
      <c r="P43" s="11"/>
      <c r="Q43" s="11" t="b">
        <v>1</v>
      </c>
      <c r="R43" s="11">
        <v>0.99687099999999995</v>
      </c>
      <c r="S43" s="11">
        <v>3.1289999999999998E-3</v>
      </c>
      <c r="T43" s="11"/>
      <c r="U43" s="11"/>
      <c r="V43" s="4" t="s">
        <v>32</v>
      </c>
      <c r="W43" s="11"/>
      <c r="X43" s="11" t="b">
        <v>1</v>
      </c>
      <c r="Y43" s="11">
        <v>0.96122200000000002</v>
      </c>
      <c r="Z43" s="11">
        <v>3.8778E-2</v>
      </c>
      <c r="AA43" s="11"/>
      <c r="AB43" s="11"/>
      <c r="AC43" s="4" t="s">
        <v>37</v>
      </c>
      <c r="AD43" s="11"/>
      <c r="AE43" s="11" t="b">
        <v>1</v>
      </c>
      <c r="AF43" s="11">
        <v>0.99739699999999998</v>
      </c>
      <c r="AG43" s="11">
        <v>2.6029999999999998E-3</v>
      </c>
      <c r="AH43" s="11"/>
      <c r="AI43" s="11"/>
      <c r="AJ43" s="4" t="s">
        <v>37</v>
      </c>
      <c r="AK43" s="11"/>
      <c r="AL43" s="11" t="b">
        <v>1</v>
      </c>
      <c r="AM43" s="11">
        <v>0.99547300000000005</v>
      </c>
      <c r="AN43" s="11">
        <v>4.5269999999999998E-3</v>
      </c>
      <c r="AO43" s="11"/>
      <c r="AP43" s="11"/>
      <c r="AQ43" s="4" t="s">
        <v>37</v>
      </c>
      <c r="AR43" s="11"/>
      <c r="AS43" s="11" t="b">
        <v>1</v>
      </c>
      <c r="AT43" s="11">
        <v>0.99540499999999998</v>
      </c>
      <c r="AU43" s="11">
        <v>4.5950000000000001E-3</v>
      </c>
      <c r="AV43" s="11"/>
      <c r="AW43" s="11"/>
      <c r="AX43" s="4" t="s">
        <v>37</v>
      </c>
      <c r="AY43" s="11"/>
      <c r="AZ43" s="11" t="b">
        <v>1</v>
      </c>
      <c r="BA43" s="11">
        <v>0.99349699999999996</v>
      </c>
      <c r="BB43" s="11">
        <v>6.5030000000000001E-3</v>
      </c>
      <c r="BC43" s="11"/>
      <c r="BD43" s="11"/>
      <c r="BE43" s="5" t="s">
        <v>37</v>
      </c>
      <c r="BF43" s="6"/>
      <c r="BG43" s="6" t="b">
        <v>1</v>
      </c>
      <c r="BH43" s="6">
        <v>0.99702800000000003</v>
      </c>
      <c r="BI43" s="6">
        <v>2.9719999999999998E-3</v>
      </c>
      <c r="BJ43" s="6"/>
      <c r="BK43" s="6"/>
      <c r="BL43" s="5" t="s">
        <v>37</v>
      </c>
      <c r="BM43" s="6"/>
      <c r="BN43" s="6" t="b">
        <v>1</v>
      </c>
      <c r="BO43" s="6">
        <v>0.99717</v>
      </c>
      <c r="BP43" s="6">
        <v>2.8300000000000001E-3</v>
      </c>
      <c r="BQ43" s="6"/>
      <c r="BR43" s="6"/>
      <c r="BS43" s="5" t="s">
        <v>37</v>
      </c>
      <c r="BT43" s="6"/>
      <c r="BU43" s="6" t="b">
        <v>1</v>
      </c>
      <c r="BV43" s="6">
        <v>0.99377599999999999</v>
      </c>
      <c r="BW43" s="6">
        <v>6.2240000000000004E-3</v>
      </c>
      <c r="BX43" s="6"/>
      <c r="BY43" s="6"/>
    </row>
    <row r="44" spans="1:79" x14ac:dyDescent="0.2">
      <c r="A44" s="4" t="s">
        <v>38</v>
      </c>
      <c r="B44" s="11"/>
      <c r="C44" s="11" t="b">
        <v>1</v>
      </c>
      <c r="D44" s="11">
        <v>0.99618099999999998</v>
      </c>
      <c r="E44" s="11">
        <v>3.8189999999999999E-3</v>
      </c>
      <c r="F44" s="11"/>
      <c r="G44" s="11"/>
      <c r="H44" s="4" t="s">
        <v>38</v>
      </c>
      <c r="I44" s="11"/>
      <c r="J44" s="11" t="b">
        <v>1</v>
      </c>
      <c r="K44" s="11">
        <v>0.99677899999999997</v>
      </c>
      <c r="L44" s="11">
        <v>3.2209999999999999E-3</v>
      </c>
      <c r="M44" s="11"/>
      <c r="N44" s="11"/>
      <c r="O44" s="4" t="s">
        <v>38</v>
      </c>
      <c r="P44" s="11"/>
      <c r="Q44" s="11" t="b">
        <v>1</v>
      </c>
      <c r="R44" s="11">
        <v>0.99392000000000003</v>
      </c>
      <c r="S44" s="11">
        <v>6.0800000000000003E-3</v>
      </c>
      <c r="T44" s="11"/>
      <c r="U44" s="11"/>
      <c r="V44" s="4" t="s">
        <v>33</v>
      </c>
      <c r="W44" s="11"/>
      <c r="X44" s="11" t="b">
        <v>1</v>
      </c>
      <c r="Y44" s="11">
        <v>0.99544100000000002</v>
      </c>
      <c r="Z44" s="11">
        <v>4.5589999999999997E-3</v>
      </c>
      <c r="AA44" s="11"/>
      <c r="AB44" s="11"/>
      <c r="AC44" s="4" t="s">
        <v>38</v>
      </c>
      <c r="AD44" s="11"/>
      <c r="AE44" s="11" t="b">
        <v>1</v>
      </c>
      <c r="AF44" s="11">
        <v>0.99680999999999997</v>
      </c>
      <c r="AG44" s="11">
        <v>3.1900000000000001E-3</v>
      </c>
      <c r="AH44" s="11"/>
      <c r="AI44" s="11"/>
      <c r="AJ44" s="4" t="s">
        <v>38</v>
      </c>
      <c r="AK44" s="11"/>
      <c r="AL44" s="11" t="b">
        <v>1</v>
      </c>
      <c r="AM44" s="11">
        <v>0.99541400000000002</v>
      </c>
      <c r="AN44" s="11">
        <v>4.5859999999999998E-3</v>
      </c>
      <c r="AO44" s="11"/>
      <c r="AP44" s="11"/>
      <c r="AQ44" s="4" t="s">
        <v>38</v>
      </c>
      <c r="AR44" s="11"/>
      <c r="AS44" s="11" t="b">
        <v>1</v>
      </c>
      <c r="AT44" s="11">
        <v>0.95650800000000002</v>
      </c>
      <c r="AU44" s="11">
        <v>4.3492000000000003E-2</v>
      </c>
      <c r="AV44" s="11"/>
      <c r="AW44" s="11"/>
      <c r="AX44" s="4" t="s">
        <v>38</v>
      </c>
      <c r="AY44" s="11"/>
      <c r="AZ44" s="11" t="b">
        <v>1</v>
      </c>
      <c r="BA44" s="11">
        <v>0.96575299999999997</v>
      </c>
      <c r="BB44" s="11">
        <v>3.4247E-2</v>
      </c>
      <c r="BC44" s="11"/>
      <c r="BD44" s="11"/>
      <c r="BE44" s="5" t="s">
        <v>38</v>
      </c>
      <c r="BF44" s="6"/>
      <c r="BG44" s="6" t="b">
        <v>1</v>
      </c>
      <c r="BH44" s="6">
        <v>0.996834</v>
      </c>
      <c r="BI44" s="6">
        <v>3.166E-3</v>
      </c>
      <c r="BJ44" s="6"/>
      <c r="BK44" s="6"/>
      <c r="BL44" s="5" t="s">
        <v>38</v>
      </c>
      <c r="BM44" s="6"/>
      <c r="BN44" s="6" t="b">
        <v>1</v>
      </c>
      <c r="BO44" s="6">
        <v>0.99717</v>
      </c>
      <c r="BP44" s="6">
        <v>2.8300000000000001E-3</v>
      </c>
      <c r="BQ44" s="6"/>
      <c r="BR44" s="6"/>
      <c r="BS44" s="5" t="s">
        <v>38</v>
      </c>
      <c r="BT44" s="6"/>
      <c r="BU44" s="6" t="b">
        <v>1</v>
      </c>
      <c r="BV44" s="6">
        <v>0.97877099999999995</v>
      </c>
      <c r="BW44" s="6">
        <v>2.1229000000000001E-2</v>
      </c>
      <c r="BX44" s="6"/>
      <c r="BY44" s="6"/>
    </row>
    <row r="45" spans="1:79" x14ac:dyDescent="0.2">
      <c r="A45" s="4" t="s">
        <v>39</v>
      </c>
      <c r="B45" s="11"/>
      <c r="C45" s="11" t="b">
        <v>1</v>
      </c>
      <c r="D45" s="11">
        <v>0.99618300000000004</v>
      </c>
      <c r="E45" s="11">
        <v>3.8170000000000001E-3</v>
      </c>
      <c r="F45" s="11">
        <v>2.162045</v>
      </c>
      <c r="G45" s="11">
        <v>0.6</v>
      </c>
      <c r="H45" s="4" t="s">
        <v>39</v>
      </c>
      <c r="I45" s="11"/>
      <c r="J45" s="11" t="b">
        <v>1</v>
      </c>
      <c r="K45" s="11">
        <v>0.99707999999999997</v>
      </c>
      <c r="L45" s="11">
        <v>2.9199999999999999E-3</v>
      </c>
      <c r="M45" s="11">
        <v>1.1776949999999999</v>
      </c>
      <c r="N45" s="11">
        <v>0.8</v>
      </c>
      <c r="O45" s="4" t="s">
        <v>39</v>
      </c>
      <c r="P45" s="11"/>
      <c r="Q45" s="11" t="b">
        <v>1</v>
      </c>
      <c r="R45" s="11">
        <v>0.99687099999999995</v>
      </c>
      <c r="S45" s="11">
        <v>3.1289999999999998E-3</v>
      </c>
      <c r="T45" s="11">
        <v>0.50623899999999999</v>
      </c>
      <c r="U45" s="11">
        <v>0.9</v>
      </c>
      <c r="V45" s="4" t="s">
        <v>34</v>
      </c>
      <c r="W45" s="11"/>
      <c r="X45" s="11" t="b">
        <v>0</v>
      </c>
      <c r="Y45" s="11">
        <v>4.352E-3</v>
      </c>
      <c r="Z45" s="11">
        <v>0.99564799999999998</v>
      </c>
      <c r="AA45" s="11">
        <v>1.6487289999999999</v>
      </c>
      <c r="AB45" s="11">
        <v>0.7</v>
      </c>
      <c r="AC45" s="4" t="s">
        <v>39</v>
      </c>
      <c r="AD45" s="11"/>
      <c r="AE45" s="11" t="b">
        <v>1</v>
      </c>
      <c r="AF45" s="11">
        <v>0.99739699999999998</v>
      </c>
      <c r="AG45" s="11">
        <v>2.6029999999999998E-3</v>
      </c>
      <c r="AH45" s="11">
        <v>0.99577400000000005</v>
      </c>
      <c r="AI45" s="11">
        <v>0.8</v>
      </c>
      <c r="AJ45" s="4" t="s">
        <v>39</v>
      </c>
      <c r="AK45" s="11"/>
      <c r="AL45" s="11" t="b">
        <v>1</v>
      </c>
      <c r="AM45" s="11">
        <v>0.99547200000000002</v>
      </c>
      <c r="AN45" s="11">
        <v>4.5279999999999999E-3</v>
      </c>
      <c r="AO45" s="11">
        <v>0.86688799999999999</v>
      </c>
      <c r="AP45" s="11">
        <v>0.8</v>
      </c>
      <c r="AQ45" s="4" t="s">
        <v>39</v>
      </c>
      <c r="AR45" s="11"/>
      <c r="AS45" s="11" t="b">
        <v>1</v>
      </c>
      <c r="AT45" s="11">
        <v>0.99540499999999998</v>
      </c>
      <c r="AU45" s="11">
        <v>4.5950000000000001E-3</v>
      </c>
      <c r="AV45" s="11">
        <v>0.618344</v>
      </c>
      <c r="AW45" s="11">
        <v>0.8</v>
      </c>
      <c r="AX45" s="4" t="s">
        <v>39</v>
      </c>
      <c r="AY45" s="11"/>
      <c r="AZ45" s="11" t="b">
        <v>1</v>
      </c>
      <c r="BA45" s="11">
        <v>0.99349699999999996</v>
      </c>
      <c r="BB45" s="11">
        <v>6.5030000000000001E-3</v>
      </c>
      <c r="BC45" s="11">
        <v>1.637696</v>
      </c>
      <c r="BD45" s="11">
        <v>0.6</v>
      </c>
      <c r="BE45" s="5" t="s">
        <v>39</v>
      </c>
      <c r="BF45" s="6"/>
      <c r="BG45" s="6" t="b">
        <v>1</v>
      </c>
      <c r="BH45" s="6">
        <v>0.99701399999999996</v>
      </c>
      <c r="BI45" s="6">
        <v>2.9859999999999999E-3</v>
      </c>
      <c r="BJ45" s="6">
        <v>1.5990000000000001E-2</v>
      </c>
      <c r="BK45" s="6">
        <v>1</v>
      </c>
      <c r="BL45" s="5" t="s">
        <v>39</v>
      </c>
      <c r="BM45" s="6"/>
      <c r="BN45" s="6" t="b">
        <v>1</v>
      </c>
      <c r="BO45" s="6">
        <v>0.99717</v>
      </c>
      <c r="BP45" s="6">
        <v>2.8300000000000001E-3</v>
      </c>
      <c r="BQ45" s="6">
        <v>2.9345680000000001</v>
      </c>
      <c r="BR45" s="6">
        <v>0.5</v>
      </c>
      <c r="BS45" s="5" t="s">
        <v>39</v>
      </c>
      <c r="BT45" s="6"/>
      <c r="BU45" s="6" t="b">
        <v>1</v>
      </c>
      <c r="BV45" s="6">
        <v>0.99377499999999996</v>
      </c>
      <c r="BW45" s="6">
        <v>6.2249999999999996E-3</v>
      </c>
      <c r="BX45" s="6">
        <v>1.3957980000000001</v>
      </c>
      <c r="BY45" s="6">
        <v>0.71428599999999998</v>
      </c>
    </row>
    <row r="46" spans="1:79" x14ac:dyDescent="0.2">
      <c r="CA46" t="s">
        <v>110</v>
      </c>
    </row>
    <row r="47" spans="1:79" x14ac:dyDescent="0.2">
      <c r="A47" s="1" t="s">
        <v>35</v>
      </c>
      <c r="C47">
        <f>IF(C41,1,0)</f>
        <v>1</v>
      </c>
      <c r="J47">
        <f>IF(J41,1,0)</f>
        <v>1</v>
      </c>
      <c r="Q47">
        <f>IF(Q41,1,0)</f>
        <v>1</v>
      </c>
      <c r="X47">
        <f>IF(X41,1,0)</f>
        <v>1</v>
      </c>
      <c r="AE47">
        <f>IF(AE41,1,0)</f>
        <v>1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1</v>
      </c>
      <c r="BZ47" s="1" t="s">
        <v>35</v>
      </c>
      <c r="CA47">
        <f>SUM(BU47,BN47,BG47,AZ47,AS47,AL47,AE47,X47,Q47,J47,C47)</f>
        <v>11</v>
      </c>
    </row>
    <row r="48" spans="1:79" x14ac:dyDescent="0.2">
      <c r="A48" s="1" t="s">
        <v>36</v>
      </c>
      <c r="C48">
        <f t="shared" ref="C48:C51" si="24">IF(C42,1,0)</f>
        <v>1</v>
      </c>
      <c r="J48">
        <f t="shared" ref="J48:J51" si="25">IF(J42,1,0)</f>
        <v>1</v>
      </c>
      <c r="Q48">
        <f t="shared" ref="Q48:Q51" si="26">IF(Q42,1,0)</f>
        <v>1</v>
      </c>
      <c r="X48">
        <f t="shared" ref="X48:X51" si="27">IF(X42,1,0)</f>
        <v>1</v>
      </c>
      <c r="AE48">
        <f t="shared" ref="AE48:AE51" si="28">IF(AE42,1,0)</f>
        <v>1</v>
      </c>
      <c r="AL48">
        <f t="shared" ref="AL48:AL51" si="29">IF(AL42,1,0)</f>
        <v>1</v>
      </c>
      <c r="AS48">
        <f t="shared" ref="AS48:AS51" si="30">IF(AS42,1,0)</f>
        <v>1</v>
      </c>
      <c r="AZ48">
        <f t="shared" ref="AZ48:AZ51" si="31">IF(AZ42,1,0)</f>
        <v>1</v>
      </c>
      <c r="BG48">
        <f t="shared" ref="BG48:BG51" si="32">IF(BG42,1,0)</f>
        <v>1</v>
      </c>
      <c r="BN48">
        <f t="shared" ref="BN48:BN51" si="33">IF(BN42,1,0)</f>
        <v>1</v>
      </c>
      <c r="BU48">
        <f t="shared" ref="BU48:BU51" si="34">IF(BU42,1,0)</f>
        <v>1</v>
      </c>
      <c r="BZ48" s="1" t="s">
        <v>36</v>
      </c>
      <c r="CA48">
        <f t="shared" ref="CA48:CA51" si="35">SUM(BU48,BN48,BG48,AZ48,AS48,AL48,AE48,X48,Q48,J48,C48)</f>
        <v>11</v>
      </c>
    </row>
    <row r="49" spans="1:79" x14ac:dyDescent="0.2">
      <c r="A49" s="1" t="s">
        <v>37</v>
      </c>
      <c r="C49">
        <f t="shared" si="24"/>
        <v>1</v>
      </c>
      <c r="J49">
        <f t="shared" si="25"/>
        <v>1</v>
      </c>
      <c r="Q49">
        <f t="shared" si="26"/>
        <v>1</v>
      </c>
      <c r="X49">
        <f t="shared" si="27"/>
        <v>1</v>
      </c>
      <c r="AE49">
        <f t="shared" si="28"/>
        <v>1</v>
      </c>
      <c r="AL49">
        <f t="shared" si="29"/>
        <v>1</v>
      </c>
      <c r="AS49">
        <f t="shared" si="30"/>
        <v>1</v>
      </c>
      <c r="AZ49">
        <f t="shared" si="31"/>
        <v>1</v>
      </c>
      <c r="BG49">
        <f t="shared" si="32"/>
        <v>1</v>
      </c>
      <c r="BN49">
        <f t="shared" si="33"/>
        <v>1</v>
      </c>
      <c r="BU49">
        <f t="shared" si="34"/>
        <v>1</v>
      </c>
      <c r="BZ49" s="1" t="s">
        <v>37</v>
      </c>
      <c r="CA49">
        <f t="shared" si="35"/>
        <v>11</v>
      </c>
    </row>
    <row r="50" spans="1:79" x14ac:dyDescent="0.2">
      <c r="A50" s="1" t="s">
        <v>38</v>
      </c>
      <c r="C50">
        <f t="shared" si="24"/>
        <v>1</v>
      </c>
      <c r="J50">
        <f t="shared" si="25"/>
        <v>1</v>
      </c>
      <c r="Q50">
        <f t="shared" si="26"/>
        <v>1</v>
      </c>
      <c r="X50">
        <f t="shared" si="27"/>
        <v>1</v>
      </c>
      <c r="AE50">
        <f t="shared" si="28"/>
        <v>1</v>
      </c>
      <c r="AL50">
        <f t="shared" si="29"/>
        <v>1</v>
      </c>
      <c r="AS50">
        <f t="shared" si="30"/>
        <v>1</v>
      </c>
      <c r="AZ50">
        <f t="shared" si="31"/>
        <v>1</v>
      </c>
      <c r="BG50">
        <f t="shared" si="32"/>
        <v>1</v>
      </c>
      <c r="BN50">
        <f t="shared" si="33"/>
        <v>1</v>
      </c>
      <c r="BU50">
        <f t="shared" si="34"/>
        <v>1</v>
      </c>
      <c r="BZ50" s="1" t="s">
        <v>38</v>
      </c>
      <c r="CA50">
        <f t="shared" si="35"/>
        <v>11</v>
      </c>
    </row>
    <row r="51" spans="1:79" x14ac:dyDescent="0.2">
      <c r="A51" s="1" t="s">
        <v>39</v>
      </c>
      <c r="C51">
        <f t="shared" si="24"/>
        <v>1</v>
      </c>
      <c r="J51">
        <f t="shared" si="25"/>
        <v>1</v>
      </c>
      <c r="Q51">
        <f t="shared" si="26"/>
        <v>1</v>
      </c>
      <c r="X51">
        <f t="shared" si="27"/>
        <v>0</v>
      </c>
      <c r="AE51">
        <f t="shared" si="28"/>
        <v>1</v>
      </c>
      <c r="AL51">
        <f t="shared" si="29"/>
        <v>1</v>
      </c>
      <c r="AS51">
        <f t="shared" si="30"/>
        <v>1</v>
      </c>
      <c r="AZ51">
        <f t="shared" si="31"/>
        <v>1</v>
      </c>
      <c r="BG51">
        <f t="shared" si="32"/>
        <v>1</v>
      </c>
      <c r="BN51">
        <f t="shared" si="33"/>
        <v>1</v>
      </c>
      <c r="BU51">
        <f t="shared" si="34"/>
        <v>1</v>
      </c>
      <c r="BZ51" s="1" t="s">
        <v>39</v>
      </c>
      <c r="CA51">
        <f t="shared" si="35"/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B4C1-2ED0-5045-823C-990B080A9C54}">
  <dimension ref="A1:CF51"/>
  <sheetViews>
    <sheetView topLeftCell="BJ27" workbookViewId="0">
      <selection activeCell="BZ47" sqref="BZ47:CA51"/>
    </sheetView>
  </sheetViews>
  <sheetFormatPr baseColWidth="10" defaultRowHeight="16" x14ac:dyDescent="0.2"/>
  <sheetData>
    <row r="1" spans="1:84" ht="31" x14ac:dyDescent="0.35">
      <c r="A1" s="8" t="s">
        <v>113</v>
      </c>
    </row>
    <row r="2" spans="1:84" x14ac:dyDescent="0.2">
      <c r="A2" s="1" t="s">
        <v>0</v>
      </c>
      <c r="B2">
        <v>200</v>
      </c>
      <c r="C2" t="b">
        <v>1</v>
      </c>
      <c r="D2">
        <v>7.8178822873532377E-8</v>
      </c>
      <c r="E2">
        <v>7.8178822873532377E-8</v>
      </c>
      <c r="H2" s="1" t="s">
        <v>61</v>
      </c>
      <c r="I2">
        <v>200</v>
      </c>
      <c r="J2" t="b">
        <v>0</v>
      </c>
      <c r="K2">
        <v>0.69320112856735994</v>
      </c>
      <c r="L2">
        <v>0.69320112856735994</v>
      </c>
      <c r="O2" s="1" t="s">
        <v>66</v>
      </c>
      <c r="P2">
        <v>200</v>
      </c>
      <c r="Q2" t="b">
        <v>0</v>
      </c>
      <c r="R2">
        <v>1</v>
      </c>
      <c r="S2">
        <v>1</v>
      </c>
      <c r="V2" s="5" t="s">
        <v>71</v>
      </c>
      <c r="W2" s="6">
        <v>200</v>
      </c>
      <c r="X2" s="6" t="b">
        <v>1</v>
      </c>
      <c r="Y2" s="7">
        <v>9.9999999999999995E-7</v>
      </c>
      <c r="Z2" s="7">
        <v>9.9999999999999995E-7</v>
      </c>
      <c r="AA2" s="6"/>
      <c r="AB2" s="6"/>
      <c r="AC2" s="1" t="s">
        <v>76</v>
      </c>
      <c r="AD2">
        <v>200</v>
      </c>
      <c r="AE2" t="b">
        <v>1</v>
      </c>
      <c r="AF2">
        <v>1.22247474764216E-14</v>
      </c>
      <c r="AG2">
        <v>1.22247474764216E-14</v>
      </c>
      <c r="AJ2" s="1" t="s">
        <v>81</v>
      </c>
      <c r="AK2">
        <v>200</v>
      </c>
      <c r="AL2" t="b">
        <v>1</v>
      </c>
      <c r="AM2">
        <v>1.0093749433987639E-10</v>
      </c>
      <c r="AN2">
        <v>1.0093749433987639E-10</v>
      </c>
      <c r="AQ2" s="1" t="s">
        <v>86</v>
      </c>
      <c r="AR2">
        <v>200</v>
      </c>
      <c r="AS2" t="b">
        <v>0</v>
      </c>
      <c r="AT2">
        <v>0.99472926453895283</v>
      </c>
      <c r="AU2">
        <v>0.99472926453895283</v>
      </c>
      <c r="AX2" s="1" t="s">
        <v>91</v>
      </c>
      <c r="AY2">
        <v>200</v>
      </c>
      <c r="AZ2" t="b">
        <v>0</v>
      </c>
      <c r="BA2">
        <v>0.99992773657604817</v>
      </c>
      <c r="BB2">
        <v>0.99992773657604817</v>
      </c>
      <c r="BE2" s="1" t="s">
        <v>96</v>
      </c>
      <c r="BF2">
        <v>200</v>
      </c>
      <c r="BG2" t="b">
        <v>0</v>
      </c>
      <c r="BH2">
        <v>0.9999999998051996</v>
      </c>
      <c r="BI2">
        <v>0.9999999998051996</v>
      </c>
      <c r="BL2" s="1" t="s">
        <v>101</v>
      </c>
      <c r="BM2">
        <v>200</v>
      </c>
      <c r="BN2" t="b">
        <v>1</v>
      </c>
      <c r="BO2">
        <v>8.9835107008001958E-2</v>
      </c>
      <c r="BP2">
        <v>8.9835107008001958E-2</v>
      </c>
      <c r="BS2" s="1" t="s">
        <v>101</v>
      </c>
      <c r="BT2">
        <v>200</v>
      </c>
      <c r="BU2" t="b">
        <v>1</v>
      </c>
      <c r="BV2">
        <v>2.1577967944163719E-2</v>
      </c>
      <c r="BW2">
        <v>2.1577967944163719E-2</v>
      </c>
      <c r="BZ2" s="1" t="s">
        <v>106</v>
      </c>
      <c r="CA2">
        <v>200</v>
      </c>
      <c r="CB2" t="b">
        <v>1</v>
      </c>
      <c r="CC2">
        <v>0.30704523873321121</v>
      </c>
      <c r="CD2">
        <v>0.30704523873321121</v>
      </c>
    </row>
    <row r="3" spans="1:84" x14ac:dyDescent="0.2">
      <c r="A3" s="1" t="s">
        <v>1</v>
      </c>
      <c r="C3" t="b">
        <v>0</v>
      </c>
      <c r="D3">
        <v>0.95378049323683811</v>
      </c>
      <c r="E3">
        <v>0.95378049323683811</v>
      </c>
      <c r="H3" s="1" t="s">
        <v>62</v>
      </c>
      <c r="J3" t="b">
        <v>1</v>
      </c>
      <c r="K3">
        <v>3.3329828322578261E-4</v>
      </c>
      <c r="L3">
        <v>3.3329828322578261E-4</v>
      </c>
      <c r="O3" s="1" t="s">
        <v>67</v>
      </c>
      <c r="Q3" t="b">
        <v>1</v>
      </c>
      <c r="R3">
        <v>3.0993757436974762E-32</v>
      </c>
      <c r="S3">
        <v>3.0993757436974762E-32</v>
      </c>
      <c r="V3" s="5" t="s">
        <v>72</v>
      </c>
      <c r="W3" s="6"/>
      <c r="X3" s="6" t="b">
        <v>1</v>
      </c>
      <c r="Y3" s="7">
        <v>2.17E-7</v>
      </c>
      <c r="Z3" s="7">
        <v>2.17E-7</v>
      </c>
      <c r="AA3" s="6"/>
      <c r="AB3" s="6"/>
      <c r="AC3" s="1" t="s">
        <v>77</v>
      </c>
      <c r="AE3" t="b">
        <v>1</v>
      </c>
      <c r="AF3">
        <v>3.0456167618372618E-3</v>
      </c>
      <c r="AG3">
        <v>3.0456167618372618E-3</v>
      </c>
      <c r="AJ3" s="1" t="s">
        <v>82</v>
      </c>
      <c r="AL3" t="b">
        <v>1</v>
      </c>
      <c r="AM3">
        <v>3.0887251587996718E-2</v>
      </c>
      <c r="AN3">
        <v>3.0887251587996718E-2</v>
      </c>
      <c r="AQ3" s="1" t="s">
        <v>87</v>
      </c>
      <c r="AS3" t="b">
        <v>0</v>
      </c>
      <c r="AT3">
        <v>0.99877072196527683</v>
      </c>
      <c r="AU3">
        <v>0.99877072196527683</v>
      </c>
      <c r="AX3" s="1" t="s">
        <v>92</v>
      </c>
      <c r="AZ3" t="b">
        <v>0</v>
      </c>
      <c r="BA3">
        <v>0.99999815165352834</v>
      </c>
      <c r="BB3">
        <v>0.99999815165352834</v>
      </c>
      <c r="BE3" s="1" t="s">
        <v>97</v>
      </c>
      <c r="BG3" t="b">
        <v>1</v>
      </c>
      <c r="BH3">
        <v>0.45952766863364802</v>
      </c>
      <c r="BI3">
        <v>0.45952766863364802</v>
      </c>
      <c r="BL3" s="1" t="s">
        <v>102</v>
      </c>
      <c r="BN3" t="b">
        <v>1</v>
      </c>
      <c r="BO3">
        <v>6.8697069931421511E-8</v>
      </c>
      <c r="BP3">
        <v>6.8697069931421511E-8</v>
      </c>
      <c r="BS3" s="1" t="s">
        <v>102</v>
      </c>
      <c r="BU3" t="b">
        <v>1</v>
      </c>
      <c r="BV3">
        <v>4.9720696161196281E-7</v>
      </c>
      <c r="BW3">
        <v>4.9720696161196281E-7</v>
      </c>
      <c r="BZ3" s="1" t="s">
        <v>107</v>
      </c>
      <c r="CB3" t="b">
        <v>1</v>
      </c>
      <c r="CC3">
        <v>9.3601587530307506E-8</v>
      </c>
      <c r="CD3">
        <v>9.3601587530307506E-8</v>
      </c>
    </row>
    <row r="4" spans="1:84" x14ac:dyDescent="0.2">
      <c r="A4" s="1" t="s">
        <v>2</v>
      </c>
      <c r="C4" t="b">
        <v>1</v>
      </c>
      <c r="D4">
        <v>3.112684026975758E-47</v>
      </c>
      <c r="E4">
        <v>3.112684026975758E-47</v>
      </c>
      <c r="H4" s="1" t="s">
        <v>63</v>
      </c>
      <c r="J4" t="b">
        <v>1</v>
      </c>
      <c r="K4">
        <v>0.109954675235003</v>
      </c>
      <c r="L4">
        <v>0.109954675235003</v>
      </c>
      <c r="O4" s="1" t="s">
        <v>68</v>
      </c>
      <c r="Q4" t="b">
        <v>0</v>
      </c>
      <c r="R4">
        <v>0.99999960786952313</v>
      </c>
      <c r="S4">
        <v>0.99999960786952313</v>
      </c>
      <c r="V4" s="5" t="s">
        <v>73</v>
      </c>
      <c r="W4" s="6"/>
      <c r="X4" s="6" t="b">
        <v>0</v>
      </c>
      <c r="Y4" s="6">
        <v>1</v>
      </c>
      <c r="Z4" s="6">
        <v>1</v>
      </c>
      <c r="AA4" s="6"/>
      <c r="AB4" s="6"/>
      <c r="AC4" s="1" t="s">
        <v>78</v>
      </c>
      <c r="AE4" t="b">
        <v>1</v>
      </c>
      <c r="AF4">
        <v>2.6256884475918759E-5</v>
      </c>
      <c r="AG4">
        <v>2.6256884475918759E-5</v>
      </c>
      <c r="AJ4" s="1" t="s">
        <v>83</v>
      </c>
      <c r="AL4" t="b">
        <v>1</v>
      </c>
      <c r="AM4">
        <v>0.18979047606605301</v>
      </c>
      <c r="AN4">
        <v>0.18979047606605301</v>
      </c>
      <c r="AQ4" s="1" t="s">
        <v>88</v>
      </c>
      <c r="AS4" t="b">
        <v>1</v>
      </c>
      <c r="AT4">
        <v>2.9988820541085731E-2</v>
      </c>
      <c r="AU4">
        <v>2.9988820541085731E-2</v>
      </c>
      <c r="AX4" s="1" t="s">
        <v>93</v>
      </c>
      <c r="AZ4" t="b">
        <v>1</v>
      </c>
      <c r="BA4">
        <v>1.9560138570184949E-14</v>
      </c>
      <c r="BB4">
        <v>1.9560138570184949E-14</v>
      </c>
      <c r="BE4" s="1" t="s">
        <v>98</v>
      </c>
      <c r="BG4" t="b">
        <v>1</v>
      </c>
      <c r="BH4">
        <v>1.7892665885166812E-24</v>
      </c>
      <c r="BI4">
        <v>1.7892665885166812E-24</v>
      </c>
      <c r="BL4" s="1" t="s">
        <v>103</v>
      </c>
      <c r="BN4" t="b">
        <v>1</v>
      </c>
      <c r="BO4">
        <v>7.9262540282663239E-3</v>
      </c>
      <c r="BP4">
        <v>7.9262540282663239E-3</v>
      </c>
      <c r="BS4" s="1" t="s">
        <v>103</v>
      </c>
      <c r="BU4" t="b">
        <v>1</v>
      </c>
      <c r="BV4">
        <v>2.352407279940278E-2</v>
      </c>
      <c r="BW4">
        <v>2.352407279940278E-2</v>
      </c>
    </row>
    <row r="5" spans="1:84" x14ac:dyDescent="0.2">
      <c r="A5" s="1" t="s">
        <v>3</v>
      </c>
      <c r="C5" t="b">
        <v>1</v>
      </c>
      <c r="D5">
        <v>3.474011961993969E-2</v>
      </c>
      <c r="E5">
        <v>3.474011961993969E-2</v>
      </c>
      <c r="H5" s="1" t="s">
        <v>64</v>
      </c>
      <c r="J5" t="b">
        <v>0</v>
      </c>
      <c r="K5">
        <v>0.60534939340949301</v>
      </c>
      <c r="L5">
        <v>0.60534939340949301</v>
      </c>
      <c r="O5" s="1" t="s">
        <v>69</v>
      </c>
      <c r="Q5" t="b">
        <v>0</v>
      </c>
      <c r="R5">
        <v>0.9999996382618247</v>
      </c>
      <c r="S5">
        <v>0.9999996382618247</v>
      </c>
      <c r="V5" s="5" t="s">
        <v>74</v>
      </c>
      <c r="W5" s="6"/>
      <c r="X5" s="6" t="b">
        <v>1</v>
      </c>
      <c r="Y5" s="6">
        <v>7.9939999999999994E-3</v>
      </c>
      <c r="Z5" s="6">
        <v>7.9939999999999994E-3</v>
      </c>
      <c r="AA5" s="6"/>
      <c r="AB5" s="6"/>
      <c r="AC5" s="1" t="s">
        <v>79</v>
      </c>
      <c r="AE5" t="b">
        <v>1</v>
      </c>
      <c r="AF5">
        <v>1.047003542033471E-6</v>
      </c>
      <c r="AG5">
        <v>1.047003542033471E-6</v>
      </c>
      <c r="AJ5" s="1" t="s">
        <v>84</v>
      </c>
      <c r="AL5" t="b">
        <v>1</v>
      </c>
      <c r="AM5">
        <v>1.207644107112518E-35</v>
      </c>
      <c r="AN5">
        <v>1.207644107112518E-35</v>
      </c>
      <c r="AQ5" s="1" t="s">
        <v>89</v>
      </c>
      <c r="AS5" t="b">
        <v>1</v>
      </c>
      <c r="AT5">
        <v>3.9381367887932912E-21</v>
      </c>
      <c r="AU5">
        <v>3.9381367887932912E-21</v>
      </c>
      <c r="AX5" s="1" t="s">
        <v>94</v>
      </c>
      <c r="AZ5" t="b">
        <v>0</v>
      </c>
      <c r="BA5">
        <v>0.9998917284576696</v>
      </c>
      <c r="BB5">
        <v>0.9998917284576696</v>
      </c>
      <c r="BE5" s="1" t="s">
        <v>99</v>
      </c>
      <c r="BG5" t="b">
        <v>1</v>
      </c>
      <c r="BH5">
        <v>2.4038987911939252E-19</v>
      </c>
      <c r="BI5">
        <v>2.4038987911939252E-19</v>
      </c>
      <c r="BL5" s="1" t="s">
        <v>104</v>
      </c>
      <c r="BN5" t="b">
        <v>1</v>
      </c>
      <c r="BO5">
        <v>0.1029845657287282</v>
      </c>
      <c r="BP5">
        <v>0.1029845657287282</v>
      </c>
      <c r="BS5" s="1" t="s">
        <v>104</v>
      </c>
      <c r="BU5" t="b">
        <v>1</v>
      </c>
      <c r="BV5">
        <v>2.7683076911100279E-2</v>
      </c>
      <c r="BW5">
        <v>2.7683076911100279E-2</v>
      </c>
    </row>
    <row r="6" spans="1:84" x14ac:dyDescent="0.2">
      <c r="A6" s="1" t="s">
        <v>4</v>
      </c>
      <c r="C6" t="b">
        <v>1</v>
      </c>
      <c r="D6">
        <v>0.13927546736974991</v>
      </c>
      <c r="E6">
        <v>0.13927546736974991</v>
      </c>
      <c r="H6" s="1" t="s">
        <v>65</v>
      </c>
      <c r="J6" t="b">
        <v>1</v>
      </c>
      <c r="K6">
        <v>0.2093200369011608</v>
      </c>
      <c r="L6">
        <v>0.2093200369011608</v>
      </c>
      <c r="O6" s="1" t="s">
        <v>70</v>
      </c>
      <c r="Q6" t="b">
        <v>0</v>
      </c>
      <c r="R6">
        <v>1</v>
      </c>
      <c r="S6">
        <v>1</v>
      </c>
      <c r="V6" s="5" t="s">
        <v>75</v>
      </c>
      <c r="W6" s="6"/>
      <c r="X6" s="6" t="b">
        <v>1</v>
      </c>
      <c r="Y6" s="7">
        <v>4.3000000000000002E-18</v>
      </c>
      <c r="Z6" s="7">
        <v>4.3000000000000002E-18</v>
      </c>
      <c r="AA6" s="6"/>
      <c r="AB6" s="6"/>
      <c r="AC6" s="1" t="s">
        <v>80</v>
      </c>
      <c r="AE6" t="b">
        <v>0</v>
      </c>
      <c r="AF6">
        <v>0.99779232308752064</v>
      </c>
      <c r="AG6">
        <v>0.99779232308752064</v>
      </c>
      <c r="AJ6" s="1" t="s">
        <v>85</v>
      </c>
      <c r="AL6" t="b">
        <v>1</v>
      </c>
      <c r="AM6">
        <v>3.2750828831252432E-6</v>
      </c>
      <c r="AN6">
        <v>3.2750828831252432E-6</v>
      </c>
      <c r="AQ6" s="1" t="s">
        <v>90</v>
      </c>
      <c r="AS6" t="b">
        <v>1</v>
      </c>
      <c r="AT6">
        <v>1.6667986417442669E-28</v>
      </c>
      <c r="AU6">
        <v>1.6667986417442669E-28</v>
      </c>
      <c r="AX6" s="1" t="s">
        <v>95</v>
      </c>
      <c r="AZ6" t="b">
        <v>1</v>
      </c>
      <c r="BA6">
        <v>6.3231119925940882E-2</v>
      </c>
      <c r="BB6">
        <v>6.3231119925940882E-2</v>
      </c>
      <c r="BE6" s="1" t="s">
        <v>100</v>
      </c>
      <c r="BG6" t="b">
        <v>0</v>
      </c>
      <c r="BH6">
        <v>1</v>
      </c>
      <c r="BI6">
        <v>1</v>
      </c>
      <c r="BL6" s="1" t="s">
        <v>105</v>
      </c>
      <c r="BN6" t="b">
        <v>0</v>
      </c>
      <c r="BO6">
        <v>0.99650543226120636</v>
      </c>
      <c r="BP6">
        <v>0.99650543226120636</v>
      </c>
      <c r="BS6" s="1" t="s">
        <v>105</v>
      </c>
      <c r="BU6" t="b">
        <v>0</v>
      </c>
      <c r="BV6">
        <v>0.99979801087081643</v>
      </c>
      <c r="BW6">
        <v>0.99979801087081643</v>
      </c>
    </row>
    <row r="7" spans="1:84" x14ac:dyDescent="0.2">
      <c r="A7" s="1" t="s">
        <v>40</v>
      </c>
      <c r="C7" t="b">
        <v>1</v>
      </c>
      <c r="D7">
        <v>0.99999999995845945</v>
      </c>
      <c r="E7">
        <v>4.1540548778584707E-11</v>
      </c>
      <c r="H7" s="1" t="s">
        <v>40</v>
      </c>
      <c r="J7" t="b">
        <v>1</v>
      </c>
      <c r="K7">
        <v>0.9998825857700826</v>
      </c>
      <c r="L7">
        <v>1.174142299174008E-4</v>
      </c>
      <c r="O7" s="1" t="s">
        <v>40</v>
      </c>
      <c r="Q7" t="b">
        <v>1</v>
      </c>
      <c r="R7">
        <v>1</v>
      </c>
      <c r="S7">
        <v>0</v>
      </c>
      <c r="V7" s="5" t="s">
        <v>40</v>
      </c>
      <c r="W7" s="6"/>
      <c r="X7" s="6" t="b">
        <v>1</v>
      </c>
      <c r="Y7" s="6">
        <v>0.99999899999999997</v>
      </c>
      <c r="Z7" s="7">
        <v>8.7400000000000002E-7</v>
      </c>
      <c r="AA7" s="6"/>
      <c r="AB7" s="6"/>
      <c r="AC7" s="1" t="s">
        <v>40</v>
      </c>
      <c r="AE7" t="b">
        <v>0</v>
      </c>
      <c r="AF7">
        <v>1.0244719996186569E-33</v>
      </c>
      <c r="AG7">
        <v>1</v>
      </c>
      <c r="AJ7" s="1" t="s">
        <v>40</v>
      </c>
      <c r="AL7" t="b">
        <v>0</v>
      </c>
      <c r="AM7">
        <v>1.1240941374928641E-43</v>
      </c>
      <c r="AN7">
        <v>1</v>
      </c>
      <c r="AQ7" s="1" t="s">
        <v>40</v>
      </c>
      <c r="AS7" t="b">
        <v>1</v>
      </c>
      <c r="AT7">
        <v>0.99994232065906796</v>
      </c>
      <c r="AU7">
        <v>5.7679340932037533E-5</v>
      </c>
      <c r="AX7" s="1" t="s">
        <v>40</v>
      </c>
      <c r="AZ7" t="b">
        <v>1</v>
      </c>
      <c r="BA7">
        <v>0.99999962068693415</v>
      </c>
      <c r="BB7">
        <v>3.7931306584582098E-7</v>
      </c>
      <c r="BE7" s="1" t="s">
        <v>40</v>
      </c>
      <c r="BG7" t="b">
        <v>1</v>
      </c>
      <c r="BH7">
        <v>0.99999888160641248</v>
      </c>
      <c r="BI7">
        <v>1.118393587518085E-6</v>
      </c>
      <c r="BL7" s="1" t="s">
        <v>40</v>
      </c>
      <c r="BN7" t="b">
        <v>1</v>
      </c>
      <c r="BO7">
        <v>0.99999999967876363</v>
      </c>
      <c r="BP7">
        <v>3.2123637083714129E-10</v>
      </c>
      <c r="BS7" s="1" t="s">
        <v>45</v>
      </c>
      <c r="BU7" t="b">
        <v>1</v>
      </c>
      <c r="BV7">
        <v>0.99999463261989363</v>
      </c>
      <c r="BW7">
        <v>5.3673801063691684E-6</v>
      </c>
      <c r="BZ7" s="1" t="s">
        <v>61</v>
      </c>
      <c r="CB7" t="b">
        <v>1</v>
      </c>
      <c r="CC7">
        <v>0.99999999999999978</v>
      </c>
      <c r="CD7">
        <v>2.2204460492503131E-16</v>
      </c>
    </row>
    <row r="8" spans="1:84" x14ac:dyDescent="0.2">
      <c r="A8" s="1" t="s">
        <v>41</v>
      </c>
      <c r="C8" t="b">
        <v>1</v>
      </c>
      <c r="D8">
        <v>0.99835784857968124</v>
      </c>
      <c r="E8">
        <v>1.6421514203187599E-3</v>
      </c>
      <c r="H8" s="1" t="s">
        <v>41</v>
      </c>
      <c r="J8" t="b">
        <v>1</v>
      </c>
      <c r="K8">
        <v>0.99910720444666157</v>
      </c>
      <c r="L8">
        <v>8.9279555333843241E-4</v>
      </c>
      <c r="O8" s="1" t="s">
        <v>41</v>
      </c>
      <c r="Q8" t="b">
        <v>1</v>
      </c>
      <c r="R8">
        <v>0.99870243533723857</v>
      </c>
      <c r="S8">
        <v>1.2975646627614299E-3</v>
      </c>
      <c r="V8" s="5" t="s">
        <v>41</v>
      </c>
      <c r="W8" s="6"/>
      <c r="X8" s="6" t="b">
        <v>1</v>
      </c>
      <c r="Y8" s="6">
        <v>0.99889600000000001</v>
      </c>
      <c r="Z8" s="6">
        <v>1.1039999999999999E-3</v>
      </c>
      <c r="AA8" s="6"/>
      <c r="AB8" s="6"/>
      <c r="AC8" s="1" t="s">
        <v>41</v>
      </c>
      <c r="AE8" t="b">
        <v>1</v>
      </c>
      <c r="AF8">
        <v>0.99970570638975387</v>
      </c>
      <c r="AG8">
        <v>2.9429361024613238E-4</v>
      </c>
      <c r="AJ8" s="1" t="s">
        <v>41</v>
      </c>
      <c r="AL8" t="b">
        <v>1</v>
      </c>
      <c r="AM8">
        <v>0.99864767070698912</v>
      </c>
      <c r="AN8">
        <v>1.352329293010879E-3</v>
      </c>
      <c r="AQ8" s="1" t="s">
        <v>41</v>
      </c>
      <c r="AS8" t="b">
        <v>1</v>
      </c>
      <c r="AT8">
        <v>0.9043826647160923</v>
      </c>
      <c r="AU8">
        <v>9.5617335283907701E-2</v>
      </c>
      <c r="AX8" s="1" t="s">
        <v>41</v>
      </c>
      <c r="AZ8" t="b">
        <v>1</v>
      </c>
      <c r="BA8">
        <v>0.99782235136535979</v>
      </c>
      <c r="BB8">
        <v>2.1776486346402062E-3</v>
      </c>
      <c r="BE8" s="1" t="s">
        <v>41</v>
      </c>
      <c r="BG8" t="b">
        <v>1</v>
      </c>
      <c r="BH8">
        <v>0.98835292170545896</v>
      </c>
      <c r="BI8">
        <v>1.1647078294541041E-2</v>
      </c>
      <c r="BL8" s="1" t="s">
        <v>41</v>
      </c>
      <c r="BN8" t="b">
        <v>1</v>
      </c>
      <c r="BO8">
        <v>0.99820684104077417</v>
      </c>
      <c r="BP8">
        <v>1.793158959225827E-3</v>
      </c>
      <c r="BS8" s="1" t="s">
        <v>46</v>
      </c>
      <c r="BU8" t="b">
        <v>1</v>
      </c>
      <c r="BV8">
        <v>0.99990125293310406</v>
      </c>
      <c r="BW8">
        <v>9.874706689594337E-5</v>
      </c>
      <c r="BZ8" s="1" t="s">
        <v>72</v>
      </c>
      <c r="CB8" t="b">
        <v>1</v>
      </c>
      <c r="CC8">
        <v>0.96833735098927598</v>
      </c>
      <c r="CD8">
        <v>3.166264901072402E-2</v>
      </c>
    </row>
    <row r="9" spans="1:84" x14ac:dyDescent="0.2">
      <c r="A9" s="1" t="s">
        <v>42</v>
      </c>
      <c r="C9" t="b">
        <v>1</v>
      </c>
      <c r="D9">
        <v>0.9993931682330035</v>
      </c>
      <c r="E9">
        <v>6.0683176699649621E-4</v>
      </c>
      <c r="H9" s="1" t="s">
        <v>42</v>
      </c>
      <c r="J9" t="b">
        <v>1</v>
      </c>
      <c r="K9">
        <v>0.99999909345172311</v>
      </c>
      <c r="L9">
        <v>9.0654827689107265E-7</v>
      </c>
      <c r="O9" s="1" t="s">
        <v>42</v>
      </c>
      <c r="Q9" t="b">
        <v>0</v>
      </c>
      <c r="R9">
        <v>0.33594976236582469</v>
      </c>
      <c r="S9">
        <v>0.66405023763417526</v>
      </c>
      <c r="V9" s="5" t="s">
        <v>42</v>
      </c>
      <c r="W9" s="6"/>
      <c r="X9" s="6" t="b">
        <v>1</v>
      </c>
      <c r="Y9" s="6">
        <v>0.99998600000000004</v>
      </c>
      <c r="Z9" s="7">
        <v>1.43E-5</v>
      </c>
      <c r="AA9" s="6"/>
      <c r="AB9" s="6"/>
      <c r="AC9" s="1" t="s">
        <v>42</v>
      </c>
      <c r="AE9" t="b">
        <v>0</v>
      </c>
      <c r="AF9">
        <v>2.4138708446360581E-4</v>
      </c>
      <c r="AG9">
        <v>0.99975861291553636</v>
      </c>
      <c r="AJ9" s="1" t="s">
        <v>42</v>
      </c>
      <c r="AL9" t="b">
        <v>1</v>
      </c>
      <c r="AM9">
        <v>0.98124288073247146</v>
      </c>
      <c r="AN9">
        <v>1.875711926752854E-2</v>
      </c>
      <c r="AQ9" s="1" t="s">
        <v>42</v>
      </c>
      <c r="AS9" t="b">
        <v>1</v>
      </c>
      <c r="AT9">
        <v>0.96271631320917395</v>
      </c>
      <c r="AU9">
        <v>3.7283686790826047E-2</v>
      </c>
      <c r="AX9" s="1" t="s">
        <v>42</v>
      </c>
      <c r="AZ9" t="b">
        <v>0</v>
      </c>
      <c r="BA9">
        <v>7.7864444729649943E-2</v>
      </c>
      <c r="BB9">
        <v>0.92213555527035007</v>
      </c>
      <c r="BE9" s="1" t="s">
        <v>42</v>
      </c>
      <c r="BG9" t="b">
        <v>1</v>
      </c>
      <c r="BH9">
        <v>0.9999817828239933</v>
      </c>
      <c r="BI9">
        <v>1.821717600669626E-5</v>
      </c>
      <c r="BL9" s="1" t="s">
        <v>42</v>
      </c>
      <c r="BN9" t="b">
        <v>0</v>
      </c>
      <c r="BO9">
        <v>2.7703920257509361E-4</v>
      </c>
      <c r="BP9">
        <v>0.99972296079742495</v>
      </c>
      <c r="BS9" s="1" t="s">
        <v>47</v>
      </c>
      <c r="BU9" t="b">
        <v>1</v>
      </c>
      <c r="BV9">
        <v>0.97618487928370612</v>
      </c>
      <c r="BW9">
        <v>2.381512071629388E-2</v>
      </c>
      <c r="BZ9" s="1" t="s">
        <v>94</v>
      </c>
      <c r="CB9" t="b">
        <v>1</v>
      </c>
      <c r="CC9">
        <v>0.99999924317237932</v>
      </c>
      <c r="CD9">
        <v>7.5682762068485232E-7</v>
      </c>
    </row>
    <row r="10" spans="1:84" x14ac:dyDescent="0.2">
      <c r="A10" s="1" t="s">
        <v>43</v>
      </c>
      <c r="C10" t="b">
        <v>0</v>
      </c>
      <c r="D10">
        <v>1.8609252296180449E-19</v>
      </c>
      <c r="E10">
        <v>1</v>
      </c>
      <c r="H10" s="1" t="s">
        <v>43</v>
      </c>
      <c r="J10" t="b">
        <v>0</v>
      </c>
      <c r="K10">
        <v>7.3210435165536084E-13</v>
      </c>
      <c r="L10">
        <v>0.99999999999926792</v>
      </c>
      <c r="O10" s="1" t="s">
        <v>43</v>
      </c>
      <c r="Q10" t="b">
        <v>0</v>
      </c>
      <c r="R10">
        <v>5.7986910476219032E-5</v>
      </c>
      <c r="S10">
        <v>0.9999420130895238</v>
      </c>
      <c r="V10" s="5" t="s">
        <v>43</v>
      </c>
      <c r="W10" s="6"/>
      <c r="X10" s="6" t="b">
        <v>0</v>
      </c>
      <c r="Y10" s="7">
        <v>2.17E-22</v>
      </c>
      <c r="Z10" s="6">
        <v>1</v>
      </c>
      <c r="AA10" s="6"/>
      <c r="AB10" s="6"/>
      <c r="AC10" s="1" t="s">
        <v>43</v>
      </c>
      <c r="AE10" t="b">
        <v>0</v>
      </c>
      <c r="AF10">
        <v>1.0597417382929301E-21</v>
      </c>
      <c r="AG10">
        <v>1</v>
      </c>
      <c r="AJ10" s="1" t="s">
        <v>43</v>
      </c>
      <c r="AL10" t="b">
        <v>0</v>
      </c>
      <c r="AM10">
        <v>5.6004335024108544E-20</v>
      </c>
      <c r="AN10">
        <v>1</v>
      </c>
      <c r="AQ10" s="1" t="s">
        <v>43</v>
      </c>
      <c r="AS10" t="b">
        <v>0</v>
      </c>
      <c r="AT10">
        <v>4.4136051146805418E-19</v>
      </c>
      <c r="AU10">
        <v>1</v>
      </c>
      <c r="AX10" s="1" t="s">
        <v>43</v>
      </c>
      <c r="AZ10" t="b">
        <v>0</v>
      </c>
      <c r="BA10">
        <v>4.3814697338127999E-20</v>
      </c>
      <c r="BB10">
        <v>1</v>
      </c>
      <c r="BE10" s="1" t="s">
        <v>43</v>
      </c>
      <c r="BG10" t="b">
        <v>0</v>
      </c>
      <c r="BH10">
        <v>8.7694498396844193E-22</v>
      </c>
      <c r="BI10">
        <v>1</v>
      </c>
      <c r="BL10" s="1" t="s">
        <v>43</v>
      </c>
      <c r="BN10" t="b">
        <v>0</v>
      </c>
      <c r="BO10">
        <v>3.9507834185015452E-9</v>
      </c>
      <c r="BP10">
        <v>0.99999999604921663</v>
      </c>
      <c r="BS10" s="1" t="s">
        <v>48</v>
      </c>
      <c r="BU10" t="b">
        <v>1</v>
      </c>
      <c r="BV10">
        <v>0.9999978488662109</v>
      </c>
      <c r="BW10">
        <v>2.1511337890967042E-6</v>
      </c>
      <c r="BZ10" s="1" t="s">
        <v>43</v>
      </c>
      <c r="CB10" t="b">
        <v>0</v>
      </c>
      <c r="CC10">
        <v>4.4556997335345341E-22</v>
      </c>
      <c r="CD10">
        <v>1</v>
      </c>
    </row>
    <row r="11" spans="1:84" x14ac:dyDescent="0.2">
      <c r="A11" s="1" t="s">
        <v>44</v>
      </c>
      <c r="C11" t="b">
        <v>1</v>
      </c>
      <c r="D11">
        <v>0.99968188797113622</v>
      </c>
      <c r="E11">
        <v>3.1811202886378181E-4</v>
      </c>
      <c r="F11">
        <v>0.6088738810931984</v>
      </c>
      <c r="G11">
        <v>0.8</v>
      </c>
      <c r="H11" s="1" t="s">
        <v>44</v>
      </c>
      <c r="J11" t="b">
        <v>1</v>
      </c>
      <c r="K11">
        <v>0.99939497937681543</v>
      </c>
      <c r="L11">
        <v>6.0502062318457117E-4</v>
      </c>
      <c r="M11">
        <v>0.63324449827567686</v>
      </c>
      <c r="N11">
        <v>0.7</v>
      </c>
      <c r="O11" s="1" t="s">
        <v>44</v>
      </c>
      <c r="Q11" t="b">
        <v>1</v>
      </c>
      <c r="R11">
        <v>0.98974653735685492</v>
      </c>
      <c r="S11">
        <v>1.025346264314508E-2</v>
      </c>
      <c r="T11">
        <v>0.81214279279126789</v>
      </c>
      <c r="U11">
        <v>0.4</v>
      </c>
      <c r="V11" s="5" t="s">
        <v>44</v>
      </c>
      <c r="W11" s="6"/>
      <c r="X11" s="6" t="b">
        <v>1</v>
      </c>
      <c r="Y11" s="6">
        <v>0.98535799999999996</v>
      </c>
      <c r="Z11" s="6">
        <v>1.4642000000000001E-2</v>
      </c>
      <c r="AA11" s="6">
        <v>0.60403099999999998</v>
      </c>
      <c r="AB11" s="6">
        <v>0.8</v>
      </c>
      <c r="AC11" s="1" t="s">
        <v>44</v>
      </c>
      <c r="AE11" t="b">
        <v>1</v>
      </c>
      <c r="AF11">
        <v>0.99999290322759526</v>
      </c>
      <c r="AG11">
        <v>7.0967724047354963E-6</v>
      </c>
      <c r="AH11">
        <v>0.67916998631208725</v>
      </c>
      <c r="AI11">
        <v>0.6</v>
      </c>
      <c r="AJ11" s="1" t="s">
        <v>44</v>
      </c>
      <c r="AL11" t="b">
        <v>1</v>
      </c>
      <c r="AM11">
        <v>0.99999899881557985</v>
      </c>
      <c r="AN11">
        <v>1.0011844201462949E-6</v>
      </c>
      <c r="AO11">
        <v>0.59122142870134209</v>
      </c>
      <c r="AP11">
        <v>0.8</v>
      </c>
      <c r="AQ11" s="1" t="s">
        <v>44</v>
      </c>
      <c r="AS11" t="b">
        <v>0</v>
      </c>
      <c r="AT11">
        <v>0.11270551929738371</v>
      </c>
      <c r="AU11">
        <v>0.88729448070261629</v>
      </c>
      <c r="AV11">
        <v>0.70244437942135785</v>
      </c>
      <c r="AW11">
        <v>0.6</v>
      </c>
      <c r="AX11" s="1" t="s">
        <v>44</v>
      </c>
      <c r="AZ11" t="b">
        <v>1</v>
      </c>
      <c r="BA11">
        <v>0.99976186419816482</v>
      </c>
      <c r="BB11">
        <v>2.3813580183518199E-4</v>
      </c>
      <c r="BC11">
        <v>0.76466164883316212</v>
      </c>
      <c r="BD11">
        <v>0.5</v>
      </c>
      <c r="BE11" s="1" t="s">
        <v>44</v>
      </c>
      <c r="BG11" t="b">
        <v>1</v>
      </c>
      <c r="BH11">
        <v>0.9882958815005074</v>
      </c>
      <c r="BI11">
        <v>1.17041184994926E-2</v>
      </c>
      <c r="BJ11">
        <v>0.69144015193545361</v>
      </c>
      <c r="BK11">
        <v>0.7</v>
      </c>
      <c r="BL11" s="1" t="s">
        <v>44</v>
      </c>
      <c r="BN11" t="b">
        <v>1</v>
      </c>
      <c r="BO11">
        <v>0.76677666372331088</v>
      </c>
      <c r="BP11">
        <v>0.23322333627668909</v>
      </c>
      <c r="BQ11">
        <v>0.65806924170201153</v>
      </c>
      <c r="BR11">
        <v>0.7</v>
      </c>
      <c r="BS11" s="1" t="s">
        <v>49</v>
      </c>
      <c r="BU11" t="b">
        <v>0</v>
      </c>
      <c r="BV11">
        <v>4.0781830159650728E-9</v>
      </c>
      <c r="BW11">
        <v>0.99999999592181699</v>
      </c>
      <c r="BX11">
        <v>0.60750020579139574</v>
      </c>
      <c r="BY11">
        <v>0.8</v>
      </c>
      <c r="BZ11" s="1" t="s">
        <v>44</v>
      </c>
      <c r="CB11" t="b">
        <v>1</v>
      </c>
      <c r="CC11">
        <v>0.99565195194209721</v>
      </c>
      <c r="CD11">
        <v>4.3480480579027869E-3</v>
      </c>
      <c r="CE11">
        <v>0.50107648806381977</v>
      </c>
      <c r="CF11">
        <v>0.8571428571428571</v>
      </c>
    </row>
    <row r="12" spans="1:84" x14ac:dyDescent="0.2">
      <c r="CA12" t="s">
        <v>110</v>
      </c>
    </row>
    <row r="13" spans="1:84" x14ac:dyDescent="0.2">
      <c r="A13" s="1" t="s">
        <v>40</v>
      </c>
      <c r="C13">
        <f>IF(C7,1,0)</f>
        <v>1</v>
      </c>
      <c r="J13">
        <f>IF(J7,1,0)</f>
        <v>1</v>
      </c>
      <c r="Q13">
        <f>IF(Q7,1,0)</f>
        <v>1</v>
      </c>
      <c r="X13">
        <f>IF(X7,1,0)</f>
        <v>1</v>
      </c>
      <c r="AE13">
        <f>IF(AE7,1,0)</f>
        <v>0</v>
      </c>
      <c r="AL13">
        <f>IF(AL7,1,0)</f>
        <v>0</v>
      </c>
      <c r="AS13">
        <f>IF(AS7,1,0)</f>
        <v>1</v>
      </c>
      <c r="AZ13">
        <f>IF(AZ7,1,0)</f>
        <v>1</v>
      </c>
      <c r="BG13">
        <f>IF(BG7,1,0)</f>
        <v>1</v>
      </c>
      <c r="BN13">
        <f>IF(BN7,1,0)</f>
        <v>1</v>
      </c>
      <c r="BU13">
        <f>IF(BU7,1,0)</f>
        <v>1</v>
      </c>
      <c r="BZ13" s="1" t="s">
        <v>40</v>
      </c>
      <c r="CA13">
        <f>SUM(BU13,BN13,BG13,AZ13,AS13,AL13,AE13,X13,Q13,J13,C13)</f>
        <v>9</v>
      </c>
    </row>
    <row r="14" spans="1:84" x14ac:dyDescent="0.2">
      <c r="A14" s="1" t="s">
        <v>41</v>
      </c>
      <c r="C14">
        <f t="shared" ref="C14:C17" si="0">IF(C8,1,0)</f>
        <v>1</v>
      </c>
      <c r="J14">
        <f t="shared" ref="J14:J17" si="1">IF(J8,1,0)</f>
        <v>1</v>
      </c>
      <c r="Q14">
        <f t="shared" ref="Q14:Q17" si="2">IF(Q8,1,0)</f>
        <v>1</v>
      </c>
      <c r="X14">
        <f t="shared" ref="X14:X17" si="3">IF(X8,1,0)</f>
        <v>1</v>
      </c>
      <c r="AE14">
        <f t="shared" ref="AE14:AE17" si="4">IF(AE8,1,0)</f>
        <v>1</v>
      </c>
      <c r="AL14">
        <f t="shared" ref="AL14:AL17" si="5">IF(AL8,1,0)</f>
        <v>1</v>
      </c>
      <c r="AS14">
        <f t="shared" ref="AS14:AS17" si="6">IF(AS8,1,0)</f>
        <v>1</v>
      </c>
      <c r="AZ14">
        <f t="shared" ref="AZ14:AZ17" si="7">IF(AZ8,1,0)</f>
        <v>1</v>
      </c>
      <c r="BG14">
        <f t="shared" ref="BG14:BG17" si="8">IF(BG8,1,0)</f>
        <v>1</v>
      </c>
      <c r="BN14">
        <f t="shared" ref="BN14:BN17" si="9">IF(BN8,1,0)</f>
        <v>1</v>
      </c>
      <c r="BU14">
        <f t="shared" ref="BU14:BU17" si="10">IF(BU8,1,0)</f>
        <v>1</v>
      </c>
      <c r="BZ14" s="1" t="s">
        <v>41</v>
      </c>
      <c r="CA14">
        <f t="shared" ref="CA14:CA17" si="11">SUM(BU14,BN14,BG14,AZ14,AS14,AL14,AE14,X14,Q14,J14,C14)</f>
        <v>11</v>
      </c>
    </row>
    <row r="15" spans="1:84" x14ac:dyDescent="0.2">
      <c r="A15" s="1" t="s">
        <v>42</v>
      </c>
      <c r="C15">
        <f t="shared" si="0"/>
        <v>1</v>
      </c>
      <c r="J15">
        <f t="shared" si="1"/>
        <v>1</v>
      </c>
      <c r="Q15">
        <f t="shared" si="2"/>
        <v>0</v>
      </c>
      <c r="X15">
        <f t="shared" si="3"/>
        <v>1</v>
      </c>
      <c r="AE15">
        <f t="shared" si="4"/>
        <v>0</v>
      </c>
      <c r="AL15">
        <f t="shared" si="5"/>
        <v>1</v>
      </c>
      <c r="AS15">
        <f t="shared" si="6"/>
        <v>1</v>
      </c>
      <c r="AZ15">
        <f t="shared" si="7"/>
        <v>0</v>
      </c>
      <c r="BG15">
        <f t="shared" si="8"/>
        <v>1</v>
      </c>
      <c r="BN15">
        <f t="shared" si="9"/>
        <v>0</v>
      </c>
      <c r="BU15">
        <f t="shared" si="10"/>
        <v>1</v>
      </c>
      <c r="BZ15" s="1" t="s">
        <v>42</v>
      </c>
      <c r="CA15">
        <f t="shared" si="11"/>
        <v>7</v>
      </c>
    </row>
    <row r="16" spans="1:84" x14ac:dyDescent="0.2">
      <c r="A16" s="1" t="s">
        <v>43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1</v>
      </c>
      <c r="BZ16" s="1" t="s">
        <v>43</v>
      </c>
      <c r="CA16">
        <f t="shared" si="11"/>
        <v>1</v>
      </c>
    </row>
    <row r="17" spans="1:79" x14ac:dyDescent="0.2">
      <c r="A17" s="1" t="s">
        <v>44</v>
      </c>
      <c r="C17">
        <f t="shared" si="0"/>
        <v>1</v>
      </c>
      <c r="J17">
        <f t="shared" si="1"/>
        <v>1</v>
      </c>
      <c r="Q17">
        <f t="shared" si="2"/>
        <v>1</v>
      </c>
      <c r="X17">
        <f t="shared" si="3"/>
        <v>1</v>
      </c>
      <c r="AE17">
        <f t="shared" si="4"/>
        <v>1</v>
      </c>
      <c r="AL17">
        <f t="shared" si="5"/>
        <v>1</v>
      </c>
      <c r="AS17">
        <f t="shared" si="6"/>
        <v>0</v>
      </c>
      <c r="AZ17">
        <f t="shared" si="7"/>
        <v>1</v>
      </c>
      <c r="BG17">
        <f t="shared" si="8"/>
        <v>1</v>
      </c>
      <c r="BN17">
        <f t="shared" si="9"/>
        <v>1</v>
      </c>
      <c r="BU17">
        <f t="shared" si="10"/>
        <v>0</v>
      </c>
      <c r="BZ17" s="1" t="s">
        <v>44</v>
      </c>
      <c r="CA17">
        <f t="shared" si="11"/>
        <v>9</v>
      </c>
    </row>
    <row r="18" spans="1:79" ht="31" x14ac:dyDescent="0.35">
      <c r="A18" s="8" t="s">
        <v>114</v>
      </c>
    </row>
    <row r="19" spans="1:79" x14ac:dyDescent="0.2">
      <c r="A19" s="1" t="s">
        <v>0</v>
      </c>
      <c r="B19">
        <v>200</v>
      </c>
      <c r="C19" t="b">
        <v>0</v>
      </c>
      <c r="D19">
        <v>0.99999999999908362</v>
      </c>
      <c r="E19">
        <v>0.99999999999908362</v>
      </c>
      <c r="H19" s="1" t="s">
        <v>61</v>
      </c>
      <c r="I19">
        <v>200</v>
      </c>
      <c r="J19" t="b">
        <v>0</v>
      </c>
      <c r="K19">
        <v>0.99999756657130157</v>
      </c>
      <c r="L19">
        <v>0.99999756657130157</v>
      </c>
      <c r="O19" s="1" t="s">
        <v>66</v>
      </c>
      <c r="P19">
        <v>200</v>
      </c>
      <c r="Q19" t="b">
        <v>1</v>
      </c>
      <c r="R19">
        <v>1.422716047844999E-6</v>
      </c>
      <c r="S19">
        <v>1.422716047844999E-6</v>
      </c>
      <c r="V19" s="1" t="s">
        <v>71</v>
      </c>
      <c r="W19">
        <v>200</v>
      </c>
      <c r="X19" t="b">
        <v>0</v>
      </c>
      <c r="Y19">
        <v>1</v>
      </c>
      <c r="Z19">
        <v>1</v>
      </c>
      <c r="AC19" s="1" t="s">
        <v>76</v>
      </c>
      <c r="AD19">
        <v>200</v>
      </c>
      <c r="AE19" t="b">
        <v>1</v>
      </c>
      <c r="AF19">
        <v>2.4198643023502229E-6</v>
      </c>
      <c r="AG19">
        <v>2.4198643023502229E-6</v>
      </c>
      <c r="AJ19" s="1" t="s">
        <v>81</v>
      </c>
      <c r="AK19">
        <v>200</v>
      </c>
      <c r="AL19" t="b">
        <v>1</v>
      </c>
      <c r="AM19">
        <v>6.2872589077342629E-9</v>
      </c>
      <c r="AN19">
        <v>6.2872589077342629E-9</v>
      </c>
      <c r="AQ19" s="1" t="s">
        <v>86</v>
      </c>
      <c r="AR19">
        <v>200</v>
      </c>
      <c r="AS19" t="b">
        <v>0</v>
      </c>
      <c r="AT19">
        <v>0.99999860380803152</v>
      </c>
      <c r="AU19">
        <v>0.99999860380803152</v>
      </c>
      <c r="AX19" s="1" t="s">
        <v>91</v>
      </c>
      <c r="AY19">
        <v>200</v>
      </c>
      <c r="AZ19" t="b">
        <v>0</v>
      </c>
      <c r="BA19">
        <v>0.67860234690885857</v>
      </c>
      <c r="BB19">
        <v>0.67860234690885857</v>
      </c>
      <c r="BE19" s="1" t="s">
        <v>96</v>
      </c>
      <c r="BF19">
        <v>200</v>
      </c>
      <c r="BG19" t="b">
        <v>1</v>
      </c>
      <c r="BH19">
        <v>1.7934354599739191E-4</v>
      </c>
      <c r="BI19">
        <v>1.7934354599739191E-4</v>
      </c>
      <c r="BL19" s="1" t="s">
        <v>101</v>
      </c>
      <c r="BM19">
        <v>200</v>
      </c>
      <c r="BN19" t="b">
        <v>1</v>
      </c>
      <c r="BO19">
        <v>7.3563107699932331E-6</v>
      </c>
      <c r="BP19">
        <v>7.3563107699932331E-6</v>
      </c>
      <c r="BS19" s="1" t="s">
        <v>106</v>
      </c>
      <c r="BT19">
        <v>200</v>
      </c>
      <c r="BU19" t="b">
        <v>1</v>
      </c>
      <c r="BV19">
        <v>3.62214418650357E-6</v>
      </c>
      <c r="BW19">
        <v>3.62214418650357E-6</v>
      </c>
    </row>
    <row r="20" spans="1:79" x14ac:dyDescent="0.2">
      <c r="A20" s="1" t="s">
        <v>1</v>
      </c>
      <c r="C20" t="b">
        <v>1</v>
      </c>
      <c r="D20">
        <v>0.36490260951428011</v>
      </c>
      <c r="E20">
        <v>0.36490260951428011</v>
      </c>
      <c r="H20" s="1" t="s">
        <v>62</v>
      </c>
      <c r="J20" t="b">
        <v>1</v>
      </c>
      <c r="K20">
        <v>0.46295961059475038</v>
      </c>
      <c r="L20">
        <v>0.46295961059475038</v>
      </c>
      <c r="O20" s="1" t="s">
        <v>67</v>
      </c>
      <c r="Q20" t="b">
        <v>1</v>
      </c>
      <c r="R20">
        <v>3.2193058451510898E-11</v>
      </c>
      <c r="S20">
        <v>3.2193058451510898E-11</v>
      </c>
      <c r="V20" s="1" t="s">
        <v>72</v>
      </c>
      <c r="X20" t="b">
        <v>0</v>
      </c>
      <c r="Y20">
        <v>0.99998307134023323</v>
      </c>
      <c r="Z20">
        <v>0.99998307134023323</v>
      </c>
      <c r="AC20" s="1" t="s">
        <v>77</v>
      </c>
      <c r="AE20" t="b">
        <v>1</v>
      </c>
      <c r="AF20">
        <v>1.438434311034413E-3</v>
      </c>
      <c r="AG20">
        <v>1.438434311034413E-3</v>
      </c>
      <c r="AJ20" s="1" t="s">
        <v>82</v>
      </c>
      <c r="AL20" t="b">
        <v>1</v>
      </c>
      <c r="AM20">
        <v>3.8240240172675707E-8</v>
      </c>
      <c r="AN20">
        <v>3.8240240172675707E-8</v>
      </c>
      <c r="AQ20" s="1" t="s">
        <v>87</v>
      </c>
      <c r="AS20" t="b">
        <v>1</v>
      </c>
      <c r="AT20">
        <v>5.1129674325507126E-3</v>
      </c>
      <c r="AU20">
        <v>5.1129674325507126E-3</v>
      </c>
      <c r="AX20" s="1" t="s">
        <v>92</v>
      </c>
      <c r="AZ20" t="b">
        <v>0</v>
      </c>
      <c r="BA20">
        <v>1</v>
      </c>
      <c r="BB20">
        <v>1</v>
      </c>
      <c r="BE20" s="1" t="s">
        <v>97</v>
      </c>
      <c r="BG20" t="b">
        <v>1</v>
      </c>
      <c r="BH20">
        <v>6.1080546914741438E-28</v>
      </c>
      <c r="BI20">
        <v>6.1080546914741438E-28</v>
      </c>
      <c r="BL20" s="1" t="s">
        <v>102</v>
      </c>
      <c r="BN20" t="b">
        <v>1</v>
      </c>
      <c r="BO20">
        <v>3.9087524051095194E-3</v>
      </c>
      <c r="BP20">
        <v>3.9087524051095194E-3</v>
      </c>
      <c r="BS20" s="1" t="s">
        <v>107</v>
      </c>
      <c r="BU20" t="b">
        <v>0</v>
      </c>
      <c r="BV20">
        <v>0.99999999813098417</v>
      </c>
      <c r="BW20">
        <v>0.99999999813098417</v>
      </c>
    </row>
    <row r="21" spans="1:79" x14ac:dyDescent="0.2">
      <c r="A21" s="1" t="s">
        <v>2</v>
      </c>
      <c r="C21" t="b">
        <v>1</v>
      </c>
      <c r="D21">
        <v>8.0781713890137285E-16</v>
      </c>
      <c r="E21">
        <v>8.0781713890137285E-16</v>
      </c>
      <c r="H21" s="1" t="s">
        <v>63</v>
      </c>
      <c r="J21" t="b">
        <v>1</v>
      </c>
      <c r="K21">
        <v>4.2230684757580932E-7</v>
      </c>
      <c r="L21">
        <v>4.2230684757580932E-7</v>
      </c>
      <c r="O21" s="1" t="s">
        <v>68</v>
      </c>
      <c r="Q21" t="b">
        <v>1</v>
      </c>
      <c r="R21">
        <v>2.6310629229892319E-2</v>
      </c>
      <c r="S21">
        <v>2.6310629229892319E-2</v>
      </c>
      <c r="V21" s="1" t="s">
        <v>73</v>
      </c>
      <c r="X21" t="b">
        <v>1</v>
      </c>
      <c r="Y21">
        <v>1.0240574034518719E-9</v>
      </c>
      <c r="Z21">
        <v>1.0240574034518719E-9</v>
      </c>
      <c r="AC21" s="1" t="s">
        <v>78</v>
      </c>
      <c r="AE21" t="b">
        <v>0</v>
      </c>
      <c r="AF21">
        <v>0.99997671130832699</v>
      </c>
      <c r="AG21">
        <v>0.99997671130832699</v>
      </c>
      <c r="AJ21" s="1" t="s">
        <v>83</v>
      </c>
      <c r="AL21" t="b">
        <v>1</v>
      </c>
      <c r="AM21">
        <v>3.9251404984588538E-44</v>
      </c>
      <c r="AN21">
        <v>3.9251404984588538E-44</v>
      </c>
      <c r="AQ21" s="1" t="s">
        <v>88</v>
      </c>
      <c r="AS21" t="b">
        <v>1</v>
      </c>
      <c r="AT21">
        <v>2.0598918872470839E-2</v>
      </c>
      <c r="AU21">
        <v>2.0598918872470839E-2</v>
      </c>
      <c r="AX21" s="1" t="s">
        <v>93</v>
      </c>
      <c r="AZ21" t="b">
        <v>0</v>
      </c>
      <c r="BA21">
        <v>0.9999990316514642</v>
      </c>
      <c r="BB21">
        <v>0.9999990316514642</v>
      </c>
      <c r="BE21" s="1" t="s">
        <v>98</v>
      </c>
      <c r="BG21" t="b">
        <v>1</v>
      </c>
      <c r="BH21">
        <v>2.2921061927481161E-9</v>
      </c>
      <c r="BI21">
        <v>2.2921061927481161E-9</v>
      </c>
      <c r="BL21" s="1" t="s">
        <v>103</v>
      </c>
      <c r="BN21" t="b">
        <v>0</v>
      </c>
      <c r="BO21">
        <v>0.99999999997092726</v>
      </c>
      <c r="BP21">
        <v>0.99999999997092726</v>
      </c>
      <c r="BS21" s="1"/>
    </row>
    <row r="22" spans="1:79" x14ac:dyDescent="0.2">
      <c r="A22" s="1" t="s">
        <v>3</v>
      </c>
      <c r="C22" t="b">
        <v>0</v>
      </c>
      <c r="D22">
        <v>0.95023681054265019</v>
      </c>
      <c r="E22">
        <v>0.95023681054265019</v>
      </c>
      <c r="H22" s="1" t="s">
        <v>64</v>
      </c>
      <c r="J22" t="b">
        <v>1</v>
      </c>
      <c r="K22">
        <v>2.5463713405014849E-8</v>
      </c>
      <c r="L22">
        <v>2.5463713405014849E-8</v>
      </c>
      <c r="O22" s="1" t="s">
        <v>69</v>
      </c>
      <c r="Q22" t="b">
        <v>1</v>
      </c>
      <c r="R22">
        <v>3.3471665950101441E-15</v>
      </c>
      <c r="S22">
        <v>3.3471665950101441E-15</v>
      </c>
      <c r="V22" s="1" t="s">
        <v>74</v>
      </c>
      <c r="X22" t="b">
        <v>0</v>
      </c>
      <c r="Y22">
        <v>0.99999215150385923</v>
      </c>
      <c r="Z22">
        <v>0.99999215150385923</v>
      </c>
      <c r="AC22" s="1" t="s">
        <v>79</v>
      </c>
      <c r="AE22" t="b">
        <v>1</v>
      </c>
      <c r="AF22">
        <v>1.7523240364002171E-4</v>
      </c>
      <c r="AG22">
        <v>1.7523240364002171E-4</v>
      </c>
      <c r="AJ22" s="1" t="s">
        <v>84</v>
      </c>
      <c r="AL22" t="b">
        <v>1</v>
      </c>
      <c r="AM22">
        <v>5.2114514451790656E-25</v>
      </c>
      <c r="AN22">
        <v>5.2114514451790656E-25</v>
      </c>
      <c r="AQ22" s="1" t="s">
        <v>89</v>
      </c>
      <c r="AS22" t="b">
        <v>1</v>
      </c>
      <c r="AT22">
        <v>1.0043223201676511E-18</v>
      </c>
      <c r="AU22">
        <v>1.0043223201676511E-18</v>
      </c>
      <c r="AX22" s="1" t="s">
        <v>94</v>
      </c>
      <c r="AZ22" t="b">
        <v>1</v>
      </c>
      <c r="BA22">
        <v>1.414914712114205E-28</v>
      </c>
      <c r="BB22">
        <v>1.414914712114205E-28</v>
      </c>
      <c r="BE22" s="1" t="s">
        <v>99</v>
      </c>
      <c r="BG22" t="b">
        <v>0</v>
      </c>
      <c r="BH22">
        <v>1</v>
      </c>
      <c r="BI22">
        <v>1</v>
      </c>
      <c r="BL22" s="1" t="s">
        <v>104</v>
      </c>
      <c r="BN22" t="b">
        <v>0</v>
      </c>
      <c r="BO22">
        <v>0.99993929336291754</v>
      </c>
      <c r="BP22">
        <v>0.99993929336291754</v>
      </c>
      <c r="BS22" s="1"/>
    </row>
    <row r="23" spans="1:79" x14ac:dyDescent="0.2">
      <c r="A23" s="1" t="s">
        <v>4</v>
      </c>
      <c r="C23" t="b">
        <v>0</v>
      </c>
      <c r="D23">
        <v>0.97212107298831707</v>
      </c>
      <c r="E23">
        <v>0.97212107298831707</v>
      </c>
      <c r="H23" s="1" t="s">
        <v>65</v>
      </c>
      <c r="J23" t="b">
        <v>1</v>
      </c>
      <c r="K23">
        <v>2.9590325072118601E-3</v>
      </c>
      <c r="L23">
        <v>2.9590325072118601E-3</v>
      </c>
      <c r="O23" s="1" t="s">
        <v>70</v>
      </c>
      <c r="Q23" t="b">
        <v>1</v>
      </c>
      <c r="R23">
        <v>7.8235136895590912E-18</v>
      </c>
      <c r="S23">
        <v>7.8235136895590912E-18</v>
      </c>
      <c r="V23" s="1" t="s">
        <v>75</v>
      </c>
      <c r="X23" t="b">
        <v>1</v>
      </c>
      <c r="Y23">
        <v>2.5357279964088861E-21</v>
      </c>
      <c r="Z23">
        <v>2.5357279964088861E-21</v>
      </c>
      <c r="AC23" s="1" t="s">
        <v>80</v>
      </c>
      <c r="AE23" t="b">
        <v>1</v>
      </c>
      <c r="AF23">
        <v>2.7697969059161069E-14</v>
      </c>
      <c r="AG23">
        <v>2.7697969059161069E-14</v>
      </c>
      <c r="AJ23" s="1" t="s">
        <v>85</v>
      </c>
      <c r="AL23" t="b">
        <v>1</v>
      </c>
      <c r="AM23">
        <v>2.5763568082109788E-2</v>
      </c>
      <c r="AN23">
        <v>2.5763568082109788E-2</v>
      </c>
      <c r="AQ23" s="1" t="s">
        <v>90</v>
      </c>
      <c r="AS23" t="b">
        <v>1</v>
      </c>
      <c r="AT23">
        <v>9.8217825747836985E-11</v>
      </c>
      <c r="AU23">
        <v>9.8217825747836985E-11</v>
      </c>
      <c r="AX23" s="1" t="s">
        <v>95</v>
      </c>
      <c r="AZ23" t="b">
        <v>0</v>
      </c>
      <c r="BA23">
        <v>0.99999999957901697</v>
      </c>
      <c r="BB23">
        <v>0.99999999957901697</v>
      </c>
      <c r="BE23" s="1" t="s">
        <v>100</v>
      </c>
      <c r="BG23" t="b">
        <v>0</v>
      </c>
      <c r="BH23">
        <v>0.99999944167365862</v>
      </c>
      <c r="BI23">
        <v>0.99999944167365862</v>
      </c>
      <c r="BL23" s="1" t="s">
        <v>105</v>
      </c>
      <c r="BN23" t="b">
        <v>0</v>
      </c>
      <c r="BO23">
        <v>0.99999998237792342</v>
      </c>
      <c r="BP23">
        <v>0.99999998237792342</v>
      </c>
      <c r="BS23" s="1"/>
    </row>
    <row r="24" spans="1:79" x14ac:dyDescent="0.2">
      <c r="A24" s="1" t="s">
        <v>40</v>
      </c>
      <c r="C24" t="b">
        <v>1</v>
      </c>
      <c r="D24">
        <v>0.75896860430057156</v>
      </c>
      <c r="E24">
        <v>0.24103139569942841</v>
      </c>
      <c r="H24" s="1" t="s">
        <v>40</v>
      </c>
      <c r="J24" t="b">
        <v>0</v>
      </c>
      <c r="K24">
        <v>3.7749464281600891E-7</v>
      </c>
      <c r="L24">
        <v>0.99999962250535723</v>
      </c>
      <c r="O24" s="1" t="s">
        <v>40</v>
      </c>
      <c r="Q24" t="b">
        <v>0</v>
      </c>
      <c r="R24">
        <v>1.403089582233167E-5</v>
      </c>
      <c r="S24">
        <v>0.9999859691041777</v>
      </c>
      <c r="V24" s="1" t="s">
        <v>40</v>
      </c>
      <c r="X24" t="b">
        <v>0</v>
      </c>
      <c r="Y24">
        <v>6.6740788575985243E-9</v>
      </c>
      <c r="Z24">
        <v>0.99999999332592115</v>
      </c>
      <c r="AC24" s="1" t="s">
        <v>40</v>
      </c>
      <c r="AE24" t="b">
        <v>0</v>
      </c>
      <c r="AF24">
        <v>8.3158314122217069E-11</v>
      </c>
      <c r="AG24">
        <v>0.99999999991684163</v>
      </c>
      <c r="AJ24" s="1" t="s">
        <v>40</v>
      </c>
      <c r="AL24" t="b">
        <v>0</v>
      </c>
      <c r="AM24">
        <v>1.86310574233295E-7</v>
      </c>
      <c r="AN24">
        <v>0.99999981368942581</v>
      </c>
      <c r="AQ24" s="1" t="s">
        <v>40</v>
      </c>
      <c r="AS24" t="b">
        <v>1</v>
      </c>
      <c r="AT24">
        <v>0.84451361994004881</v>
      </c>
      <c r="AU24">
        <v>0.15548638005995119</v>
      </c>
      <c r="AX24" s="1" t="s">
        <v>40</v>
      </c>
      <c r="AZ24" t="b">
        <v>1</v>
      </c>
      <c r="BA24">
        <v>0.82926368154571783</v>
      </c>
      <c r="BB24">
        <v>0.17073631845428219</v>
      </c>
      <c r="BE24" s="1" t="s">
        <v>40</v>
      </c>
      <c r="BG24" t="b">
        <v>1</v>
      </c>
      <c r="BH24">
        <v>0.76336283633641389</v>
      </c>
      <c r="BI24">
        <v>0.23663716366358609</v>
      </c>
      <c r="BL24" s="1" t="s">
        <v>40</v>
      </c>
      <c r="BN24" t="b">
        <v>0</v>
      </c>
      <c r="BO24">
        <v>3.3901126330788577E-7</v>
      </c>
      <c r="BP24">
        <v>0.99999966098873672</v>
      </c>
      <c r="BS24" s="1" t="s">
        <v>61</v>
      </c>
      <c r="BU24" t="b">
        <v>0</v>
      </c>
      <c r="BV24">
        <v>0.41008161694120648</v>
      </c>
      <c r="BW24">
        <v>0.58991838305879352</v>
      </c>
    </row>
    <row r="25" spans="1:79" x14ac:dyDescent="0.2">
      <c r="A25" s="1" t="s">
        <v>41</v>
      </c>
      <c r="C25" t="b">
        <v>1</v>
      </c>
      <c r="D25">
        <v>0.99213673068372243</v>
      </c>
      <c r="E25">
        <v>7.8632693162775658E-3</v>
      </c>
      <c r="H25" s="1" t="s">
        <v>41</v>
      </c>
      <c r="J25" t="b">
        <v>1</v>
      </c>
      <c r="K25">
        <v>0.99979921023524165</v>
      </c>
      <c r="L25">
        <v>2.0078976475834681E-4</v>
      </c>
      <c r="O25" s="1" t="s">
        <v>41</v>
      </c>
      <c r="Q25" t="b">
        <v>1</v>
      </c>
      <c r="R25">
        <v>0.98066442874999649</v>
      </c>
      <c r="S25">
        <v>1.933557125000351E-2</v>
      </c>
      <c r="V25" s="1" t="s">
        <v>41</v>
      </c>
      <c r="X25" t="b">
        <v>1</v>
      </c>
      <c r="Y25">
        <v>0.67025615633962599</v>
      </c>
      <c r="Z25">
        <v>0.32974384366037401</v>
      </c>
      <c r="AC25" s="1" t="s">
        <v>41</v>
      </c>
      <c r="AE25" t="b">
        <v>1</v>
      </c>
      <c r="AF25">
        <v>0.97387294667841684</v>
      </c>
      <c r="AG25">
        <v>2.612705332158316E-2</v>
      </c>
      <c r="AJ25" s="1" t="s">
        <v>41</v>
      </c>
      <c r="AL25" t="b">
        <v>1</v>
      </c>
      <c r="AM25">
        <v>0.99207484066227458</v>
      </c>
      <c r="AN25">
        <v>7.9251593377254181E-3</v>
      </c>
      <c r="AQ25" s="1" t="s">
        <v>41</v>
      </c>
      <c r="AS25" t="b">
        <v>1</v>
      </c>
      <c r="AT25">
        <v>0.9848358121543046</v>
      </c>
      <c r="AU25">
        <v>1.51641878456954E-2</v>
      </c>
      <c r="AX25" s="1" t="s">
        <v>41</v>
      </c>
      <c r="AZ25" t="b">
        <v>1</v>
      </c>
      <c r="BA25">
        <v>0.99999999998481193</v>
      </c>
      <c r="BB25">
        <v>1.518807302147707E-11</v>
      </c>
      <c r="BE25" s="1" t="s">
        <v>41</v>
      </c>
      <c r="BG25" t="b">
        <v>0</v>
      </c>
      <c r="BH25">
        <v>0.14058188671496191</v>
      </c>
      <c r="BI25">
        <v>0.85941811328503803</v>
      </c>
      <c r="BL25" s="1" t="s">
        <v>41</v>
      </c>
      <c r="BN25" t="b">
        <v>1</v>
      </c>
      <c r="BO25">
        <v>0.99949454135027571</v>
      </c>
      <c r="BP25">
        <v>5.0545864972428856E-4</v>
      </c>
      <c r="BS25" s="1" t="s">
        <v>72</v>
      </c>
      <c r="BU25" t="b">
        <v>1</v>
      </c>
      <c r="BV25">
        <v>0.95008626218564662</v>
      </c>
      <c r="BW25">
        <v>4.9913737814353383E-2</v>
      </c>
    </row>
    <row r="26" spans="1:79" x14ac:dyDescent="0.2">
      <c r="A26" s="1" t="s">
        <v>42</v>
      </c>
      <c r="C26" t="b">
        <v>1</v>
      </c>
      <c r="D26">
        <v>0.99999999684426366</v>
      </c>
      <c r="E26">
        <v>3.155736338911197E-9</v>
      </c>
      <c r="H26" s="1" t="s">
        <v>42</v>
      </c>
      <c r="J26" t="b">
        <v>1</v>
      </c>
      <c r="K26">
        <v>0.99999999993330002</v>
      </c>
      <c r="L26">
        <v>6.6699978873430155E-11</v>
      </c>
      <c r="O26" s="1" t="s">
        <v>42</v>
      </c>
      <c r="Q26" t="b">
        <v>1</v>
      </c>
      <c r="R26">
        <v>0.99999999539775386</v>
      </c>
      <c r="S26">
        <v>4.6022461397399184E-9</v>
      </c>
      <c r="V26" s="1" t="s">
        <v>42</v>
      </c>
      <c r="X26" t="b">
        <v>1</v>
      </c>
      <c r="Y26">
        <v>0.99999932377670453</v>
      </c>
      <c r="Z26">
        <v>6.7622329547045723E-7</v>
      </c>
      <c r="AC26" s="1" t="s">
        <v>42</v>
      </c>
      <c r="AE26" t="b">
        <v>0</v>
      </c>
      <c r="AF26">
        <v>0.27912524540217998</v>
      </c>
      <c r="AG26">
        <v>0.72087475459782002</v>
      </c>
      <c r="AJ26" s="1" t="s">
        <v>42</v>
      </c>
      <c r="AL26" t="b">
        <v>1</v>
      </c>
      <c r="AM26">
        <v>0.99999807016793552</v>
      </c>
      <c r="AN26">
        <v>1.9298320644844939E-6</v>
      </c>
      <c r="AQ26" s="1" t="s">
        <v>42</v>
      </c>
      <c r="AS26" t="b">
        <v>1</v>
      </c>
      <c r="AT26">
        <v>0.99999999356780989</v>
      </c>
      <c r="AU26">
        <v>6.4321901138697513E-9</v>
      </c>
      <c r="AX26" s="1" t="s">
        <v>42</v>
      </c>
      <c r="AZ26" t="b">
        <v>1</v>
      </c>
      <c r="BA26">
        <v>0.76633758493045812</v>
      </c>
      <c r="BB26">
        <v>0.23366241506954191</v>
      </c>
      <c r="BE26" s="1" t="s">
        <v>42</v>
      </c>
      <c r="BG26" t="b">
        <v>1</v>
      </c>
      <c r="BH26">
        <v>0.99999988551993724</v>
      </c>
      <c r="BI26">
        <v>1.1448006276282289E-7</v>
      </c>
      <c r="BL26" s="1" t="s">
        <v>42</v>
      </c>
      <c r="BN26" t="b">
        <v>1</v>
      </c>
      <c r="BO26">
        <v>0.99997626204002965</v>
      </c>
      <c r="BP26">
        <v>2.373795997034911E-5</v>
      </c>
      <c r="BS26" s="1" t="s">
        <v>94</v>
      </c>
      <c r="BU26" t="b">
        <v>1</v>
      </c>
      <c r="BV26">
        <v>0.99999367799736028</v>
      </c>
      <c r="BW26">
        <v>6.3220026397248219E-6</v>
      </c>
    </row>
    <row r="27" spans="1:79" x14ac:dyDescent="0.2">
      <c r="A27" s="1" t="s">
        <v>43</v>
      </c>
      <c r="C27" t="b">
        <v>0</v>
      </c>
      <c r="D27">
        <v>8.028035062324593E-8</v>
      </c>
      <c r="E27">
        <v>0.99999991971964941</v>
      </c>
      <c r="H27" s="1" t="s">
        <v>43</v>
      </c>
      <c r="J27" t="b">
        <v>0</v>
      </c>
      <c r="K27">
        <v>4.6190865020863217E-9</v>
      </c>
      <c r="L27">
        <v>0.99999999538091355</v>
      </c>
      <c r="O27" s="1" t="s">
        <v>43</v>
      </c>
      <c r="Q27" t="b">
        <v>1</v>
      </c>
      <c r="R27">
        <v>0.87600269431844846</v>
      </c>
      <c r="S27">
        <v>0.1239973056815515</v>
      </c>
      <c r="V27" s="1" t="s">
        <v>43</v>
      </c>
      <c r="X27" t="b">
        <v>0</v>
      </c>
      <c r="Y27">
        <v>2.5566268010589621E-8</v>
      </c>
      <c r="Z27">
        <v>0.99999997443373201</v>
      </c>
      <c r="AC27" s="1" t="s">
        <v>43</v>
      </c>
      <c r="AE27" t="b">
        <v>0</v>
      </c>
      <c r="AF27">
        <v>1.8182871185340511E-5</v>
      </c>
      <c r="AG27">
        <v>0.99998181712881462</v>
      </c>
      <c r="AJ27" s="1" t="s">
        <v>43</v>
      </c>
      <c r="AL27" t="b">
        <v>0</v>
      </c>
      <c r="AM27">
        <v>1.5579457868636131E-7</v>
      </c>
      <c r="AN27">
        <v>0.99999984420542132</v>
      </c>
      <c r="AQ27" s="1" t="s">
        <v>43</v>
      </c>
      <c r="AS27" t="b">
        <v>0</v>
      </c>
      <c r="AT27">
        <v>4.5156824771150191E-12</v>
      </c>
      <c r="AU27">
        <v>0.99999999999548428</v>
      </c>
      <c r="AX27" s="1" t="s">
        <v>43</v>
      </c>
      <c r="AZ27" t="b">
        <v>0</v>
      </c>
      <c r="BA27">
        <v>1.631037924857365E-11</v>
      </c>
      <c r="BB27">
        <v>0.9999999999836896</v>
      </c>
      <c r="BE27" s="1" t="s">
        <v>43</v>
      </c>
      <c r="BG27" t="b">
        <v>0</v>
      </c>
      <c r="BH27">
        <v>4.6504104766557888E-7</v>
      </c>
      <c r="BI27">
        <v>0.99999953495895233</v>
      </c>
      <c r="BL27" s="1" t="s">
        <v>43</v>
      </c>
      <c r="BN27" t="b">
        <v>0</v>
      </c>
      <c r="BO27">
        <v>1.6786483783346531E-11</v>
      </c>
      <c r="BP27">
        <v>0.99999999998321354</v>
      </c>
      <c r="BS27" s="1" t="s">
        <v>43</v>
      </c>
      <c r="BU27" t="b">
        <v>0</v>
      </c>
      <c r="BV27">
        <v>2.3757629851689058E-8</v>
      </c>
      <c r="BW27">
        <v>0.99999997624237014</v>
      </c>
    </row>
    <row r="28" spans="1:79" x14ac:dyDescent="0.2">
      <c r="A28" s="1" t="s">
        <v>44</v>
      </c>
      <c r="C28" t="b">
        <v>0</v>
      </c>
      <c r="D28">
        <v>0.12753534462189489</v>
      </c>
      <c r="E28">
        <v>0.87246465537810514</v>
      </c>
      <c r="F28">
        <v>5.3433370590209961</v>
      </c>
      <c r="G28">
        <v>0.5</v>
      </c>
      <c r="H28" s="1" t="s">
        <v>44</v>
      </c>
      <c r="J28" t="b">
        <v>0</v>
      </c>
      <c r="K28">
        <v>4.0472726329660247E-4</v>
      </c>
      <c r="L28">
        <v>0.99959527273670334</v>
      </c>
      <c r="M28">
        <v>5.5346136093139648</v>
      </c>
      <c r="N28">
        <v>0.6</v>
      </c>
      <c r="O28" s="1" t="s">
        <v>44</v>
      </c>
      <c r="Q28" t="b">
        <v>1</v>
      </c>
      <c r="R28">
        <v>0.82550312463502207</v>
      </c>
      <c r="S28">
        <v>0.1744968753649779</v>
      </c>
      <c r="T28">
        <v>1.1544588804245</v>
      </c>
      <c r="U28">
        <v>0.9</v>
      </c>
      <c r="V28" s="1" t="s">
        <v>44</v>
      </c>
      <c r="X28" t="b">
        <v>1</v>
      </c>
      <c r="Y28">
        <v>0.95687349059853899</v>
      </c>
      <c r="Z28">
        <v>4.3126509401461011E-2</v>
      </c>
      <c r="AA28">
        <v>10.14588451385498</v>
      </c>
      <c r="AB28">
        <v>0.5</v>
      </c>
      <c r="AC28" s="1" t="s">
        <v>44</v>
      </c>
      <c r="AE28" t="b">
        <v>1</v>
      </c>
      <c r="AF28">
        <v>0.54801502025501947</v>
      </c>
      <c r="AG28">
        <v>0.45198497974498048</v>
      </c>
      <c r="AH28">
        <v>4.6698489189147949</v>
      </c>
      <c r="AI28">
        <v>0.6</v>
      </c>
      <c r="AJ28" s="1" t="s">
        <v>44</v>
      </c>
      <c r="AL28" t="b">
        <v>0</v>
      </c>
      <c r="AM28">
        <v>3.5682403889298081E-2</v>
      </c>
      <c r="AN28">
        <v>0.96431759611070189</v>
      </c>
      <c r="AO28">
        <v>3.453773975372314</v>
      </c>
      <c r="AP28">
        <v>0.7</v>
      </c>
      <c r="AQ28" s="1" t="s">
        <v>44</v>
      </c>
      <c r="AS28" t="b">
        <v>1</v>
      </c>
      <c r="AT28">
        <v>0.98302773988475356</v>
      </c>
      <c r="AU28">
        <v>1.697226011524644E-2</v>
      </c>
      <c r="AV28">
        <v>3.9832561016082759</v>
      </c>
      <c r="AW28">
        <v>0.8</v>
      </c>
      <c r="AX28" s="1" t="s">
        <v>44</v>
      </c>
      <c r="AZ28" t="b">
        <v>1</v>
      </c>
      <c r="BA28">
        <v>0.99999999999999911</v>
      </c>
      <c r="BB28">
        <v>8.8817841970012523E-16</v>
      </c>
      <c r="BC28">
        <v>10.770321846008301</v>
      </c>
      <c r="BD28">
        <v>0.5</v>
      </c>
      <c r="BE28" s="1" t="s">
        <v>44</v>
      </c>
      <c r="BG28" t="b">
        <v>1</v>
      </c>
      <c r="BH28">
        <v>0.92574714593834417</v>
      </c>
      <c r="BI28">
        <v>7.4252854061655826E-2</v>
      </c>
      <c r="BJ28">
        <v>7.1188879013061523</v>
      </c>
      <c r="BK28">
        <v>0.6</v>
      </c>
      <c r="BL28" s="1" t="s">
        <v>44</v>
      </c>
      <c r="BN28" t="b">
        <v>0</v>
      </c>
      <c r="BO28">
        <v>0.35473995488694199</v>
      </c>
      <c r="BP28">
        <v>0.64526004511305801</v>
      </c>
      <c r="BQ28">
        <v>9.257328987121582</v>
      </c>
      <c r="BR28">
        <v>0.4</v>
      </c>
      <c r="BS28" s="1" t="s">
        <v>44</v>
      </c>
      <c r="BU28" t="b">
        <v>0</v>
      </c>
      <c r="BV28">
        <v>4.2917057368627894E-3</v>
      </c>
      <c r="BW28">
        <v>0.99570829426313723</v>
      </c>
      <c r="BX28">
        <v>6.2924141883850098</v>
      </c>
      <c r="BY28">
        <v>0.42857142857142849</v>
      </c>
    </row>
    <row r="29" spans="1:79" x14ac:dyDescent="0.2">
      <c r="CA29" t="s">
        <v>110</v>
      </c>
    </row>
    <row r="30" spans="1:79" x14ac:dyDescent="0.2">
      <c r="A30" s="1" t="s">
        <v>40</v>
      </c>
      <c r="C30">
        <f>IF(C24,1,0)</f>
        <v>1</v>
      </c>
      <c r="J30">
        <f>IF(J24,1,0)</f>
        <v>0</v>
      </c>
      <c r="Q30">
        <f>IF(Q24,1,0)</f>
        <v>0</v>
      </c>
      <c r="X30">
        <f>IF(X24,1,0)</f>
        <v>0</v>
      </c>
      <c r="AE30">
        <f>IF(AE24,1,0)</f>
        <v>0</v>
      </c>
      <c r="AL30">
        <f>IF(AL24,1,0)</f>
        <v>0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0</v>
      </c>
      <c r="BU30">
        <f>IF(BU24,1,0)</f>
        <v>0</v>
      </c>
      <c r="BZ30" s="1" t="s">
        <v>40</v>
      </c>
      <c r="CA30">
        <f>SUM(BU30,BN30,BG30,AZ30,AS30,AL30,AE30,X30,Q30,J30,C30)</f>
        <v>4</v>
      </c>
    </row>
    <row r="31" spans="1:79" x14ac:dyDescent="0.2">
      <c r="A31" s="1" t="s">
        <v>41</v>
      </c>
      <c r="C31">
        <f t="shared" ref="C31:C34" si="12">IF(C25,1,0)</f>
        <v>1</v>
      </c>
      <c r="J31">
        <f t="shared" ref="J31:J34" si="13">IF(J25,1,0)</f>
        <v>1</v>
      </c>
      <c r="Q31">
        <f t="shared" ref="Q31:Q34" si="14">IF(Q25,1,0)</f>
        <v>1</v>
      </c>
      <c r="X31">
        <f t="shared" ref="X31:X34" si="15">IF(X25,1,0)</f>
        <v>1</v>
      </c>
      <c r="AE31">
        <f t="shared" ref="AE31:AE34" si="16">IF(AE25,1,0)</f>
        <v>1</v>
      </c>
      <c r="AL31">
        <f t="shared" ref="AL31:AL34" si="17">IF(AL25,1,0)</f>
        <v>1</v>
      </c>
      <c r="AS31">
        <f t="shared" ref="AS31:AS34" si="18">IF(AS25,1,0)</f>
        <v>1</v>
      </c>
      <c r="AZ31">
        <f t="shared" ref="AZ31:AZ34" si="19">IF(AZ25,1,0)</f>
        <v>1</v>
      </c>
      <c r="BG31">
        <f t="shared" ref="BG31:BG34" si="20">IF(BG25,1,0)</f>
        <v>0</v>
      </c>
      <c r="BN31">
        <f t="shared" ref="BN31:BN34" si="21">IF(BN25,1,0)</f>
        <v>1</v>
      </c>
      <c r="BU31">
        <f t="shared" ref="BU31:BU34" si="22">IF(BU25,1,0)</f>
        <v>1</v>
      </c>
      <c r="BZ31" s="1" t="s">
        <v>41</v>
      </c>
      <c r="CA31">
        <f t="shared" ref="CA31:CA34" si="23">SUM(BU31,BN31,BG31,AZ31,AS31,AL31,AE31,X31,Q31,J31,C31)</f>
        <v>10</v>
      </c>
    </row>
    <row r="32" spans="1:79" x14ac:dyDescent="0.2">
      <c r="A32" s="1" t="s">
        <v>42</v>
      </c>
      <c r="C32">
        <f t="shared" si="12"/>
        <v>1</v>
      </c>
      <c r="J32">
        <f t="shared" si="13"/>
        <v>1</v>
      </c>
      <c r="Q32">
        <f t="shared" si="14"/>
        <v>1</v>
      </c>
      <c r="X32">
        <f t="shared" si="15"/>
        <v>1</v>
      </c>
      <c r="AE32">
        <f t="shared" si="16"/>
        <v>0</v>
      </c>
      <c r="AL32">
        <f t="shared" si="17"/>
        <v>1</v>
      </c>
      <c r="AS32">
        <f t="shared" si="18"/>
        <v>1</v>
      </c>
      <c r="AZ32">
        <f t="shared" si="19"/>
        <v>1</v>
      </c>
      <c r="BG32">
        <f t="shared" si="20"/>
        <v>1</v>
      </c>
      <c r="BN32">
        <f t="shared" si="21"/>
        <v>1</v>
      </c>
      <c r="BU32">
        <f t="shared" si="22"/>
        <v>1</v>
      </c>
      <c r="BZ32" s="1" t="s">
        <v>42</v>
      </c>
      <c r="CA32">
        <f t="shared" si="23"/>
        <v>10</v>
      </c>
    </row>
    <row r="33" spans="1:79" x14ac:dyDescent="0.2">
      <c r="A33" s="1" t="s">
        <v>43</v>
      </c>
      <c r="C33">
        <f t="shared" si="12"/>
        <v>0</v>
      </c>
      <c r="J33">
        <f t="shared" si="13"/>
        <v>0</v>
      </c>
      <c r="Q33">
        <f t="shared" si="14"/>
        <v>1</v>
      </c>
      <c r="X33">
        <f t="shared" si="15"/>
        <v>0</v>
      </c>
      <c r="AE33">
        <f t="shared" si="16"/>
        <v>0</v>
      </c>
      <c r="AL33">
        <f t="shared" si="17"/>
        <v>0</v>
      </c>
      <c r="AS33">
        <f t="shared" si="18"/>
        <v>0</v>
      </c>
      <c r="AZ33">
        <f t="shared" si="19"/>
        <v>0</v>
      </c>
      <c r="BG33">
        <f t="shared" si="20"/>
        <v>0</v>
      </c>
      <c r="BN33">
        <f t="shared" si="21"/>
        <v>0</v>
      </c>
      <c r="BU33">
        <f t="shared" si="22"/>
        <v>0</v>
      </c>
      <c r="BZ33" s="1" t="s">
        <v>43</v>
      </c>
      <c r="CA33">
        <f t="shared" si="23"/>
        <v>1</v>
      </c>
    </row>
    <row r="34" spans="1:79" x14ac:dyDescent="0.2">
      <c r="A34" s="1" t="s">
        <v>44</v>
      </c>
      <c r="C34">
        <f t="shared" si="12"/>
        <v>0</v>
      </c>
      <c r="J34">
        <f t="shared" si="13"/>
        <v>0</v>
      </c>
      <c r="Q34">
        <f t="shared" si="14"/>
        <v>1</v>
      </c>
      <c r="X34">
        <f t="shared" si="15"/>
        <v>1</v>
      </c>
      <c r="AE34">
        <f t="shared" si="16"/>
        <v>1</v>
      </c>
      <c r="AL34">
        <f t="shared" si="17"/>
        <v>0</v>
      </c>
      <c r="AS34">
        <f t="shared" si="18"/>
        <v>1</v>
      </c>
      <c r="AZ34">
        <f t="shared" si="19"/>
        <v>1</v>
      </c>
      <c r="BG34">
        <f t="shared" si="20"/>
        <v>1</v>
      </c>
      <c r="BN34">
        <f t="shared" si="21"/>
        <v>0</v>
      </c>
      <c r="BU34">
        <f t="shared" si="22"/>
        <v>0</v>
      </c>
      <c r="BZ34" s="1" t="s">
        <v>44</v>
      </c>
      <c r="CA34">
        <f t="shared" si="23"/>
        <v>6</v>
      </c>
    </row>
    <row r="35" spans="1:79" ht="31" x14ac:dyDescent="0.35">
      <c r="A35" s="8" t="s">
        <v>115</v>
      </c>
    </row>
    <row r="36" spans="1:79" x14ac:dyDescent="0.2">
      <c r="A36" s="2" t="s">
        <v>0</v>
      </c>
      <c r="B36" s="11">
        <v>200</v>
      </c>
      <c r="C36" s="11" t="b">
        <v>0</v>
      </c>
      <c r="D36" s="11">
        <v>0.99513799999999997</v>
      </c>
      <c r="E36" s="11">
        <v>0.99513799999999997</v>
      </c>
      <c r="F36" s="11"/>
      <c r="G36" s="11"/>
      <c r="H36" s="2" t="s">
        <v>61</v>
      </c>
      <c r="I36" s="11">
        <v>200</v>
      </c>
      <c r="J36" s="11" t="b">
        <v>0</v>
      </c>
      <c r="K36" s="11">
        <v>0.99488900000000002</v>
      </c>
      <c r="L36" s="11">
        <v>0.99488900000000002</v>
      </c>
      <c r="M36" s="11"/>
      <c r="N36" s="11"/>
      <c r="O36" s="2" t="s">
        <v>66</v>
      </c>
      <c r="P36" s="11">
        <v>200</v>
      </c>
      <c r="Q36" s="11" t="b">
        <v>1</v>
      </c>
      <c r="R36" s="11">
        <v>2.8240000000000001E-3</v>
      </c>
      <c r="S36" s="11">
        <v>2.8240000000000001E-3</v>
      </c>
      <c r="T36" s="11"/>
      <c r="U36" s="11"/>
      <c r="V36" s="2" t="s">
        <v>71</v>
      </c>
      <c r="W36" s="11">
        <v>200</v>
      </c>
      <c r="X36" s="11" t="b">
        <v>0</v>
      </c>
      <c r="Y36" s="11">
        <v>0.99777300000000002</v>
      </c>
      <c r="Z36" s="11">
        <v>0.99777300000000002</v>
      </c>
      <c r="AA36" s="11"/>
      <c r="AB36" s="11"/>
      <c r="AC36" s="2" t="s">
        <v>76</v>
      </c>
      <c r="AD36" s="11">
        <v>200</v>
      </c>
      <c r="AE36" s="11" t="b">
        <v>0</v>
      </c>
      <c r="AF36" s="11">
        <v>0.99695800000000001</v>
      </c>
      <c r="AG36" s="11">
        <v>0.99695800000000001</v>
      </c>
      <c r="AH36" s="11"/>
      <c r="AI36" s="11"/>
      <c r="AJ36" s="2" t="s">
        <v>81</v>
      </c>
      <c r="AK36" s="11">
        <v>200</v>
      </c>
      <c r="AL36" s="11" t="b">
        <v>1</v>
      </c>
      <c r="AM36" s="11">
        <v>6.7920000000000003E-3</v>
      </c>
      <c r="AN36" s="11">
        <v>6.7920000000000003E-3</v>
      </c>
      <c r="AO36" s="11"/>
      <c r="AP36" s="11"/>
      <c r="AQ36" s="2" t="s">
        <v>86</v>
      </c>
      <c r="AR36" s="11">
        <v>200</v>
      </c>
      <c r="AS36" s="11" t="b">
        <v>0</v>
      </c>
      <c r="AT36" s="11">
        <v>0.90973599999999999</v>
      </c>
      <c r="AU36" s="11">
        <v>0.90973599999999999</v>
      </c>
      <c r="AV36" s="11"/>
      <c r="AW36" s="11"/>
      <c r="AX36" s="2" t="s">
        <v>91</v>
      </c>
      <c r="AY36" s="11">
        <v>200</v>
      </c>
      <c r="AZ36" s="11" t="b">
        <v>0</v>
      </c>
      <c r="BA36" s="11">
        <v>0.99549500000000002</v>
      </c>
      <c r="BB36" s="11">
        <v>0.99549500000000002</v>
      </c>
      <c r="BC36" s="11"/>
      <c r="BD36" s="11"/>
      <c r="BE36" s="5" t="s">
        <v>96</v>
      </c>
      <c r="BF36" s="6">
        <v>200</v>
      </c>
      <c r="BG36" s="6" t="b">
        <v>1</v>
      </c>
      <c r="BH36" s="6">
        <v>5.4999999999999997E-3</v>
      </c>
      <c r="BI36" s="6">
        <v>5.4999999999999997E-3</v>
      </c>
      <c r="BJ36" s="6"/>
      <c r="BK36" s="6"/>
      <c r="BL36" s="5" t="s">
        <v>101</v>
      </c>
      <c r="BM36" s="6">
        <v>200</v>
      </c>
      <c r="BN36" s="6" t="b">
        <v>0</v>
      </c>
      <c r="BO36" s="6">
        <v>0.99357700000000004</v>
      </c>
      <c r="BP36" s="6">
        <v>0.99357700000000004</v>
      </c>
      <c r="BQ36" s="6"/>
      <c r="BR36" s="6"/>
      <c r="BS36" s="5" t="s">
        <v>106</v>
      </c>
      <c r="BT36" s="6">
        <v>200</v>
      </c>
      <c r="BU36" s="6" t="b">
        <v>1</v>
      </c>
      <c r="BV36" s="6">
        <v>3.4870000000000001E-3</v>
      </c>
      <c r="BW36" s="6">
        <v>3.4870000000000001E-3</v>
      </c>
      <c r="BX36" s="6"/>
      <c r="BY36" s="6"/>
    </row>
    <row r="37" spans="1:79" x14ac:dyDescent="0.2">
      <c r="A37" s="4" t="s">
        <v>1</v>
      </c>
      <c r="B37" s="11"/>
      <c r="C37" s="11" t="b">
        <v>0</v>
      </c>
      <c r="D37" s="11">
        <v>0.87848999999999999</v>
      </c>
      <c r="E37" s="11">
        <v>0.87848999999999999</v>
      </c>
      <c r="F37" s="11"/>
      <c r="G37" s="11"/>
      <c r="H37" s="4" t="s">
        <v>62</v>
      </c>
      <c r="I37" s="11"/>
      <c r="J37" s="11" t="b">
        <v>1</v>
      </c>
      <c r="K37" s="11">
        <v>3.3930000000000002E-3</v>
      </c>
      <c r="L37" s="11">
        <v>3.3930000000000002E-3</v>
      </c>
      <c r="M37" s="11"/>
      <c r="N37" s="11"/>
      <c r="O37" s="4" t="s">
        <v>67</v>
      </c>
      <c r="P37" s="11"/>
      <c r="Q37" s="11" t="b">
        <v>1</v>
      </c>
      <c r="R37" s="11">
        <v>2.7420000000000001E-3</v>
      </c>
      <c r="S37" s="11">
        <v>2.7420000000000001E-3</v>
      </c>
      <c r="T37" s="11"/>
      <c r="U37" s="11"/>
      <c r="V37" s="4" t="s">
        <v>72</v>
      </c>
      <c r="W37" s="11"/>
      <c r="X37" s="11" t="b">
        <v>0</v>
      </c>
      <c r="Y37" s="11">
        <v>0.99776699999999996</v>
      </c>
      <c r="Z37" s="11">
        <v>0.99776699999999996</v>
      </c>
      <c r="AA37" s="11"/>
      <c r="AB37" s="11"/>
      <c r="AC37" s="4" t="s">
        <v>77</v>
      </c>
      <c r="AD37" s="11"/>
      <c r="AE37" s="11" t="b">
        <v>1</v>
      </c>
      <c r="AF37" s="11">
        <v>2.7309999999999999E-3</v>
      </c>
      <c r="AG37" s="11">
        <v>2.7309999999999999E-3</v>
      </c>
      <c r="AH37" s="11"/>
      <c r="AI37" s="11"/>
      <c r="AJ37" s="4" t="s">
        <v>82</v>
      </c>
      <c r="AK37" s="11"/>
      <c r="AL37" s="11" t="b">
        <v>1</v>
      </c>
      <c r="AM37" s="11">
        <v>4.0200000000000001E-3</v>
      </c>
      <c r="AN37" s="11">
        <v>4.0200000000000001E-3</v>
      </c>
      <c r="AO37" s="11"/>
      <c r="AP37" s="11"/>
      <c r="AQ37" s="4" t="s">
        <v>87</v>
      </c>
      <c r="AR37" s="11"/>
      <c r="AS37" s="11" t="b">
        <v>1</v>
      </c>
      <c r="AT37" s="11">
        <v>0.10420699999999999</v>
      </c>
      <c r="AU37" s="11">
        <v>0.10420699999999999</v>
      </c>
      <c r="AV37" s="11"/>
      <c r="AW37" s="11"/>
      <c r="AX37" s="4" t="s">
        <v>92</v>
      </c>
      <c r="AY37" s="11"/>
      <c r="AZ37" s="11" t="b">
        <v>0</v>
      </c>
      <c r="BA37" s="11">
        <v>0.99555000000000005</v>
      </c>
      <c r="BB37" s="11">
        <v>0.99555000000000005</v>
      </c>
      <c r="BC37" s="11"/>
      <c r="BD37" s="11"/>
      <c r="BE37" s="5" t="s">
        <v>97</v>
      </c>
      <c r="BF37" s="6"/>
      <c r="BG37" s="6" t="b">
        <v>1</v>
      </c>
      <c r="BH37" s="6">
        <v>3.4480000000000001E-3</v>
      </c>
      <c r="BI37" s="6">
        <v>3.4480000000000001E-3</v>
      </c>
      <c r="BJ37" s="6"/>
      <c r="BK37" s="6"/>
      <c r="BL37" s="5" t="s">
        <v>102</v>
      </c>
      <c r="BM37" s="6"/>
      <c r="BN37" s="6" t="b">
        <v>0</v>
      </c>
      <c r="BO37" s="6">
        <v>0.99248000000000003</v>
      </c>
      <c r="BP37" s="6">
        <v>0.99248000000000003</v>
      </c>
      <c r="BQ37" s="6"/>
      <c r="BR37" s="6"/>
      <c r="BS37" s="5" t="s">
        <v>107</v>
      </c>
      <c r="BT37" s="6"/>
      <c r="BU37" s="6" t="b">
        <v>1</v>
      </c>
      <c r="BV37" s="6">
        <v>0.12665599999999999</v>
      </c>
      <c r="BW37" s="6">
        <v>0.12665599999999999</v>
      </c>
      <c r="BX37" s="6"/>
      <c r="BY37" s="6"/>
    </row>
    <row r="38" spans="1:79" x14ac:dyDescent="0.2">
      <c r="A38" s="4" t="s">
        <v>2</v>
      </c>
      <c r="B38" s="11"/>
      <c r="C38" s="11" t="b">
        <v>1</v>
      </c>
      <c r="D38" s="11">
        <v>5.0130000000000001E-3</v>
      </c>
      <c r="E38" s="11">
        <v>5.0130000000000001E-3</v>
      </c>
      <c r="F38" s="11"/>
      <c r="G38" s="11"/>
      <c r="H38" s="4" t="s">
        <v>63</v>
      </c>
      <c r="I38" s="11"/>
      <c r="J38" s="11" t="b">
        <v>0</v>
      </c>
      <c r="K38" s="11">
        <v>0.99704000000000004</v>
      </c>
      <c r="L38" s="11">
        <v>0.99704000000000004</v>
      </c>
      <c r="M38" s="11"/>
      <c r="N38" s="11"/>
      <c r="O38" s="4" t="s">
        <v>68</v>
      </c>
      <c r="P38" s="11"/>
      <c r="Q38" s="11" t="b">
        <v>1</v>
      </c>
      <c r="R38" s="11">
        <v>2.751E-3</v>
      </c>
      <c r="S38" s="11">
        <v>2.751E-3</v>
      </c>
      <c r="T38" s="11"/>
      <c r="U38" s="11"/>
      <c r="V38" s="4" t="s">
        <v>73</v>
      </c>
      <c r="W38" s="11"/>
      <c r="X38" s="11" t="b">
        <v>1</v>
      </c>
      <c r="Y38" s="11">
        <v>0.190195</v>
      </c>
      <c r="Z38" s="11">
        <v>0.190195</v>
      </c>
      <c r="AA38" s="11"/>
      <c r="AB38" s="11"/>
      <c r="AC38" s="4" t="s">
        <v>78</v>
      </c>
      <c r="AD38" s="11"/>
      <c r="AE38" s="11" t="b">
        <v>0</v>
      </c>
      <c r="AF38" s="11">
        <v>0.996784</v>
      </c>
      <c r="AG38" s="11">
        <v>0.996784</v>
      </c>
      <c r="AH38" s="11"/>
      <c r="AI38" s="11"/>
      <c r="AJ38" s="4" t="s">
        <v>83</v>
      </c>
      <c r="AK38" s="11"/>
      <c r="AL38" s="11" t="b">
        <v>1</v>
      </c>
      <c r="AM38" s="11">
        <v>3.7109999999999999E-3</v>
      </c>
      <c r="AN38" s="11">
        <v>3.7109999999999999E-3</v>
      </c>
      <c r="AO38" s="11"/>
      <c r="AP38" s="11"/>
      <c r="AQ38" s="4" t="s">
        <v>88</v>
      </c>
      <c r="AR38" s="11"/>
      <c r="AS38" s="11" t="b">
        <v>1</v>
      </c>
      <c r="AT38" s="11">
        <v>2.7560000000000002E-3</v>
      </c>
      <c r="AU38" s="11">
        <v>2.7560000000000002E-3</v>
      </c>
      <c r="AV38" s="11"/>
      <c r="AW38" s="11"/>
      <c r="AX38" s="4" t="s">
        <v>93</v>
      </c>
      <c r="AY38" s="11"/>
      <c r="AZ38" s="11" t="b">
        <v>0</v>
      </c>
      <c r="BA38" s="11">
        <v>0.99262300000000003</v>
      </c>
      <c r="BB38" s="11">
        <v>0.99262300000000003</v>
      </c>
      <c r="BC38" s="11"/>
      <c r="BD38" s="11"/>
      <c r="BE38" s="5" t="s">
        <v>98</v>
      </c>
      <c r="BF38" s="6"/>
      <c r="BG38" s="6" t="b">
        <v>1</v>
      </c>
      <c r="BH38" s="6">
        <v>3.4480000000000001E-3</v>
      </c>
      <c r="BI38" s="6">
        <v>3.4480000000000001E-3</v>
      </c>
      <c r="BJ38" s="6"/>
      <c r="BK38" s="6"/>
      <c r="BL38" s="5" t="s">
        <v>103</v>
      </c>
      <c r="BM38" s="6"/>
      <c r="BN38" s="6" t="b">
        <v>0</v>
      </c>
      <c r="BO38" s="6">
        <v>0.99554100000000001</v>
      </c>
      <c r="BP38" s="6">
        <v>0.99554100000000001</v>
      </c>
      <c r="BQ38" s="6"/>
      <c r="BR38" s="6"/>
      <c r="BS38" s="5"/>
      <c r="BT38" s="6"/>
      <c r="BU38" s="6"/>
      <c r="BV38" s="6"/>
      <c r="BW38" s="6"/>
      <c r="BX38" s="6"/>
      <c r="BY38" s="6"/>
    </row>
    <row r="39" spans="1:79" x14ac:dyDescent="0.2">
      <c r="A39" s="4" t="s">
        <v>3</v>
      </c>
      <c r="B39" s="11"/>
      <c r="C39" s="11" t="b">
        <v>0</v>
      </c>
      <c r="D39" s="11">
        <v>0.99511099999999997</v>
      </c>
      <c r="E39" s="11">
        <v>0.99511099999999997</v>
      </c>
      <c r="F39" s="11"/>
      <c r="G39" s="11"/>
      <c r="H39" s="4" t="s">
        <v>64</v>
      </c>
      <c r="I39" s="11"/>
      <c r="J39" s="11" t="b">
        <v>1</v>
      </c>
      <c r="K39" s="11">
        <v>1.0111E-2</v>
      </c>
      <c r="L39" s="11">
        <v>1.0111E-2</v>
      </c>
      <c r="M39" s="11"/>
      <c r="N39" s="11"/>
      <c r="O39" s="4" t="s">
        <v>69</v>
      </c>
      <c r="P39" s="11"/>
      <c r="Q39" s="11" t="b">
        <v>1</v>
      </c>
      <c r="R39" s="11">
        <v>2.7409999999999999E-3</v>
      </c>
      <c r="S39" s="11">
        <v>2.7409999999999999E-3</v>
      </c>
      <c r="T39" s="11"/>
      <c r="U39" s="11"/>
      <c r="V39" s="4" t="s">
        <v>74</v>
      </c>
      <c r="W39" s="11"/>
      <c r="X39" s="11" t="b">
        <v>0</v>
      </c>
      <c r="Y39" s="11">
        <v>0.99477700000000002</v>
      </c>
      <c r="Z39" s="11">
        <v>0.99477700000000002</v>
      </c>
      <c r="AA39" s="11"/>
      <c r="AB39" s="11"/>
      <c r="AC39" s="4" t="s">
        <v>79</v>
      </c>
      <c r="AD39" s="11"/>
      <c r="AE39" s="11" t="b">
        <v>1</v>
      </c>
      <c r="AF39" s="11">
        <v>2.751E-3</v>
      </c>
      <c r="AG39" s="11">
        <v>2.751E-3</v>
      </c>
      <c r="AH39" s="11"/>
      <c r="AI39" s="11"/>
      <c r="AJ39" s="4" t="s">
        <v>84</v>
      </c>
      <c r="AK39" s="11"/>
      <c r="AL39" s="11" t="b">
        <v>1</v>
      </c>
      <c r="AM39" s="11">
        <v>3.7330000000000002E-3</v>
      </c>
      <c r="AN39" s="11">
        <v>3.7330000000000002E-3</v>
      </c>
      <c r="AO39" s="11"/>
      <c r="AP39" s="11"/>
      <c r="AQ39" s="4" t="s">
        <v>89</v>
      </c>
      <c r="AR39" s="11"/>
      <c r="AS39" s="11" t="b">
        <v>1</v>
      </c>
      <c r="AT39" s="11">
        <v>2.6310000000000001E-3</v>
      </c>
      <c r="AU39" s="11">
        <v>2.6310000000000001E-3</v>
      </c>
      <c r="AV39" s="11"/>
      <c r="AW39" s="11"/>
      <c r="AX39" s="4" t="s">
        <v>94</v>
      </c>
      <c r="AY39" s="11"/>
      <c r="AZ39" s="11" t="b">
        <v>1</v>
      </c>
      <c r="BA39" s="11">
        <v>4.9129999999999998E-3</v>
      </c>
      <c r="BB39" s="11">
        <v>4.9129999999999998E-3</v>
      </c>
      <c r="BC39" s="11"/>
      <c r="BD39" s="11"/>
      <c r="BE39" s="5" t="s">
        <v>99</v>
      </c>
      <c r="BF39" s="6"/>
      <c r="BG39" s="6" t="b">
        <v>1</v>
      </c>
      <c r="BH39" s="6">
        <v>3.4480000000000001E-3</v>
      </c>
      <c r="BI39" s="6">
        <v>3.4480000000000001E-3</v>
      </c>
      <c r="BJ39" s="6"/>
      <c r="BK39" s="6"/>
      <c r="BL39" s="5" t="s">
        <v>104</v>
      </c>
      <c r="BM39" s="6"/>
      <c r="BN39" s="6" t="b">
        <v>0</v>
      </c>
      <c r="BO39" s="6">
        <v>0.99553899999999995</v>
      </c>
      <c r="BP39" s="6">
        <v>0.99553899999999995</v>
      </c>
      <c r="BQ39" s="6"/>
      <c r="BR39" s="6"/>
      <c r="BS39" s="5"/>
      <c r="BT39" s="6"/>
      <c r="BU39" s="6"/>
      <c r="BV39" s="6"/>
      <c r="BW39" s="6"/>
      <c r="BX39" s="6"/>
      <c r="BY39" s="6"/>
    </row>
    <row r="40" spans="1:79" x14ac:dyDescent="0.2">
      <c r="A40" s="4" t="s">
        <v>4</v>
      </c>
      <c r="B40" s="11"/>
      <c r="C40" s="11" t="b">
        <v>0</v>
      </c>
      <c r="D40" s="11">
        <v>0.99324699999999999</v>
      </c>
      <c r="E40" s="11">
        <v>0.99324699999999999</v>
      </c>
      <c r="F40" s="11"/>
      <c r="G40" s="11"/>
      <c r="H40" s="4" t="s">
        <v>65</v>
      </c>
      <c r="I40" s="11"/>
      <c r="J40" s="11" t="b">
        <v>0</v>
      </c>
      <c r="K40" s="11">
        <v>0.99698600000000004</v>
      </c>
      <c r="L40" s="11">
        <v>0.99698600000000004</v>
      </c>
      <c r="M40" s="11"/>
      <c r="N40" s="11"/>
      <c r="O40" s="4" t="s">
        <v>70</v>
      </c>
      <c r="P40" s="11"/>
      <c r="Q40" s="11" t="b">
        <v>1</v>
      </c>
      <c r="R40" s="11">
        <v>2.738E-3</v>
      </c>
      <c r="S40" s="11">
        <v>2.738E-3</v>
      </c>
      <c r="T40" s="11"/>
      <c r="U40" s="11"/>
      <c r="V40" s="4" t="s">
        <v>75</v>
      </c>
      <c r="W40" s="11"/>
      <c r="X40" s="11" t="b">
        <v>1</v>
      </c>
      <c r="Y40" s="11">
        <v>2.6180000000000001E-3</v>
      </c>
      <c r="Z40" s="11">
        <v>2.6180000000000001E-3</v>
      </c>
      <c r="AA40" s="11"/>
      <c r="AB40" s="11"/>
      <c r="AC40" s="4" t="s">
        <v>80</v>
      </c>
      <c r="AD40" s="11"/>
      <c r="AE40" s="11" t="b">
        <v>1</v>
      </c>
      <c r="AF40" s="11">
        <v>2.7309999999999999E-3</v>
      </c>
      <c r="AG40" s="11">
        <v>2.7309999999999999E-3</v>
      </c>
      <c r="AH40" s="11"/>
      <c r="AI40" s="11"/>
      <c r="AJ40" s="4" t="s">
        <v>85</v>
      </c>
      <c r="AK40" s="11"/>
      <c r="AL40" s="11" t="b">
        <v>1</v>
      </c>
      <c r="AM40" s="11">
        <v>0.132712</v>
      </c>
      <c r="AN40" s="11">
        <v>0.132712</v>
      </c>
      <c r="AO40" s="11"/>
      <c r="AP40" s="11"/>
      <c r="AQ40" s="4" t="s">
        <v>90</v>
      </c>
      <c r="AR40" s="11"/>
      <c r="AS40" s="11" t="b">
        <v>0</v>
      </c>
      <c r="AT40" s="11">
        <v>0.78490899999999997</v>
      </c>
      <c r="AU40" s="11">
        <v>0.78490899999999997</v>
      </c>
      <c r="AV40" s="11"/>
      <c r="AW40" s="11"/>
      <c r="AX40" s="4" t="s">
        <v>95</v>
      </c>
      <c r="AY40" s="11"/>
      <c r="AZ40" s="11" t="b">
        <v>0</v>
      </c>
      <c r="BA40" s="11">
        <v>0.99554900000000002</v>
      </c>
      <c r="BB40" s="11">
        <v>0.99554900000000002</v>
      </c>
      <c r="BC40" s="11"/>
      <c r="BD40" s="11"/>
      <c r="BE40" s="5" t="s">
        <v>100</v>
      </c>
      <c r="BF40" s="6"/>
      <c r="BG40" s="6" t="b">
        <v>1</v>
      </c>
      <c r="BH40" s="6">
        <v>4.5319999999999996E-3</v>
      </c>
      <c r="BI40" s="6">
        <v>4.5319999999999996E-3</v>
      </c>
      <c r="BJ40" s="6"/>
      <c r="BK40" s="6"/>
      <c r="BL40" s="5" t="s">
        <v>105</v>
      </c>
      <c r="BM40" s="6"/>
      <c r="BN40" s="6" t="b">
        <v>0</v>
      </c>
      <c r="BO40" s="6">
        <v>0.99554100000000001</v>
      </c>
      <c r="BP40" s="6">
        <v>0.99554100000000001</v>
      </c>
      <c r="BQ40" s="6"/>
      <c r="BR40" s="6"/>
      <c r="BS40" s="5"/>
      <c r="BT40" s="6"/>
      <c r="BU40" s="6"/>
      <c r="BV40" s="6"/>
      <c r="BW40" s="6"/>
      <c r="BX40" s="6"/>
      <c r="BY40" s="6"/>
    </row>
    <row r="41" spans="1:79" x14ac:dyDescent="0.2">
      <c r="A41" s="4" t="s">
        <v>40</v>
      </c>
      <c r="B41" s="11"/>
      <c r="C41" s="11" t="b">
        <v>0</v>
      </c>
      <c r="D41" s="11">
        <v>5.1079999999999997E-3</v>
      </c>
      <c r="E41" s="11">
        <v>0.994892</v>
      </c>
      <c r="F41" s="11"/>
      <c r="G41" s="11"/>
      <c r="H41" s="4" t="s">
        <v>40</v>
      </c>
      <c r="I41" s="11"/>
      <c r="J41" s="11" t="b">
        <v>1</v>
      </c>
      <c r="K41" s="11">
        <v>0.994004</v>
      </c>
      <c r="L41" s="11">
        <v>5.9959999999999996E-3</v>
      </c>
      <c r="M41" s="11"/>
      <c r="N41" s="11"/>
      <c r="O41" s="4" t="s">
        <v>40</v>
      </c>
      <c r="P41" s="11"/>
      <c r="Q41" s="11" t="b">
        <v>1</v>
      </c>
      <c r="R41" s="11">
        <v>0.99086799999999997</v>
      </c>
      <c r="S41" s="11">
        <v>9.1319999999999995E-3</v>
      </c>
      <c r="T41" s="11"/>
      <c r="U41" s="11"/>
      <c r="V41" s="4" t="s">
        <v>40</v>
      </c>
      <c r="W41" s="11"/>
      <c r="X41" s="11" t="b">
        <v>0</v>
      </c>
      <c r="Y41" s="11">
        <v>1.6001000000000001E-2</v>
      </c>
      <c r="Z41" s="11">
        <v>0.98399899999999996</v>
      </c>
      <c r="AA41" s="11"/>
      <c r="AB41" s="11"/>
      <c r="AC41" s="4" t="s">
        <v>40</v>
      </c>
      <c r="AD41" s="11"/>
      <c r="AE41" s="11" t="b">
        <v>0</v>
      </c>
      <c r="AF41" s="11">
        <v>0.10752200000000001</v>
      </c>
      <c r="AG41" s="11">
        <v>0.89247799999999999</v>
      </c>
      <c r="AH41" s="11"/>
      <c r="AI41" s="11"/>
      <c r="AJ41" s="4" t="s">
        <v>40</v>
      </c>
      <c r="AK41" s="11"/>
      <c r="AL41" s="11" t="b">
        <v>1</v>
      </c>
      <c r="AM41" s="11">
        <v>0.99615900000000002</v>
      </c>
      <c r="AN41" s="11">
        <v>3.8409999999999998E-3</v>
      </c>
      <c r="AO41" s="11"/>
      <c r="AP41" s="11"/>
      <c r="AQ41" s="4" t="s">
        <v>40</v>
      </c>
      <c r="AR41" s="11"/>
      <c r="AS41" s="11" t="b">
        <v>1</v>
      </c>
      <c r="AT41" s="11">
        <v>0.99363500000000005</v>
      </c>
      <c r="AU41" s="11">
        <v>6.365E-3</v>
      </c>
      <c r="AV41" s="11"/>
      <c r="AW41" s="11"/>
      <c r="AX41" s="4" t="s">
        <v>40</v>
      </c>
      <c r="AY41" s="11"/>
      <c r="AZ41" s="11" t="b">
        <v>1</v>
      </c>
      <c r="BA41" s="11">
        <v>0.99548599999999998</v>
      </c>
      <c r="BB41" s="11">
        <v>4.5139999999999998E-3</v>
      </c>
      <c r="BC41" s="11"/>
      <c r="BD41" s="11"/>
      <c r="BE41" s="5" t="s">
        <v>40</v>
      </c>
      <c r="BF41" s="6"/>
      <c r="BG41" s="6" t="b">
        <v>1</v>
      </c>
      <c r="BH41" s="6">
        <v>0.99437600000000004</v>
      </c>
      <c r="BI41" s="6">
        <v>5.6239999999999997E-3</v>
      </c>
      <c r="BJ41" s="6"/>
      <c r="BK41" s="6"/>
      <c r="BL41" s="5" t="s">
        <v>40</v>
      </c>
      <c r="BM41" s="6"/>
      <c r="BN41" s="6" t="b">
        <v>1</v>
      </c>
      <c r="BO41" s="6">
        <v>0.99553599999999998</v>
      </c>
      <c r="BP41" s="6">
        <v>4.4640000000000001E-3</v>
      </c>
      <c r="BQ41" s="6"/>
      <c r="BR41" s="6"/>
      <c r="BS41" s="5" t="s">
        <v>40</v>
      </c>
      <c r="BT41" s="6"/>
      <c r="BU41" s="6" t="b">
        <v>1</v>
      </c>
      <c r="BV41" s="6">
        <v>0.99690800000000002</v>
      </c>
      <c r="BW41" s="6">
        <v>3.0920000000000001E-3</v>
      </c>
      <c r="BX41" s="6"/>
      <c r="BY41" s="6"/>
    </row>
    <row r="42" spans="1:79" x14ac:dyDescent="0.2">
      <c r="A42" s="4" t="s">
        <v>41</v>
      </c>
      <c r="B42" s="11"/>
      <c r="C42" s="11" t="b">
        <v>0</v>
      </c>
      <c r="D42" s="11">
        <v>0.187305</v>
      </c>
      <c r="E42" s="11">
        <v>0.81269499999999995</v>
      </c>
      <c r="F42" s="11"/>
      <c r="G42" s="11"/>
      <c r="H42" s="4" t="s">
        <v>41</v>
      </c>
      <c r="I42" s="11"/>
      <c r="J42" s="11" t="b">
        <v>0</v>
      </c>
      <c r="K42" s="11">
        <v>5.0569999999999999E-3</v>
      </c>
      <c r="L42" s="11">
        <v>0.99494300000000002</v>
      </c>
      <c r="M42" s="11"/>
      <c r="N42" s="11"/>
      <c r="O42" s="4" t="s">
        <v>41</v>
      </c>
      <c r="P42" s="11"/>
      <c r="Q42" s="11" t="b">
        <v>0</v>
      </c>
      <c r="R42" s="11">
        <v>4.3949999999999996E-3</v>
      </c>
      <c r="S42" s="11">
        <v>0.99560499999999996</v>
      </c>
      <c r="T42" s="11"/>
      <c r="U42" s="11"/>
      <c r="V42" s="4" t="s">
        <v>41</v>
      </c>
      <c r="W42" s="11"/>
      <c r="X42" s="11" t="b">
        <v>0</v>
      </c>
      <c r="Y42" s="11">
        <v>3.7590000000000002E-3</v>
      </c>
      <c r="Z42" s="11">
        <v>0.99624100000000004</v>
      </c>
      <c r="AA42" s="11"/>
      <c r="AB42" s="11"/>
      <c r="AC42" s="4" t="s">
        <v>41</v>
      </c>
      <c r="AD42" s="11"/>
      <c r="AE42" s="11" t="b">
        <v>0</v>
      </c>
      <c r="AF42" s="11">
        <v>3.7339999999999999E-3</v>
      </c>
      <c r="AG42" s="11">
        <v>0.99626599999999998</v>
      </c>
      <c r="AH42" s="11"/>
      <c r="AI42" s="11"/>
      <c r="AJ42" s="4" t="s">
        <v>41</v>
      </c>
      <c r="AK42" s="11"/>
      <c r="AL42" s="11" t="b">
        <v>1</v>
      </c>
      <c r="AM42" s="11">
        <v>0.94961399999999996</v>
      </c>
      <c r="AN42" s="11">
        <v>5.0386E-2</v>
      </c>
      <c r="AO42" s="11"/>
      <c r="AP42" s="11"/>
      <c r="AQ42" s="4" t="s">
        <v>41</v>
      </c>
      <c r="AR42" s="11"/>
      <c r="AS42" s="11" t="b">
        <v>0</v>
      </c>
      <c r="AT42" s="11">
        <v>5.5710000000000004E-3</v>
      </c>
      <c r="AU42" s="11">
        <v>0.99442900000000001</v>
      </c>
      <c r="AV42" s="11"/>
      <c r="AW42" s="11"/>
      <c r="AX42" s="4" t="s">
        <v>41</v>
      </c>
      <c r="AY42" s="11"/>
      <c r="AZ42" s="11" t="b">
        <v>1</v>
      </c>
      <c r="BA42" s="11">
        <v>0.99554600000000004</v>
      </c>
      <c r="BB42" s="11">
        <v>4.4539999999999996E-3</v>
      </c>
      <c r="BC42" s="11"/>
      <c r="BD42" s="11"/>
      <c r="BE42" s="5" t="s">
        <v>41</v>
      </c>
      <c r="BF42" s="6"/>
      <c r="BG42" s="6" t="b">
        <v>0</v>
      </c>
      <c r="BH42" s="6">
        <v>0.349385</v>
      </c>
      <c r="BI42" s="6">
        <v>0.65061500000000005</v>
      </c>
      <c r="BJ42" s="6"/>
      <c r="BK42" s="6"/>
      <c r="BL42" s="5" t="s">
        <v>41</v>
      </c>
      <c r="BM42" s="6"/>
      <c r="BN42" s="6" t="b">
        <v>0</v>
      </c>
      <c r="BO42" s="6">
        <v>4.5170000000000002E-3</v>
      </c>
      <c r="BP42" s="6">
        <v>0.99548300000000001</v>
      </c>
      <c r="BQ42" s="6"/>
      <c r="BR42" s="6"/>
      <c r="BS42" s="5" t="s">
        <v>41</v>
      </c>
      <c r="BT42" s="6"/>
      <c r="BU42" s="6" t="b">
        <v>0</v>
      </c>
      <c r="BV42" s="6">
        <v>2.8270000000000001E-3</v>
      </c>
      <c r="BW42" s="6">
        <v>0.99717299999999998</v>
      </c>
      <c r="BX42" s="6"/>
      <c r="BY42" s="6"/>
    </row>
    <row r="43" spans="1:79" x14ac:dyDescent="0.2">
      <c r="A43" s="4" t="s">
        <v>42</v>
      </c>
      <c r="B43" s="11"/>
      <c r="C43" s="11" t="b">
        <v>1</v>
      </c>
      <c r="D43" s="11">
        <v>0.99514199999999997</v>
      </c>
      <c r="E43" s="11">
        <v>4.8580000000000003E-3</v>
      </c>
      <c r="F43" s="11"/>
      <c r="G43" s="11"/>
      <c r="H43" s="4" t="s">
        <v>42</v>
      </c>
      <c r="I43" s="11"/>
      <c r="J43" s="11" t="b">
        <v>1</v>
      </c>
      <c r="K43" s="11">
        <v>0.99705200000000005</v>
      </c>
      <c r="L43" s="11">
        <v>2.9480000000000001E-3</v>
      </c>
      <c r="M43" s="11"/>
      <c r="N43" s="11"/>
      <c r="O43" s="4" t="s">
        <v>42</v>
      </c>
      <c r="P43" s="11"/>
      <c r="Q43" s="11" t="b">
        <v>1</v>
      </c>
      <c r="R43" s="11">
        <v>0.99740499999999999</v>
      </c>
      <c r="S43" s="11">
        <v>2.5950000000000001E-3</v>
      </c>
      <c r="T43" s="11"/>
      <c r="U43" s="11"/>
      <c r="V43" s="4" t="s">
        <v>42</v>
      </c>
      <c r="W43" s="11"/>
      <c r="X43" s="11" t="b">
        <v>1</v>
      </c>
      <c r="Y43" s="11">
        <v>0.99629100000000004</v>
      </c>
      <c r="Z43" s="11">
        <v>3.7090000000000001E-3</v>
      </c>
      <c r="AA43" s="11"/>
      <c r="AB43" s="11"/>
      <c r="AC43" s="4" t="s">
        <v>42</v>
      </c>
      <c r="AD43" s="11"/>
      <c r="AE43" s="11" t="b">
        <v>1</v>
      </c>
      <c r="AF43" s="11">
        <v>0.99645399999999995</v>
      </c>
      <c r="AG43" s="11">
        <v>3.5460000000000001E-3</v>
      </c>
      <c r="AH43" s="11"/>
      <c r="AI43" s="11"/>
      <c r="AJ43" s="4" t="s">
        <v>42</v>
      </c>
      <c r="AK43" s="11"/>
      <c r="AL43" s="11" t="b">
        <v>1</v>
      </c>
      <c r="AM43" s="11">
        <v>0.99589000000000005</v>
      </c>
      <c r="AN43" s="11">
        <v>4.1099999999999999E-3</v>
      </c>
      <c r="AO43" s="11"/>
      <c r="AP43" s="11"/>
      <c r="AQ43" s="4" t="s">
        <v>42</v>
      </c>
      <c r="AR43" s="11"/>
      <c r="AS43" s="11" t="b">
        <v>1</v>
      </c>
      <c r="AT43" s="11">
        <v>0.99778999999999995</v>
      </c>
      <c r="AU43" s="11">
        <v>2.2100000000000002E-3</v>
      </c>
      <c r="AV43" s="11"/>
      <c r="AW43" s="11"/>
      <c r="AX43" s="4" t="s">
        <v>42</v>
      </c>
      <c r="AY43" s="11"/>
      <c r="AZ43" s="11" t="b">
        <v>0</v>
      </c>
      <c r="BA43" s="11">
        <v>4.9179999999999996E-3</v>
      </c>
      <c r="BB43" s="11">
        <v>0.99508200000000002</v>
      </c>
      <c r="BC43" s="11"/>
      <c r="BD43" s="11"/>
      <c r="BE43" s="5" t="s">
        <v>42</v>
      </c>
      <c r="BF43" s="6"/>
      <c r="BG43" s="6" t="b">
        <v>1</v>
      </c>
      <c r="BH43" s="6">
        <v>0.99598100000000001</v>
      </c>
      <c r="BI43" s="6">
        <v>4.019E-3</v>
      </c>
      <c r="BJ43" s="6"/>
      <c r="BK43" s="6"/>
      <c r="BL43" s="5" t="s">
        <v>42</v>
      </c>
      <c r="BM43" s="6"/>
      <c r="BN43" s="6" t="b">
        <v>1</v>
      </c>
      <c r="BO43" s="6">
        <v>0.64324700000000001</v>
      </c>
      <c r="BP43" s="6">
        <v>0.35675299999999999</v>
      </c>
      <c r="BQ43" s="6"/>
      <c r="BR43" s="6"/>
      <c r="BS43" s="5" t="s">
        <v>42</v>
      </c>
      <c r="BT43" s="6"/>
      <c r="BU43" s="6" t="b">
        <v>1</v>
      </c>
      <c r="BV43" s="6">
        <v>0.99699000000000004</v>
      </c>
      <c r="BW43" s="6">
        <v>3.0100000000000001E-3</v>
      </c>
      <c r="BX43" s="6"/>
      <c r="BY43" s="6"/>
    </row>
    <row r="44" spans="1:79" x14ac:dyDescent="0.2">
      <c r="A44" s="4" t="s">
        <v>43</v>
      </c>
      <c r="B44" s="11"/>
      <c r="C44" s="11" t="b">
        <v>0</v>
      </c>
      <c r="D44" s="11">
        <v>0.36396200000000001</v>
      </c>
      <c r="E44" s="11">
        <v>0.63603799999999999</v>
      </c>
      <c r="F44" s="11"/>
      <c r="G44" s="11"/>
      <c r="H44" s="4" t="s">
        <v>43</v>
      </c>
      <c r="I44" s="11"/>
      <c r="J44" s="11" t="b">
        <v>0</v>
      </c>
      <c r="K44" s="11">
        <v>3.4299999999999999E-3</v>
      </c>
      <c r="L44" s="11">
        <v>0.99656999999999996</v>
      </c>
      <c r="M44" s="11"/>
      <c r="N44" s="11"/>
      <c r="O44" s="4" t="s">
        <v>43</v>
      </c>
      <c r="P44" s="11"/>
      <c r="Q44" s="11" t="b">
        <v>0</v>
      </c>
      <c r="R44" s="11">
        <v>2.9220000000000001E-3</v>
      </c>
      <c r="S44" s="11">
        <v>0.99707800000000002</v>
      </c>
      <c r="T44" s="11"/>
      <c r="U44" s="11"/>
      <c r="V44" s="4" t="s">
        <v>43</v>
      </c>
      <c r="W44" s="11"/>
      <c r="X44" s="11" t="b">
        <v>0</v>
      </c>
      <c r="Y44" s="11">
        <v>3.0409999999999999E-3</v>
      </c>
      <c r="Z44" s="11">
        <v>0.99695900000000004</v>
      </c>
      <c r="AA44" s="11"/>
      <c r="AB44" s="11"/>
      <c r="AC44" s="4" t="s">
        <v>43</v>
      </c>
      <c r="AD44" s="11"/>
      <c r="AE44" s="11" t="b">
        <v>1</v>
      </c>
      <c r="AF44" s="11">
        <v>0.95732399999999995</v>
      </c>
      <c r="AG44" s="11">
        <v>4.2675999999999999E-2</v>
      </c>
      <c r="AH44" s="11"/>
      <c r="AI44" s="11"/>
      <c r="AJ44" s="4" t="s">
        <v>43</v>
      </c>
      <c r="AK44" s="11"/>
      <c r="AL44" s="11" t="b">
        <v>0</v>
      </c>
      <c r="AM44" s="11">
        <v>3.7690000000000002E-3</v>
      </c>
      <c r="AN44" s="11">
        <v>0.99623099999999998</v>
      </c>
      <c r="AO44" s="11"/>
      <c r="AP44" s="11"/>
      <c r="AQ44" s="4" t="s">
        <v>43</v>
      </c>
      <c r="AR44" s="11"/>
      <c r="AS44" s="11" t="b">
        <v>0</v>
      </c>
      <c r="AT44" s="11">
        <v>2.294E-3</v>
      </c>
      <c r="AU44" s="11">
        <v>0.99770599999999998</v>
      </c>
      <c r="AV44" s="11"/>
      <c r="AW44" s="11"/>
      <c r="AX44" s="4" t="s">
        <v>43</v>
      </c>
      <c r="AY44" s="11"/>
      <c r="AZ44" s="11" t="b">
        <v>0</v>
      </c>
      <c r="BA44" s="11">
        <v>9.5840000000000005E-3</v>
      </c>
      <c r="BB44" s="11">
        <v>0.99041599999999996</v>
      </c>
      <c r="BC44" s="11"/>
      <c r="BD44" s="11"/>
      <c r="BE44" s="5" t="s">
        <v>43</v>
      </c>
      <c r="BF44" s="6"/>
      <c r="BG44" s="6" t="b">
        <v>0</v>
      </c>
      <c r="BH44" s="6">
        <v>8.0169999999999998E-3</v>
      </c>
      <c r="BI44" s="6">
        <v>0.99198299999999995</v>
      </c>
      <c r="BJ44" s="6"/>
      <c r="BK44" s="6"/>
      <c r="BL44" s="5" t="s">
        <v>43</v>
      </c>
      <c r="BM44" s="6"/>
      <c r="BN44" s="6" t="b">
        <v>1</v>
      </c>
      <c r="BO44" s="6">
        <v>0.82896499999999995</v>
      </c>
      <c r="BP44" s="6">
        <v>0.17103499999999999</v>
      </c>
      <c r="BQ44" s="6"/>
      <c r="BR44" s="6"/>
      <c r="BS44" s="5" t="s">
        <v>43</v>
      </c>
      <c r="BT44" s="6"/>
      <c r="BU44" s="6" t="b">
        <v>0</v>
      </c>
      <c r="BV44" s="6">
        <v>2.49E-3</v>
      </c>
      <c r="BW44" s="6">
        <v>0.99751000000000001</v>
      </c>
      <c r="BX44" s="6"/>
      <c r="BY44" s="6"/>
    </row>
    <row r="45" spans="1:79" x14ac:dyDescent="0.2">
      <c r="A45" s="4" t="s">
        <v>44</v>
      </c>
      <c r="B45" s="11"/>
      <c r="C45" s="11" t="b">
        <v>0</v>
      </c>
      <c r="D45" s="11">
        <v>5.0130000000000001E-3</v>
      </c>
      <c r="E45" s="11">
        <v>0.99498699999999995</v>
      </c>
      <c r="F45" s="11">
        <v>3.1020789999999998</v>
      </c>
      <c r="G45" s="11">
        <v>0.2</v>
      </c>
      <c r="H45" s="4" t="s">
        <v>44</v>
      </c>
      <c r="I45" s="11"/>
      <c r="J45" s="11" t="b">
        <v>0</v>
      </c>
      <c r="K45" s="11">
        <v>3.4870000000000001E-3</v>
      </c>
      <c r="L45" s="11">
        <v>0.99651299999999998</v>
      </c>
      <c r="M45" s="11">
        <v>3.3546779999999998</v>
      </c>
      <c r="N45" s="11">
        <v>0.4</v>
      </c>
      <c r="O45" s="4" t="s">
        <v>44</v>
      </c>
      <c r="P45" s="11"/>
      <c r="Q45" s="11" t="b">
        <v>0</v>
      </c>
      <c r="R45" s="11">
        <v>2.7699999999999999E-3</v>
      </c>
      <c r="S45" s="11">
        <v>0.99722999999999995</v>
      </c>
      <c r="T45" s="11">
        <v>1.7177100000000001</v>
      </c>
      <c r="U45" s="11">
        <v>0.7</v>
      </c>
      <c r="V45" s="4" t="s">
        <v>44</v>
      </c>
      <c r="W45" s="11"/>
      <c r="X45" s="11" t="b">
        <v>0</v>
      </c>
      <c r="Y45" s="11">
        <v>2.6559999999999999E-3</v>
      </c>
      <c r="Z45" s="11">
        <v>0.99734400000000001</v>
      </c>
      <c r="AA45" s="11">
        <v>3.9128799999999999</v>
      </c>
      <c r="AB45" s="11">
        <v>0.3</v>
      </c>
      <c r="AC45" s="4" t="s">
        <v>44</v>
      </c>
      <c r="AD45" s="11"/>
      <c r="AE45" s="11" t="b">
        <v>0</v>
      </c>
      <c r="AF45" s="11">
        <v>2.8080000000000002E-3</v>
      </c>
      <c r="AG45" s="11">
        <v>0.99719199999999997</v>
      </c>
      <c r="AH45" s="11">
        <v>2.5285950000000001</v>
      </c>
      <c r="AI45" s="11">
        <v>0.5</v>
      </c>
      <c r="AJ45" s="4" t="s">
        <v>44</v>
      </c>
      <c r="AK45" s="11"/>
      <c r="AL45" s="11" t="b">
        <v>0</v>
      </c>
      <c r="AM45" s="11">
        <v>4.1790000000000004E-3</v>
      </c>
      <c r="AN45" s="11">
        <v>0.99582099999999996</v>
      </c>
      <c r="AO45" s="11">
        <v>1.1278980000000001</v>
      </c>
      <c r="AP45" s="11">
        <v>0.8</v>
      </c>
      <c r="AQ45" s="4" t="s">
        <v>44</v>
      </c>
      <c r="AR45" s="11"/>
      <c r="AS45" s="11" t="b">
        <v>0</v>
      </c>
      <c r="AT45" s="11">
        <v>2.9390000000000002E-3</v>
      </c>
      <c r="AU45" s="11">
        <v>0.99706099999999998</v>
      </c>
      <c r="AV45" s="11">
        <v>2.116282</v>
      </c>
      <c r="AW45" s="11">
        <v>0.5</v>
      </c>
      <c r="AX45" s="4" t="s">
        <v>44</v>
      </c>
      <c r="AY45" s="11"/>
      <c r="AZ45" s="11" t="b">
        <v>1</v>
      </c>
      <c r="BA45" s="11">
        <v>0.99554799999999999</v>
      </c>
      <c r="BB45" s="11">
        <v>4.4520000000000002E-3</v>
      </c>
      <c r="BC45" s="11">
        <v>3.1122380000000001</v>
      </c>
      <c r="BD45" s="11">
        <v>0.4</v>
      </c>
      <c r="BE45" s="5" t="s">
        <v>44</v>
      </c>
      <c r="BF45" s="6"/>
      <c r="BG45" s="6" t="b">
        <v>0</v>
      </c>
      <c r="BH45" s="6">
        <v>1.453E-2</v>
      </c>
      <c r="BI45" s="6">
        <v>0.98546999999999996</v>
      </c>
      <c r="BJ45" s="6">
        <v>1.013933</v>
      </c>
      <c r="BK45" s="6">
        <v>0.7</v>
      </c>
      <c r="BL45" s="5" t="s">
        <v>44</v>
      </c>
      <c r="BM45" s="6"/>
      <c r="BN45" s="6" t="b">
        <v>0</v>
      </c>
      <c r="BO45" s="6">
        <v>4.5310000000000003E-3</v>
      </c>
      <c r="BP45" s="6">
        <v>0.99546900000000005</v>
      </c>
      <c r="BQ45" s="6">
        <v>3.7606250000000001</v>
      </c>
      <c r="BR45" s="6">
        <v>0.3</v>
      </c>
      <c r="BS45" s="5" t="s">
        <v>44</v>
      </c>
      <c r="BT45" s="6"/>
      <c r="BU45" s="6" t="b">
        <v>0</v>
      </c>
      <c r="BV45" s="6">
        <v>2.4889999999999999E-3</v>
      </c>
      <c r="BW45" s="6">
        <v>0.99751100000000004</v>
      </c>
      <c r="BX45" s="6">
        <v>2.5721660000000002</v>
      </c>
      <c r="BY45" s="6">
        <v>0.57142899999999996</v>
      </c>
    </row>
    <row r="46" spans="1:79" x14ac:dyDescent="0.2">
      <c r="CA46" t="s">
        <v>110</v>
      </c>
    </row>
    <row r="47" spans="1:79" x14ac:dyDescent="0.2">
      <c r="A47" s="1" t="s">
        <v>40</v>
      </c>
      <c r="C47">
        <f>IF(C41,1,0)</f>
        <v>0</v>
      </c>
      <c r="J47">
        <f>IF(J41,1,0)</f>
        <v>1</v>
      </c>
      <c r="Q47">
        <f>IF(Q41,1,0)</f>
        <v>1</v>
      </c>
      <c r="X47">
        <f>IF(X41,1,0)</f>
        <v>0</v>
      </c>
      <c r="AE47">
        <f>IF(AE41,1,0)</f>
        <v>0</v>
      </c>
      <c r="AL47">
        <f>IF(AL41,1,0)</f>
        <v>1</v>
      </c>
      <c r="AS47">
        <f>IF(AS41,1,0)</f>
        <v>1</v>
      </c>
      <c r="AZ47">
        <f>IF(AZ41,1,0)</f>
        <v>1</v>
      </c>
      <c r="BG47">
        <f>IF(BG41,1,0)</f>
        <v>1</v>
      </c>
      <c r="BN47">
        <f>IF(BN41,1,0)</f>
        <v>1</v>
      </c>
      <c r="BU47">
        <f>IF(BU41,1,0)</f>
        <v>1</v>
      </c>
      <c r="BZ47" s="1" t="s">
        <v>40</v>
      </c>
      <c r="CA47">
        <f>SUM(BU47,BN47,BG47,AZ47,AS47,AL47,AE47,X47,Q47,J47,C47)</f>
        <v>8</v>
      </c>
    </row>
    <row r="48" spans="1:79" x14ac:dyDescent="0.2">
      <c r="A48" s="1" t="s">
        <v>41</v>
      </c>
      <c r="C48">
        <f t="shared" ref="C48:C51" si="24">IF(C42,1,0)</f>
        <v>0</v>
      </c>
      <c r="J48">
        <f t="shared" ref="J48:J51" si="25">IF(J42,1,0)</f>
        <v>0</v>
      </c>
      <c r="Q48">
        <f t="shared" ref="Q48:Q51" si="26">IF(Q42,1,0)</f>
        <v>0</v>
      </c>
      <c r="X48">
        <f t="shared" ref="X48:X51" si="27">IF(X42,1,0)</f>
        <v>0</v>
      </c>
      <c r="AE48">
        <f t="shared" ref="AE48:AE51" si="28">IF(AE42,1,0)</f>
        <v>0</v>
      </c>
      <c r="AL48">
        <f t="shared" ref="AL48:AL51" si="29">IF(AL42,1,0)</f>
        <v>1</v>
      </c>
      <c r="AS48">
        <f t="shared" ref="AS48:AS51" si="30">IF(AS42,1,0)</f>
        <v>0</v>
      </c>
      <c r="AZ48">
        <f t="shared" ref="AZ48:AZ51" si="31">IF(AZ42,1,0)</f>
        <v>1</v>
      </c>
      <c r="BG48">
        <f t="shared" ref="BG48:BG51" si="32">IF(BG42,1,0)</f>
        <v>0</v>
      </c>
      <c r="BN48">
        <f t="shared" ref="BN48:BN51" si="33">IF(BN42,1,0)</f>
        <v>0</v>
      </c>
      <c r="BU48">
        <f t="shared" ref="BU48:BU51" si="34">IF(BU42,1,0)</f>
        <v>0</v>
      </c>
      <c r="BZ48" s="1" t="s">
        <v>41</v>
      </c>
      <c r="CA48">
        <f t="shared" ref="CA48:CA51" si="35">SUM(BU48,BN48,BG48,AZ48,AS48,AL48,AE48,X48,Q48,J48,C48)</f>
        <v>2</v>
      </c>
    </row>
    <row r="49" spans="1:79" x14ac:dyDescent="0.2">
      <c r="A49" s="1" t="s">
        <v>42</v>
      </c>
      <c r="C49">
        <f t="shared" si="24"/>
        <v>1</v>
      </c>
      <c r="J49">
        <f t="shared" si="25"/>
        <v>1</v>
      </c>
      <c r="Q49">
        <f t="shared" si="26"/>
        <v>1</v>
      </c>
      <c r="X49">
        <f t="shared" si="27"/>
        <v>1</v>
      </c>
      <c r="AE49">
        <f t="shared" si="28"/>
        <v>1</v>
      </c>
      <c r="AL49">
        <f t="shared" si="29"/>
        <v>1</v>
      </c>
      <c r="AS49">
        <f t="shared" si="30"/>
        <v>1</v>
      </c>
      <c r="AZ49">
        <f t="shared" si="31"/>
        <v>0</v>
      </c>
      <c r="BG49">
        <f t="shared" si="32"/>
        <v>1</v>
      </c>
      <c r="BN49">
        <f t="shared" si="33"/>
        <v>1</v>
      </c>
      <c r="BU49">
        <f t="shared" si="34"/>
        <v>1</v>
      </c>
      <c r="BZ49" s="1" t="s">
        <v>42</v>
      </c>
      <c r="CA49">
        <f t="shared" si="35"/>
        <v>10</v>
      </c>
    </row>
    <row r="50" spans="1:79" x14ac:dyDescent="0.2">
      <c r="A50" s="1" t="s">
        <v>43</v>
      </c>
      <c r="C50">
        <f t="shared" si="24"/>
        <v>0</v>
      </c>
      <c r="J50">
        <f t="shared" si="25"/>
        <v>0</v>
      </c>
      <c r="Q50">
        <f t="shared" si="26"/>
        <v>0</v>
      </c>
      <c r="X50">
        <f t="shared" si="27"/>
        <v>0</v>
      </c>
      <c r="AE50">
        <f t="shared" si="28"/>
        <v>1</v>
      </c>
      <c r="AL50">
        <f t="shared" si="29"/>
        <v>0</v>
      </c>
      <c r="AS50">
        <f t="shared" si="30"/>
        <v>0</v>
      </c>
      <c r="AZ50">
        <f t="shared" si="31"/>
        <v>0</v>
      </c>
      <c r="BG50">
        <f t="shared" si="32"/>
        <v>0</v>
      </c>
      <c r="BN50">
        <f t="shared" si="33"/>
        <v>1</v>
      </c>
      <c r="BU50">
        <f t="shared" si="34"/>
        <v>0</v>
      </c>
      <c r="BZ50" s="1" t="s">
        <v>43</v>
      </c>
      <c r="CA50">
        <f t="shared" si="35"/>
        <v>2</v>
      </c>
    </row>
    <row r="51" spans="1:79" x14ac:dyDescent="0.2">
      <c r="A51" s="1" t="s">
        <v>44</v>
      </c>
      <c r="C51">
        <f t="shared" si="24"/>
        <v>0</v>
      </c>
      <c r="J51">
        <f t="shared" si="25"/>
        <v>0</v>
      </c>
      <c r="Q51">
        <f t="shared" si="26"/>
        <v>0</v>
      </c>
      <c r="X51">
        <f t="shared" si="27"/>
        <v>0</v>
      </c>
      <c r="AE51">
        <f t="shared" si="28"/>
        <v>0</v>
      </c>
      <c r="AL51">
        <f t="shared" si="29"/>
        <v>0</v>
      </c>
      <c r="AS51">
        <f t="shared" si="30"/>
        <v>0</v>
      </c>
      <c r="AZ51">
        <f t="shared" si="31"/>
        <v>1</v>
      </c>
      <c r="BG51">
        <f t="shared" si="32"/>
        <v>0</v>
      </c>
      <c r="BN51">
        <f t="shared" si="33"/>
        <v>0</v>
      </c>
      <c r="BU51">
        <f t="shared" si="34"/>
        <v>0</v>
      </c>
      <c r="BZ51" s="1" t="s">
        <v>44</v>
      </c>
      <c r="CA51">
        <f t="shared" si="3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MDD 0</vt:lpstr>
      <vt:lpstr>MDD 1</vt:lpstr>
      <vt:lpstr>MDD 2</vt:lpstr>
      <vt:lpstr>MDD 3</vt:lpstr>
      <vt:lpstr>MDD 4</vt:lpstr>
      <vt:lpstr>MDD 5</vt:lpstr>
      <vt:lpstr>MDD 6</vt:lpstr>
      <vt:lpstr>MDD 7</vt:lpstr>
      <vt:lpstr>MDD 8</vt:lpstr>
      <vt:lpstr>MDD 9</vt:lpstr>
      <vt:lpstr>MDD 10</vt:lpstr>
      <vt:lpstr>MDD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2023-08-16T13:47:26Z</dcterms:created>
  <dcterms:modified xsi:type="dcterms:W3CDTF">2023-08-23T21:27:14Z</dcterms:modified>
</cp:coreProperties>
</file>