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Lab/"/>
    </mc:Choice>
  </mc:AlternateContent>
  <xr:revisionPtr revIDLastSave="0" documentId="13_ncr:1_{4F8968A0-9288-E64D-BFF9-DB066110F7FD}" xr6:coauthVersionLast="47" xr6:coauthVersionMax="47" xr10:uidLastSave="{00000000-0000-0000-0000-000000000000}"/>
  <bookViews>
    <workbookView xWindow="10180" yWindow="3340" windowWidth="27240" windowHeight="15660" xr2:uid="{6994FCC3-9503-514B-BD88-F12737210478}"/>
  </bookViews>
  <sheets>
    <sheet name="Summary" sheetId="11" r:id="rId1"/>
    <sheet name="Ableson 0" sheetId="1" r:id="rId2"/>
    <sheet name="Ableson 1" sheetId="2" r:id="rId3"/>
    <sheet name="Ableson 2" sheetId="3" r:id="rId4"/>
    <sheet name="Ableson 3" sheetId="4" r:id="rId5"/>
    <sheet name="Ableson 4" sheetId="5" r:id="rId6"/>
    <sheet name="Ableson 5" sheetId="6" r:id="rId7"/>
    <sheet name="Ableson 6" sheetId="7" r:id="rId8"/>
    <sheet name="Ableson 7" sheetId="8" r:id="rId9"/>
    <sheet name="Ableson 8" sheetId="9" r:id="rId10"/>
    <sheet name="Ableson 9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6" i="11" l="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K106" i="11"/>
  <c r="K105" i="11"/>
  <c r="K104" i="11"/>
  <c r="K103" i="11"/>
  <c r="K102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H78" i="11"/>
  <c r="H97" i="11"/>
  <c r="H81" i="11"/>
  <c r="H89" i="11"/>
  <c r="H77" i="11"/>
  <c r="H84" i="11"/>
  <c r="H73" i="11"/>
  <c r="H72" i="11"/>
  <c r="H83" i="11"/>
  <c r="H71" i="11"/>
  <c r="H106" i="11"/>
  <c r="H96" i="11"/>
  <c r="H105" i="11"/>
  <c r="H104" i="11"/>
  <c r="H70" i="11"/>
  <c r="H90" i="11"/>
  <c r="H94" i="11"/>
  <c r="H76" i="11"/>
  <c r="H87" i="11"/>
  <c r="H69" i="11"/>
  <c r="H88" i="11"/>
  <c r="H80" i="11"/>
  <c r="H68" i="11"/>
  <c r="H67" i="11"/>
  <c r="H92" i="11"/>
  <c r="H66" i="11"/>
  <c r="H93" i="11"/>
  <c r="H103" i="11"/>
  <c r="H95" i="11"/>
  <c r="H65" i="11"/>
  <c r="H75" i="11"/>
  <c r="H85" i="11"/>
  <c r="H82" i="11"/>
  <c r="H64" i="11"/>
  <c r="H63" i="11"/>
  <c r="H62" i="11"/>
  <c r="H61" i="11"/>
  <c r="H60" i="11"/>
  <c r="H59" i="11"/>
  <c r="H102" i="11"/>
  <c r="H91" i="11"/>
  <c r="H101" i="11"/>
  <c r="H100" i="11"/>
  <c r="H99" i="11"/>
  <c r="H74" i="11"/>
  <c r="H58" i="11"/>
  <c r="H79" i="11"/>
  <c r="H86" i="11"/>
  <c r="H57" i="11"/>
  <c r="H98" i="11"/>
  <c r="A102" i="11"/>
  <c r="A58" i="11"/>
  <c r="A59" i="11"/>
  <c r="A81" i="11"/>
  <c r="A64" i="11"/>
  <c r="A89" i="11"/>
  <c r="A97" i="11"/>
  <c r="A72" i="11"/>
  <c r="A91" i="11"/>
  <c r="A83" i="11"/>
  <c r="A70" i="11"/>
  <c r="A84" i="11"/>
  <c r="A82" i="11"/>
  <c r="A73" i="11"/>
  <c r="A75" i="11"/>
  <c r="A86" i="11"/>
  <c r="A71" i="11"/>
  <c r="A105" i="11"/>
  <c r="A95" i="11"/>
  <c r="A93" i="11"/>
  <c r="A87" i="11"/>
  <c r="A96" i="11"/>
  <c r="A92" i="11"/>
  <c r="A100" i="11"/>
  <c r="A77" i="11"/>
  <c r="A104" i="11"/>
  <c r="A63" i="11"/>
  <c r="A85" i="11"/>
  <c r="A60" i="11"/>
  <c r="A90" i="11"/>
  <c r="A106" i="11"/>
  <c r="A103" i="11"/>
  <c r="A94" i="11"/>
  <c r="A98" i="11"/>
  <c r="A57" i="11"/>
  <c r="A69" i="11"/>
  <c r="A68" i="11"/>
  <c r="A74" i="11"/>
  <c r="A101" i="11"/>
  <c r="A66" i="11"/>
  <c r="A80" i="11"/>
  <c r="A67" i="11"/>
  <c r="A61" i="11"/>
  <c r="A99" i="11"/>
  <c r="A76" i="11"/>
  <c r="A88" i="11"/>
  <c r="A79" i="11"/>
  <c r="A62" i="11"/>
  <c r="A78" i="11"/>
  <c r="A65" i="11"/>
  <c r="CB34" i="10"/>
  <c r="BU34" i="10"/>
  <c r="BN34" i="10"/>
  <c r="CH34" i="10" s="1"/>
  <c r="BG34" i="10"/>
  <c r="AZ34" i="10"/>
  <c r="AS34" i="10"/>
  <c r="AL34" i="10"/>
  <c r="AE34" i="10"/>
  <c r="X34" i="10"/>
  <c r="Q34" i="10"/>
  <c r="J34" i="10"/>
  <c r="C34" i="10"/>
  <c r="CB33" i="10"/>
  <c r="BU33" i="10"/>
  <c r="BN33" i="10"/>
  <c r="BG33" i="10"/>
  <c r="AZ33" i="10"/>
  <c r="AS33" i="10"/>
  <c r="CH33" i="10" s="1"/>
  <c r="AL33" i="10"/>
  <c r="AE33" i="10"/>
  <c r="X33" i="10"/>
  <c r="Q33" i="10"/>
  <c r="J33" i="10"/>
  <c r="C33" i="10"/>
  <c r="CB32" i="10"/>
  <c r="CH32" i="10" s="1"/>
  <c r="BU32" i="10"/>
  <c r="BN32" i="10"/>
  <c r="BG32" i="10"/>
  <c r="AZ32" i="10"/>
  <c r="AS32" i="10"/>
  <c r="AL32" i="10"/>
  <c r="AE32" i="10"/>
  <c r="X32" i="10"/>
  <c r="Q32" i="10"/>
  <c r="J32" i="10"/>
  <c r="C32" i="10"/>
  <c r="CB31" i="10"/>
  <c r="BU31" i="10"/>
  <c r="BN31" i="10"/>
  <c r="BG31" i="10"/>
  <c r="AZ31" i="10"/>
  <c r="AS31" i="10"/>
  <c r="AL31" i="10"/>
  <c r="AE31" i="10"/>
  <c r="CH31" i="10" s="1"/>
  <c r="X31" i="10"/>
  <c r="Q31" i="10"/>
  <c r="J31" i="10"/>
  <c r="C31" i="10"/>
  <c r="CB30" i="10"/>
  <c r="CH30" i="10" s="1"/>
  <c r="BU30" i="10"/>
  <c r="BN30" i="10"/>
  <c r="BG30" i="10"/>
  <c r="AZ30" i="10"/>
  <c r="AS30" i="10"/>
  <c r="AL30" i="10"/>
  <c r="AE30" i="10"/>
  <c r="X30" i="10"/>
  <c r="Q30" i="10"/>
  <c r="J30" i="10"/>
  <c r="C30" i="10"/>
  <c r="CB34" i="9"/>
  <c r="CH34" i="9" s="1"/>
  <c r="BU34" i="9"/>
  <c r="BN34" i="9"/>
  <c r="BG34" i="9"/>
  <c r="AZ34" i="9"/>
  <c r="AS34" i="9"/>
  <c r="AL34" i="9"/>
  <c r="AE34" i="9"/>
  <c r="X34" i="9"/>
  <c r="Q34" i="9"/>
  <c r="J34" i="9"/>
  <c r="C34" i="9"/>
  <c r="CB33" i="9"/>
  <c r="CH33" i="9" s="1"/>
  <c r="BU33" i="9"/>
  <c r="BN33" i="9"/>
  <c r="BG33" i="9"/>
  <c r="AZ33" i="9"/>
  <c r="AS33" i="9"/>
  <c r="AL33" i="9"/>
  <c r="AE33" i="9"/>
  <c r="X33" i="9"/>
  <c r="Q33" i="9"/>
  <c r="J33" i="9"/>
  <c r="C33" i="9"/>
  <c r="CB32" i="9"/>
  <c r="CH32" i="9" s="1"/>
  <c r="BU32" i="9"/>
  <c r="BN32" i="9"/>
  <c r="BG32" i="9"/>
  <c r="AZ32" i="9"/>
  <c r="AS32" i="9"/>
  <c r="AL32" i="9"/>
  <c r="AE32" i="9"/>
  <c r="X32" i="9"/>
  <c r="Q32" i="9"/>
  <c r="J32" i="9"/>
  <c r="C32" i="9"/>
  <c r="CB31" i="9"/>
  <c r="CH31" i="9" s="1"/>
  <c r="BU31" i="9"/>
  <c r="BN31" i="9"/>
  <c r="BG31" i="9"/>
  <c r="AZ31" i="9"/>
  <c r="AS31" i="9"/>
  <c r="AL31" i="9"/>
  <c r="AE31" i="9"/>
  <c r="X31" i="9"/>
  <c r="Q31" i="9"/>
  <c r="J31" i="9"/>
  <c r="C31" i="9"/>
  <c r="CB30" i="9"/>
  <c r="CH30" i="9" s="1"/>
  <c r="BU30" i="9"/>
  <c r="BN30" i="9"/>
  <c r="BG30" i="9"/>
  <c r="AZ30" i="9"/>
  <c r="AS30" i="9"/>
  <c r="AL30" i="9"/>
  <c r="AE30" i="9"/>
  <c r="X30" i="9"/>
  <c r="Q30" i="9"/>
  <c r="J30" i="9"/>
  <c r="C30" i="9"/>
  <c r="CH34" i="8"/>
  <c r="CB34" i="8"/>
  <c r="BU34" i="8"/>
  <c r="BN34" i="8"/>
  <c r="BG34" i="8"/>
  <c r="AZ34" i="8"/>
  <c r="AS34" i="8"/>
  <c r="AL34" i="8"/>
  <c r="AE34" i="8"/>
  <c r="X34" i="8"/>
  <c r="Q34" i="8"/>
  <c r="J34" i="8"/>
  <c r="C34" i="8"/>
  <c r="CB33" i="8"/>
  <c r="CH33" i="8" s="1"/>
  <c r="BU33" i="8"/>
  <c r="BN33" i="8"/>
  <c r="BG33" i="8"/>
  <c r="AZ33" i="8"/>
  <c r="AS33" i="8"/>
  <c r="AL33" i="8"/>
  <c r="AE33" i="8"/>
  <c r="X33" i="8"/>
  <c r="Q33" i="8"/>
  <c r="J33" i="8"/>
  <c r="C33" i="8"/>
  <c r="CB32" i="8"/>
  <c r="CH32" i="8" s="1"/>
  <c r="BU32" i="8"/>
  <c r="BN32" i="8"/>
  <c r="BG32" i="8"/>
  <c r="AZ32" i="8"/>
  <c r="AS32" i="8"/>
  <c r="AL32" i="8"/>
  <c r="AE32" i="8"/>
  <c r="X32" i="8"/>
  <c r="Q32" i="8"/>
  <c r="J32" i="8"/>
  <c r="C32" i="8"/>
  <c r="CB31" i="8"/>
  <c r="CH31" i="8" s="1"/>
  <c r="BU31" i="8"/>
  <c r="BN31" i="8"/>
  <c r="BG31" i="8"/>
  <c r="AZ31" i="8"/>
  <c r="AS31" i="8"/>
  <c r="AL31" i="8"/>
  <c r="AE31" i="8"/>
  <c r="X31" i="8"/>
  <c r="Q31" i="8"/>
  <c r="J31" i="8"/>
  <c r="C31" i="8"/>
  <c r="CH30" i="8"/>
  <c r="CB30" i="8"/>
  <c r="BU30" i="8"/>
  <c r="BN30" i="8"/>
  <c r="BG30" i="8"/>
  <c r="AZ30" i="8"/>
  <c r="AS30" i="8"/>
  <c r="AL30" i="8"/>
  <c r="AE30" i="8"/>
  <c r="X30" i="8"/>
  <c r="Q30" i="8"/>
  <c r="J30" i="8"/>
  <c r="C30" i="8"/>
  <c r="CB34" i="7"/>
  <c r="BU34" i="7"/>
  <c r="CH34" i="7" s="1"/>
  <c r="BN34" i="7"/>
  <c r="BG34" i="7"/>
  <c r="AZ34" i="7"/>
  <c r="AS34" i="7"/>
  <c r="AL34" i="7"/>
  <c r="AE34" i="7"/>
  <c r="X34" i="7"/>
  <c r="Q34" i="7"/>
  <c r="J34" i="7"/>
  <c r="C34" i="7"/>
  <c r="CB33" i="7"/>
  <c r="BU33" i="7"/>
  <c r="BN33" i="7"/>
  <c r="BG33" i="7"/>
  <c r="AZ33" i="7"/>
  <c r="AS33" i="7"/>
  <c r="AL33" i="7"/>
  <c r="AE33" i="7"/>
  <c r="CH33" i="7" s="1"/>
  <c r="X33" i="7"/>
  <c r="Q33" i="7"/>
  <c r="J33" i="7"/>
  <c r="C33" i="7"/>
  <c r="CB32" i="7"/>
  <c r="CH32" i="7" s="1"/>
  <c r="BU32" i="7"/>
  <c r="BN32" i="7"/>
  <c r="BG32" i="7"/>
  <c r="AZ32" i="7"/>
  <c r="AS32" i="7"/>
  <c r="AL32" i="7"/>
  <c r="AE32" i="7"/>
  <c r="X32" i="7"/>
  <c r="Q32" i="7"/>
  <c r="J32" i="7"/>
  <c r="C32" i="7"/>
  <c r="CB31" i="7"/>
  <c r="BU31" i="7"/>
  <c r="BN31" i="7"/>
  <c r="CH31" i="7" s="1"/>
  <c r="BG31" i="7"/>
  <c r="AZ31" i="7"/>
  <c r="AS31" i="7"/>
  <c r="AL31" i="7"/>
  <c r="AE31" i="7"/>
  <c r="X31" i="7"/>
  <c r="Q31" i="7"/>
  <c r="J31" i="7"/>
  <c r="C31" i="7"/>
  <c r="CB30" i="7"/>
  <c r="CH30" i="7" s="1"/>
  <c r="BU30" i="7"/>
  <c r="BN30" i="7"/>
  <c r="BG30" i="7"/>
  <c r="AZ30" i="7"/>
  <c r="AS30" i="7"/>
  <c r="AL30" i="7"/>
  <c r="AE30" i="7"/>
  <c r="X30" i="7"/>
  <c r="Q30" i="7"/>
  <c r="J30" i="7"/>
  <c r="C30" i="7"/>
  <c r="CB34" i="6"/>
  <c r="BU34" i="6"/>
  <c r="BN34" i="6"/>
  <c r="CH34" i="6" s="1"/>
  <c r="BG34" i="6"/>
  <c r="AZ34" i="6"/>
  <c r="AS34" i="6"/>
  <c r="AL34" i="6"/>
  <c r="AE34" i="6"/>
  <c r="X34" i="6"/>
  <c r="Q34" i="6"/>
  <c r="J34" i="6"/>
  <c r="C34" i="6"/>
  <c r="CB33" i="6"/>
  <c r="BU33" i="6"/>
  <c r="CH33" i="6" s="1"/>
  <c r="BN33" i="6"/>
  <c r="BG33" i="6"/>
  <c r="AZ33" i="6"/>
  <c r="AS33" i="6"/>
  <c r="AL33" i="6"/>
  <c r="AE33" i="6"/>
  <c r="X33" i="6"/>
  <c r="Q33" i="6"/>
  <c r="J33" i="6"/>
  <c r="C33" i="6"/>
  <c r="CB32" i="6"/>
  <c r="CH32" i="6" s="1"/>
  <c r="BU32" i="6"/>
  <c r="BN32" i="6"/>
  <c r="BG32" i="6"/>
  <c r="AZ32" i="6"/>
  <c r="AS32" i="6"/>
  <c r="AL32" i="6"/>
  <c r="AE32" i="6"/>
  <c r="X32" i="6"/>
  <c r="Q32" i="6"/>
  <c r="J32" i="6"/>
  <c r="C32" i="6"/>
  <c r="CH31" i="6"/>
  <c r="CB31" i="6"/>
  <c r="BU31" i="6"/>
  <c r="BN31" i="6"/>
  <c r="BG31" i="6"/>
  <c r="AZ31" i="6"/>
  <c r="AS31" i="6"/>
  <c r="AL31" i="6"/>
  <c r="AE31" i="6"/>
  <c r="X31" i="6"/>
  <c r="Q31" i="6"/>
  <c r="J31" i="6"/>
  <c r="C31" i="6"/>
  <c r="CB30" i="6"/>
  <c r="CH30" i="6" s="1"/>
  <c r="BU30" i="6"/>
  <c r="BN30" i="6"/>
  <c r="BG30" i="6"/>
  <c r="AZ30" i="6"/>
  <c r="AS30" i="6"/>
  <c r="AL30" i="6"/>
  <c r="AE30" i="6"/>
  <c r="X30" i="6"/>
  <c r="Q30" i="6"/>
  <c r="J30" i="6"/>
  <c r="C30" i="6"/>
  <c r="CB34" i="5"/>
  <c r="BU34" i="5"/>
  <c r="CH34" i="5" s="1"/>
  <c r="BN34" i="5"/>
  <c r="BG34" i="5"/>
  <c r="AZ34" i="5"/>
  <c r="AS34" i="5"/>
  <c r="AL34" i="5"/>
  <c r="AE34" i="5"/>
  <c r="X34" i="5"/>
  <c r="Q34" i="5"/>
  <c r="J34" i="5"/>
  <c r="C34" i="5"/>
  <c r="CB33" i="5"/>
  <c r="CH33" i="5" s="1"/>
  <c r="BU33" i="5"/>
  <c r="BN33" i="5"/>
  <c r="BG33" i="5"/>
  <c r="AZ33" i="5"/>
  <c r="AS33" i="5"/>
  <c r="AL33" i="5"/>
  <c r="AE33" i="5"/>
  <c r="X33" i="5"/>
  <c r="Q33" i="5"/>
  <c r="J33" i="5"/>
  <c r="C33" i="5"/>
  <c r="CB32" i="5"/>
  <c r="BU32" i="5"/>
  <c r="BN32" i="5"/>
  <c r="CH32" i="5" s="1"/>
  <c r="BG32" i="5"/>
  <c r="AZ32" i="5"/>
  <c r="AS32" i="5"/>
  <c r="AL32" i="5"/>
  <c r="AE32" i="5"/>
  <c r="X32" i="5"/>
  <c r="Q32" i="5"/>
  <c r="J32" i="5"/>
  <c r="C32" i="5"/>
  <c r="CH31" i="5"/>
  <c r="CB31" i="5"/>
  <c r="BU31" i="5"/>
  <c r="BN31" i="5"/>
  <c r="BG31" i="5"/>
  <c r="AZ31" i="5"/>
  <c r="AS31" i="5"/>
  <c r="AL31" i="5"/>
  <c r="AE31" i="5"/>
  <c r="X31" i="5"/>
  <c r="Q31" i="5"/>
  <c r="J31" i="5"/>
  <c r="C31" i="5"/>
  <c r="CB30" i="5"/>
  <c r="CH30" i="5" s="1"/>
  <c r="BU30" i="5"/>
  <c r="BN30" i="5"/>
  <c r="BG30" i="5"/>
  <c r="AZ30" i="5"/>
  <c r="AS30" i="5"/>
  <c r="AL30" i="5"/>
  <c r="AE30" i="5"/>
  <c r="X30" i="5"/>
  <c r="Q30" i="5"/>
  <c r="J30" i="5"/>
  <c r="C30" i="5"/>
  <c r="CB34" i="4"/>
  <c r="CH34" i="4" s="1"/>
  <c r="BU34" i="4"/>
  <c r="BN34" i="4"/>
  <c r="BG34" i="4"/>
  <c r="AZ34" i="4"/>
  <c r="AS34" i="4"/>
  <c r="AL34" i="4"/>
  <c r="AE34" i="4"/>
  <c r="X34" i="4"/>
  <c r="Q34" i="4"/>
  <c r="J34" i="4"/>
  <c r="C34" i="4"/>
  <c r="CB33" i="4"/>
  <c r="BU33" i="4"/>
  <c r="BN33" i="4"/>
  <c r="BG33" i="4"/>
  <c r="AZ33" i="4"/>
  <c r="AS33" i="4"/>
  <c r="AL33" i="4"/>
  <c r="AE33" i="4"/>
  <c r="CH33" i="4" s="1"/>
  <c r="X33" i="4"/>
  <c r="Q33" i="4"/>
  <c r="J33" i="4"/>
  <c r="C33" i="4"/>
  <c r="CB32" i="4"/>
  <c r="CH32" i="4" s="1"/>
  <c r="BU32" i="4"/>
  <c r="BN32" i="4"/>
  <c r="BG32" i="4"/>
  <c r="AZ32" i="4"/>
  <c r="AS32" i="4"/>
  <c r="AL32" i="4"/>
  <c r="AE32" i="4"/>
  <c r="X32" i="4"/>
  <c r="Q32" i="4"/>
  <c r="J32" i="4"/>
  <c r="C32" i="4"/>
  <c r="CB31" i="4"/>
  <c r="BU31" i="4"/>
  <c r="BN31" i="4"/>
  <c r="BG31" i="4"/>
  <c r="CH31" i="4" s="1"/>
  <c r="AZ31" i="4"/>
  <c r="AS31" i="4"/>
  <c r="AL31" i="4"/>
  <c r="AE31" i="4"/>
  <c r="X31" i="4"/>
  <c r="Q31" i="4"/>
  <c r="J31" i="4"/>
  <c r="C31" i="4"/>
  <c r="CB30" i="4"/>
  <c r="CH30" i="4" s="1"/>
  <c r="BU30" i="4"/>
  <c r="BN30" i="4"/>
  <c r="BG30" i="4"/>
  <c r="AZ30" i="4"/>
  <c r="AS30" i="4"/>
  <c r="AL30" i="4"/>
  <c r="AE30" i="4"/>
  <c r="X30" i="4"/>
  <c r="Q30" i="4"/>
  <c r="J30" i="4"/>
  <c r="C30" i="4"/>
  <c r="CB34" i="3"/>
  <c r="BU34" i="3"/>
  <c r="CH34" i="3" s="1"/>
  <c r="BN34" i="3"/>
  <c r="BG34" i="3"/>
  <c r="AZ34" i="3"/>
  <c r="AS34" i="3"/>
  <c r="AL34" i="3"/>
  <c r="AE34" i="3"/>
  <c r="X34" i="3"/>
  <c r="Q34" i="3"/>
  <c r="J34" i="3"/>
  <c r="C34" i="3"/>
  <c r="CB33" i="3"/>
  <c r="BU33" i="3"/>
  <c r="CH33" i="3" s="1"/>
  <c r="BN33" i="3"/>
  <c r="BG33" i="3"/>
  <c r="AZ33" i="3"/>
  <c r="AS33" i="3"/>
  <c r="AL33" i="3"/>
  <c r="AE33" i="3"/>
  <c r="X33" i="3"/>
  <c r="Q33" i="3"/>
  <c r="J33" i="3"/>
  <c r="C33" i="3"/>
  <c r="CB32" i="3"/>
  <c r="CH32" i="3" s="1"/>
  <c r="BU32" i="3"/>
  <c r="BN32" i="3"/>
  <c r="BG32" i="3"/>
  <c r="AZ32" i="3"/>
  <c r="AS32" i="3"/>
  <c r="AL32" i="3"/>
  <c r="AE32" i="3"/>
  <c r="X32" i="3"/>
  <c r="Q32" i="3"/>
  <c r="J32" i="3"/>
  <c r="C32" i="3"/>
  <c r="CH31" i="3"/>
  <c r="CB31" i="3"/>
  <c r="BU31" i="3"/>
  <c r="BN31" i="3"/>
  <c r="BG31" i="3"/>
  <c r="AZ31" i="3"/>
  <c r="AS31" i="3"/>
  <c r="AL31" i="3"/>
  <c r="AE31" i="3"/>
  <c r="X31" i="3"/>
  <c r="Q31" i="3"/>
  <c r="J31" i="3"/>
  <c r="C31" i="3"/>
  <c r="CB30" i="3"/>
  <c r="CH30" i="3" s="1"/>
  <c r="BU30" i="3"/>
  <c r="BN30" i="3"/>
  <c r="BG30" i="3"/>
  <c r="AZ30" i="3"/>
  <c r="AS30" i="3"/>
  <c r="AL30" i="3"/>
  <c r="AE30" i="3"/>
  <c r="X30" i="3"/>
  <c r="Q30" i="3"/>
  <c r="J30" i="3"/>
  <c r="C30" i="3"/>
  <c r="CB34" i="2"/>
  <c r="CH34" i="2" s="1"/>
  <c r="BU34" i="2"/>
  <c r="BN34" i="2"/>
  <c r="BG34" i="2"/>
  <c r="AZ34" i="2"/>
  <c r="AS34" i="2"/>
  <c r="AL34" i="2"/>
  <c r="AE34" i="2"/>
  <c r="X34" i="2"/>
  <c r="Q34" i="2"/>
  <c r="J34" i="2"/>
  <c r="C34" i="2"/>
  <c r="CB33" i="2"/>
  <c r="CH33" i="2" s="1"/>
  <c r="BU33" i="2"/>
  <c r="BN33" i="2"/>
  <c r="BG33" i="2"/>
  <c r="AZ33" i="2"/>
  <c r="AS33" i="2"/>
  <c r="AL33" i="2"/>
  <c r="AE33" i="2"/>
  <c r="X33" i="2"/>
  <c r="Q33" i="2"/>
  <c r="J33" i="2"/>
  <c r="C33" i="2"/>
  <c r="CB32" i="2"/>
  <c r="CH32" i="2" s="1"/>
  <c r="BU32" i="2"/>
  <c r="BN32" i="2"/>
  <c r="BG32" i="2"/>
  <c r="AZ32" i="2"/>
  <c r="AS32" i="2"/>
  <c r="AL32" i="2"/>
  <c r="AE32" i="2"/>
  <c r="X32" i="2"/>
  <c r="Q32" i="2"/>
  <c r="J32" i="2"/>
  <c r="C32" i="2"/>
  <c r="CB31" i="2"/>
  <c r="BU31" i="2"/>
  <c r="BN31" i="2"/>
  <c r="BG31" i="2"/>
  <c r="CH31" i="2" s="1"/>
  <c r="AZ31" i="2"/>
  <c r="AS31" i="2"/>
  <c r="AL31" i="2"/>
  <c r="AE31" i="2"/>
  <c r="X31" i="2"/>
  <c r="Q31" i="2"/>
  <c r="J31" i="2"/>
  <c r="C31" i="2"/>
  <c r="CB30" i="2"/>
  <c r="CH30" i="2" s="1"/>
  <c r="BU30" i="2"/>
  <c r="BN30" i="2"/>
  <c r="BG30" i="2"/>
  <c r="AZ30" i="2"/>
  <c r="AS30" i="2"/>
  <c r="AL30" i="2"/>
  <c r="AE30" i="2"/>
  <c r="X30" i="2"/>
  <c r="Q30" i="2"/>
  <c r="J30" i="2"/>
  <c r="C30" i="2"/>
  <c r="CB34" i="1"/>
  <c r="CH34" i="1" s="1"/>
  <c r="BU34" i="1"/>
  <c r="BN34" i="1"/>
  <c r="BG34" i="1"/>
  <c r="AZ34" i="1"/>
  <c r="AS34" i="1"/>
  <c r="AL34" i="1"/>
  <c r="AE34" i="1"/>
  <c r="X34" i="1"/>
  <c r="Q34" i="1"/>
  <c r="J34" i="1"/>
  <c r="C34" i="1"/>
  <c r="CB33" i="1"/>
  <c r="BU33" i="1"/>
  <c r="BN33" i="1"/>
  <c r="BG33" i="1"/>
  <c r="AZ33" i="1"/>
  <c r="AS33" i="1"/>
  <c r="AL33" i="1"/>
  <c r="CH33" i="1" s="1"/>
  <c r="AE33" i="1"/>
  <c r="X33" i="1"/>
  <c r="Q33" i="1"/>
  <c r="J33" i="1"/>
  <c r="C33" i="1"/>
  <c r="CB32" i="1"/>
  <c r="BU32" i="1"/>
  <c r="CH32" i="1" s="1"/>
  <c r="BN32" i="1"/>
  <c r="BG32" i="1"/>
  <c r="AZ32" i="1"/>
  <c r="AS32" i="1"/>
  <c r="AL32" i="1"/>
  <c r="AE32" i="1"/>
  <c r="X32" i="1"/>
  <c r="Q32" i="1"/>
  <c r="J32" i="1"/>
  <c r="C32" i="1"/>
  <c r="CB31" i="1"/>
  <c r="BU31" i="1"/>
  <c r="CH31" i="1" s="1"/>
  <c r="BN31" i="1"/>
  <c r="BG31" i="1"/>
  <c r="AZ31" i="1"/>
  <c r="AS31" i="1"/>
  <c r="AL31" i="1"/>
  <c r="AE31" i="1"/>
  <c r="X31" i="1"/>
  <c r="Q31" i="1"/>
  <c r="J31" i="1"/>
  <c r="C31" i="1"/>
  <c r="CB30" i="1"/>
  <c r="BU30" i="1"/>
  <c r="BN30" i="1"/>
  <c r="BG30" i="1"/>
  <c r="AZ30" i="1"/>
  <c r="AS30" i="1"/>
  <c r="AL30" i="1"/>
  <c r="AE30" i="1"/>
  <c r="CH30" i="1" s="1"/>
  <c r="X30" i="1"/>
  <c r="Q30" i="1"/>
  <c r="J30" i="1"/>
  <c r="C30" i="1"/>
  <c r="K23" i="11"/>
  <c r="H23" i="11"/>
  <c r="K40" i="11"/>
  <c r="H40" i="11"/>
  <c r="K24" i="11"/>
  <c r="H24" i="11"/>
  <c r="K39" i="11"/>
  <c r="H39" i="11"/>
  <c r="K22" i="11"/>
  <c r="H22" i="11"/>
  <c r="K30" i="11"/>
  <c r="H30" i="11"/>
  <c r="K21" i="11"/>
  <c r="H21" i="11"/>
  <c r="K20" i="11"/>
  <c r="H20" i="11"/>
  <c r="K31" i="11"/>
  <c r="H31" i="11"/>
  <c r="K19" i="11"/>
  <c r="H19" i="11"/>
  <c r="K52" i="11"/>
  <c r="H52" i="11"/>
  <c r="K51" i="11"/>
  <c r="H51" i="11"/>
  <c r="K50" i="11"/>
  <c r="H50" i="11"/>
  <c r="K49" i="11"/>
  <c r="H49" i="11"/>
  <c r="K18" i="11"/>
  <c r="H18" i="11"/>
  <c r="K38" i="11"/>
  <c r="H38" i="11"/>
  <c r="K36" i="11"/>
  <c r="H36" i="11"/>
  <c r="K33" i="11"/>
  <c r="H33" i="11"/>
  <c r="K29" i="11"/>
  <c r="H29" i="11"/>
  <c r="K17" i="11"/>
  <c r="H17" i="11"/>
  <c r="K28" i="11"/>
  <c r="H28" i="11"/>
  <c r="K27" i="11"/>
  <c r="H27" i="11"/>
  <c r="K16" i="11"/>
  <c r="H16" i="11"/>
  <c r="K15" i="11"/>
  <c r="H15" i="11"/>
  <c r="K35" i="11"/>
  <c r="H35" i="11"/>
  <c r="K14" i="11"/>
  <c r="H14" i="11"/>
  <c r="K42" i="11"/>
  <c r="H42" i="11"/>
  <c r="K48" i="11"/>
  <c r="H48" i="11"/>
  <c r="K37" i="11"/>
  <c r="H37" i="11"/>
  <c r="K13" i="11"/>
  <c r="H13" i="11"/>
  <c r="K12" i="11"/>
  <c r="H12" i="11"/>
  <c r="K34" i="11"/>
  <c r="H34" i="11"/>
  <c r="K11" i="11"/>
  <c r="H11" i="11"/>
  <c r="K10" i="11"/>
  <c r="H10" i="11"/>
  <c r="K9" i="11"/>
  <c r="H9" i="11"/>
  <c r="K8" i="11"/>
  <c r="H8" i="11"/>
  <c r="K7" i="11"/>
  <c r="H7" i="11"/>
  <c r="K6" i="11"/>
  <c r="H6" i="11"/>
  <c r="K5" i="11"/>
  <c r="H5" i="11"/>
  <c r="K47" i="11"/>
  <c r="H47" i="11"/>
  <c r="K41" i="11"/>
  <c r="H41" i="11"/>
  <c r="K46" i="11"/>
  <c r="H46" i="11"/>
  <c r="K45" i="11"/>
  <c r="H45" i="11"/>
  <c r="K44" i="11"/>
  <c r="H44" i="11"/>
  <c r="K4" i="11"/>
  <c r="H4" i="11"/>
  <c r="K3" i="11"/>
  <c r="H3" i="11"/>
  <c r="K26" i="11"/>
  <c r="H26" i="11"/>
  <c r="K32" i="11"/>
  <c r="H32" i="11"/>
  <c r="K25" i="11"/>
  <c r="H25" i="11"/>
  <c r="K43" i="11"/>
  <c r="H43" i="11"/>
  <c r="D48" i="11"/>
  <c r="D4" i="11"/>
  <c r="D5" i="11"/>
  <c r="D27" i="11"/>
  <c r="D10" i="11"/>
  <c r="D35" i="11"/>
  <c r="D43" i="11"/>
  <c r="D18" i="11"/>
  <c r="D37" i="11"/>
  <c r="D29" i="11"/>
  <c r="D16" i="11"/>
  <c r="D30" i="11"/>
  <c r="D28" i="11"/>
  <c r="D19" i="11"/>
  <c r="D21" i="11"/>
  <c r="D32" i="11"/>
  <c r="D17" i="11"/>
  <c r="D51" i="11"/>
  <c r="D41" i="11"/>
  <c r="D39" i="11"/>
  <c r="D33" i="11"/>
  <c r="D42" i="11"/>
  <c r="D38" i="11"/>
  <c r="D46" i="11"/>
  <c r="D23" i="11"/>
  <c r="D50" i="11"/>
  <c r="D9" i="11"/>
  <c r="D31" i="11"/>
  <c r="D6" i="11"/>
  <c r="D36" i="11"/>
  <c r="D52" i="11"/>
  <c r="D49" i="11"/>
  <c r="D40" i="11"/>
  <c r="D44" i="11"/>
  <c r="D3" i="11"/>
  <c r="D15" i="11"/>
  <c r="D14" i="11"/>
  <c r="D20" i="11"/>
  <c r="D47" i="11"/>
  <c r="D12" i="11"/>
  <c r="D26" i="11"/>
  <c r="D13" i="11"/>
  <c r="D7" i="11"/>
  <c r="D45" i="11"/>
  <c r="D22" i="11"/>
  <c r="D34" i="11"/>
  <c r="D25" i="11"/>
  <c r="D8" i="11"/>
  <c r="D24" i="11"/>
  <c r="D11" i="11"/>
  <c r="A48" i="11"/>
  <c r="A4" i="11"/>
  <c r="A5" i="11"/>
  <c r="A27" i="11"/>
  <c r="A10" i="11"/>
  <c r="A35" i="11"/>
  <c r="A43" i="11"/>
  <c r="A18" i="11"/>
  <c r="A37" i="11"/>
  <c r="A29" i="11"/>
  <c r="A16" i="11"/>
  <c r="A30" i="11"/>
  <c r="A28" i="11"/>
  <c r="A19" i="11"/>
  <c r="A21" i="11"/>
  <c r="A32" i="11"/>
  <c r="A17" i="11"/>
  <c r="A51" i="11"/>
  <c r="A41" i="11"/>
  <c r="A39" i="11"/>
  <c r="A33" i="11"/>
  <c r="A42" i="11"/>
  <c r="A38" i="11"/>
  <c r="A46" i="11"/>
  <c r="A23" i="11"/>
  <c r="A50" i="11"/>
  <c r="A9" i="11"/>
  <c r="A31" i="11"/>
  <c r="A6" i="11"/>
  <c r="A36" i="11"/>
  <c r="A52" i="11"/>
  <c r="A49" i="11"/>
  <c r="A40" i="11"/>
  <c r="A44" i="11"/>
  <c r="A3" i="11"/>
  <c r="A15" i="11"/>
  <c r="A14" i="11"/>
  <c r="A20" i="11"/>
  <c r="A47" i="11"/>
  <c r="A12" i="11"/>
  <c r="A26" i="11"/>
  <c r="A13" i="11"/>
  <c r="A7" i="11"/>
  <c r="A45" i="11"/>
  <c r="A22" i="11"/>
  <c r="A34" i="11"/>
  <c r="A25" i="11"/>
  <c r="A8" i="11"/>
  <c r="A24" i="11"/>
  <c r="A11" i="11"/>
  <c r="J12" i="8"/>
  <c r="Q12" i="8"/>
  <c r="X12" i="8"/>
  <c r="AE12" i="8"/>
  <c r="AL12" i="8"/>
  <c r="AS12" i="8"/>
  <c r="AZ12" i="8"/>
  <c r="BG12" i="8"/>
  <c r="BN12" i="8"/>
  <c r="BU12" i="8"/>
  <c r="CB12" i="8"/>
  <c r="CH12" i="8" s="1"/>
  <c r="J13" i="8"/>
  <c r="Q13" i="8"/>
  <c r="X13" i="8"/>
  <c r="AE13" i="8"/>
  <c r="AL13" i="8"/>
  <c r="AS13" i="8"/>
  <c r="AZ13" i="8"/>
  <c r="BG13" i="8"/>
  <c r="BN13" i="8"/>
  <c r="CH13" i="8" s="1"/>
  <c r="BU13" i="8"/>
  <c r="CB13" i="8"/>
  <c r="J14" i="8"/>
  <c r="Q14" i="8"/>
  <c r="X14" i="8"/>
  <c r="AE14" i="8"/>
  <c r="AL14" i="8"/>
  <c r="AS14" i="8"/>
  <c r="AZ14" i="8"/>
  <c r="BG14" i="8"/>
  <c r="BN14" i="8"/>
  <c r="BU14" i="8"/>
  <c r="CB14" i="8"/>
  <c r="CH14" i="8" s="1"/>
  <c r="J15" i="8"/>
  <c r="Q15" i="8"/>
  <c r="X15" i="8"/>
  <c r="AE15" i="8"/>
  <c r="AL15" i="8"/>
  <c r="AS15" i="8"/>
  <c r="AZ15" i="8"/>
  <c r="BG15" i="8"/>
  <c r="BN15" i="8"/>
  <c r="BU15" i="8"/>
  <c r="CB15" i="8"/>
  <c r="J16" i="8"/>
  <c r="Q16" i="8"/>
  <c r="X16" i="8"/>
  <c r="AE16" i="8"/>
  <c r="AL16" i="8"/>
  <c r="AS16" i="8"/>
  <c r="AZ16" i="8"/>
  <c r="BG16" i="8"/>
  <c r="BN16" i="8"/>
  <c r="BU16" i="8"/>
  <c r="CB16" i="8"/>
  <c r="CH16" i="8" s="1"/>
  <c r="CB16" i="10"/>
  <c r="CH16" i="10" s="1"/>
  <c r="BU16" i="10"/>
  <c r="BN16" i="10"/>
  <c r="BG16" i="10"/>
  <c r="AZ16" i="10"/>
  <c r="AS16" i="10"/>
  <c r="AL16" i="10"/>
  <c r="AE16" i="10"/>
  <c r="X16" i="10"/>
  <c r="Q16" i="10"/>
  <c r="J16" i="10"/>
  <c r="C16" i="10"/>
  <c r="CH15" i="10"/>
  <c r="CB15" i="10"/>
  <c r="BU15" i="10"/>
  <c r="BN15" i="10"/>
  <c r="BG15" i="10"/>
  <c r="AZ15" i="10"/>
  <c r="AS15" i="10"/>
  <c r="AL15" i="10"/>
  <c r="AE15" i="10"/>
  <c r="X15" i="10"/>
  <c r="Q15" i="10"/>
  <c r="J15" i="10"/>
  <c r="C15" i="10"/>
  <c r="CB14" i="10"/>
  <c r="CH14" i="10" s="1"/>
  <c r="BU14" i="10"/>
  <c r="BN14" i="10"/>
  <c r="BG14" i="10"/>
  <c r="AZ14" i="10"/>
  <c r="AS14" i="10"/>
  <c r="AL14" i="10"/>
  <c r="AE14" i="10"/>
  <c r="X14" i="10"/>
  <c r="Q14" i="10"/>
  <c r="J14" i="10"/>
  <c r="C14" i="10"/>
  <c r="CB13" i="10"/>
  <c r="BU13" i="10"/>
  <c r="BN13" i="10"/>
  <c r="BG13" i="10"/>
  <c r="CH13" i="10" s="1"/>
  <c r="AZ13" i="10"/>
  <c r="AS13" i="10"/>
  <c r="AL13" i="10"/>
  <c r="AE13" i="10"/>
  <c r="X13" i="10"/>
  <c r="Q13" i="10"/>
  <c r="J13" i="10"/>
  <c r="C13" i="10"/>
  <c r="CB12" i="10"/>
  <c r="CH12" i="10" s="1"/>
  <c r="BU12" i="10"/>
  <c r="BN12" i="10"/>
  <c r="BG12" i="10"/>
  <c r="AZ12" i="10"/>
  <c r="AS12" i="10"/>
  <c r="AL12" i="10"/>
  <c r="AE12" i="10"/>
  <c r="X12" i="10"/>
  <c r="Q12" i="10"/>
  <c r="J12" i="10"/>
  <c r="C12" i="10"/>
  <c r="CB16" i="9"/>
  <c r="CH16" i="9" s="1"/>
  <c r="BU16" i="9"/>
  <c r="BN16" i="9"/>
  <c r="BG16" i="9"/>
  <c r="AZ16" i="9"/>
  <c r="AS16" i="9"/>
  <c r="AL16" i="9"/>
  <c r="AE16" i="9"/>
  <c r="X16" i="9"/>
  <c r="Q16" i="9"/>
  <c r="J16" i="9"/>
  <c r="C16" i="9"/>
  <c r="CH15" i="9"/>
  <c r="CB15" i="9"/>
  <c r="BU15" i="9"/>
  <c r="BN15" i="9"/>
  <c r="BG15" i="9"/>
  <c r="AZ15" i="9"/>
  <c r="AS15" i="9"/>
  <c r="AL15" i="9"/>
  <c r="AE15" i="9"/>
  <c r="X15" i="9"/>
  <c r="Q15" i="9"/>
  <c r="J15" i="9"/>
  <c r="C15" i="9"/>
  <c r="CB14" i="9"/>
  <c r="CH14" i="9" s="1"/>
  <c r="BU14" i="9"/>
  <c r="BN14" i="9"/>
  <c r="BG14" i="9"/>
  <c r="AZ14" i="9"/>
  <c r="AS14" i="9"/>
  <c r="AL14" i="9"/>
  <c r="AE14" i="9"/>
  <c r="X14" i="9"/>
  <c r="Q14" i="9"/>
  <c r="J14" i="9"/>
  <c r="C14" i="9"/>
  <c r="CB13" i="9"/>
  <c r="BU13" i="9"/>
  <c r="BN13" i="9"/>
  <c r="BG13" i="9"/>
  <c r="CH13" i="9" s="1"/>
  <c r="AZ13" i="9"/>
  <c r="AS13" i="9"/>
  <c r="AL13" i="9"/>
  <c r="AE13" i="9"/>
  <c r="X13" i="9"/>
  <c r="Q13" i="9"/>
  <c r="J13" i="9"/>
  <c r="C13" i="9"/>
  <c r="CB12" i="9"/>
  <c r="CH12" i="9" s="1"/>
  <c r="BU12" i="9"/>
  <c r="BN12" i="9"/>
  <c r="BG12" i="9"/>
  <c r="AZ12" i="9"/>
  <c r="AS12" i="9"/>
  <c r="AL12" i="9"/>
  <c r="AE12" i="9"/>
  <c r="X12" i="9"/>
  <c r="Q12" i="9"/>
  <c r="J12" i="9"/>
  <c r="C12" i="9"/>
  <c r="C16" i="8"/>
  <c r="CH15" i="8"/>
  <c r="C15" i="8"/>
  <c r="C14" i="8"/>
  <c r="C13" i="8"/>
  <c r="C12" i="8"/>
  <c r="CB16" i="7"/>
  <c r="CH16" i="7" s="1"/>
  <c r="BU16" i="7"/>
  <c r="BN16" i="7"/>
  <c r="BG16" i="7"/>
  <c r="AZ16" i="7"/>
  <c r="AS16" i="7"/>
  <c r="AL16" i="7"/>
  <c r="AE16" i="7"/>
  <c r="X16" i="7"/>
  <c r="Q16" i="7"/>
  <c r="J16" i="7"/>
  <c r="C16" i="7"/>
  <c r="CB15" i="7"/>
  <c r="BU15" i="7"/>
  <c r="BN15" i="7"/>
  <c r="BG15" i="7"/>
  <c r="AZ15" i="7"/>
  <c r="AS15" i="7"/>
  <c r="AL15" i="7"/>
  <c r="AE15" i="7"/>
  <c r="CH15" i="7" s="1"/>
  <c r="X15" i="7"/>
  <c r="Q15" i="7"/>
  <c r="J15" i="7"/>
  <c r="C15" i="7"/>
  <c r="CB14" i="7"/>
  <c r="CH14" i="7" s="1"/>
  <c r="BU14" i="7"/>
  <c r="BN14" i="7"/>
  <c r="BG14" i="7"/>
  <c r="AZ14" i="7"/>
  <c r="AS14" i="7"/>
  <c r="AL14" i="7"/>
  <c r="AE14" i="7"/>
  <c r="X14" i="7"/>
  <c r="Q14" i="7"/>
  <c r="J14" i="7"/>
  <c r="C14" i="7"/>
  <c r="CB13" i="7"/>
  <c r="BU13" i="7"/>
  <c r="BN13" i="7"/>
  <c r="BG13" i="7"/>
  <c r="AZ13" i="7"/>
  <c r="AS13" i="7"/>
  <c r="CH13" i="7" s="1"/>
  <c r="AL13" i="7"/>
  <c r="AE13" i="7"/>
  <c r="X13" i="7"/>
  <c r="Q13" i="7"/>
  <c r="J13" i="7"/>
  <c r="C13" i="7"/>
  <c r="CB12" i="7"/>
  <c r="CH12" i="7" s="1"/>
  <c r="BU12" i="7"/>
  <c r="BN12" i="7"/>
  <c r="BG12" i="7"/>
  <c r="AZ12" i="7"/>
  <c r="AS12" i="7"/>
  <c r="AL12" i="7"/>
  <c r="AE12" i="7"/>
  <c r="X12" i="7"/>
  <c r="Q12" i="7"/>
  <c r="J12" i="7"/>
  <c r="C12" i="7"/>
  <c r="CB16" i="6"/>
  <c r="CH16" i="6" s="1"/>
  <c r="BU16" i="6"/>
  <c r="BN16" i="6"/>
  <c r="BG16" i="6"/>
  <c r="AZ16" i="6"/>
  <c r="AS16" i="6"/>
  <c r="AL16" i="6"/>
  <c r="AE16" i="6"/>
  <c r="X16" i="6"/>
  <c r="Q16" i="6"/>
  <c r="J16" i="6"/>
  <c r="C16" i="6"/>
  <c r="CH15" i="6"/>
  <c r="CB15" i="6"/>
  <c r="BU15" i="6"/>
  <c r="BN15" i="6"/>
  <c r="BG15" i="6"/>
  <c r="AZ15" i="6"/>
  <c r="AS15" i="6"/>
  <c r="AL15" i="6"/>
  <c r="AE15" i="6"/>
  <c r="X15" i="6"/>
  <c r="Q15" i="6"/>
  <c r="J15" i="6"/>
  <c r="C15" i="6"/>
  <c r="CB14" i="6"/>
  <c r="CH14" i="6" s="1"/>
  <c r="BU14" i="6"/>
  <c r="BN14" i="6"/>
  <c r="BG14" i="6"/>
  <c r="AZ14" i="6"/>
  <c r="AS14" i="6"/>
  <c r="AL14" i="6"/>
  <c r="AE14" i="6"/>
  <c r="X14" i="6"/>
  <c r="Q14" i="6"/>
  <c r="J14" i="6"/>
  <c r="C14" i="6"/>
  <c r="CB13" i="6"/>
  <c r="BU13" i="6"/>
  <c r="CH13" i="6" s="1"/>
  <c r="BN13" i="6"/>
  <c r="BG13" i="6"/>
  <c r="AZ13" i="6"/>
  <c r="AS13" i="6"/>
  <c r="AL13" i="6"/>
  <c r="AE13" i="6"/>
  <c r="X13" i="6"/>
  <c r="Q13" i="6"/>
  <c r="J13" i="6"/>
  <c r="C13" i="6"/>
  <c r="CB12" i="6"/>
  <c r="CH12" i="6" s="1"/>
  <c r="BU12" i="6"/>
  <c r="BN12" i="6"/>
  <c r="BG12" i="6"/>
  <c r="AZ12" i="6"/>
  <c r="AS12" i="6"/>
  <c r="AL12" i="6"/>
  <c r="AE12" i="6"/>
  <c r="X12" i="6"/>
  <c r="Q12" i="6"/>
  <c r="J12" i="6"/>
  <c r="C12" i="6"/>
  <c r="CB16" i="5"/>
  <c r="BU16" i="5"/>
  <c r="CH16" i="5" s="1"/>
  <c r="BN16" i="5"/>
  <c r="BG16" i="5"/>
  <c r="AZ16" i="5"/>
  <c r="AS16" i="5"/>
  <c r="AL16" i="5"/>
  <c r="AE16" i="5"/>
  <c r="X16" i="5"/>
  <c r="Q16" i="5"/>
  <c r="J16" i="5"/>
  <c r="C16" i="5"/>
  <c r="CB15" i="5"/>
  <c r="CH15" i="5" s="1"/>
  <c r="BU15" i="5"/>
  <c r="BN15" i="5"/>
  <c r="BG15" i="5"/>
  <c r="AZ15" i="5"/>
  <c r="AS15" i="5"/>
  <c r="AL15" i="5"/>
  <c r="AE15" i="5"/>
  <c r="X15" i="5"/>
  <c r="Q15" i="5"/>
  <c r="J15" i="5"/>
  <c r="C15" i="5"/>
  <c r="CB14" i="5"/>
  <c r="BU14" i="5"/>
  <c r="BN14" i="5"/>
  <c r="CH14" i="5" s="1"/>
  <c r="BG14" i="5"/>
  <c r="AZ14" i="5"/>
  <c r="AS14" i="5"/>
  <c r="AL14" i="5"/>
  <c r="AE14" i="5"/>
  <c r="X14" i="5"/>
  <c r="Q14" i="5"/>
  <c r="J14" i="5"/>
  <c r="C14" i="5"/>
  <c r="CH13" i="5"/>
  <c r="CB13" i="5"/>
  <c r="BU13" i="5"/>
  <c r="BN13" i="5"/>
  <c r="BG13" i="5"/>
  <c r="AZ13" i="5"/>
  <c r="AS13" i="5"/>
  <c r="AL13" i="5"/>
  <c r="AE13" i="5"/>
  <c r="X13" i="5"/>
  <c r="Q13" i="5"/>
  <c r="J13" i="5"/>
  <c r="C13" i="5"/>
  <c r="CB12" i="5"/>
  <c r="CH12" i="5" s="1"/>
  <c r="BU12" i="5"/>
  <c r="BN12" i="5"/>
  <c r="BG12" i="5"/>
  <c r="AZ12" i="5"/>
  <c r="AS12" i="5"/>
  <c r="AL12" i="5"/>
  <c r="AE12" i="5"/>
  <c r="X12" i="5"/>
  <c r="Q12" i="5"/>
  <c r="J12" i="5"/>
  <c r="C12" i="5"/>
  <c r="CB16" i="4"/>
  <c r="CH16" i="4" s="1"/>
  <c r="BU16" i="4"/>
  <c r="BN16" i="4"/>
  <c r="BG16" i="4"/>
  <c r="AZ16" i="4"/>
  <c r="AS16" i="4"/>
  <c r="AL16" i="4"/>
  <c r="AE16" i="4"/>
  <c r="X16" i="4"/>
  <c r="Q16" i="4"/>
  <c r="J16" i="4"/>
  <c r="C16" i="4"/>
  <c r="CB15" i="4"/>
  <c r="CH15" i="4" s="1"/>
  <c r="BU15" i="4"/>
  <c r="BN15" i="4"/>
  <c r="BG15" i="4"/>
  <c r="AZ15" i="4"/>
  <c r="AS15" i="4"/>
  <c r="AL15" i="4"/>
  <c r="AE15" i="4"/>
  <c r="X15" i="4"/>
  <c r="Q15" i="4"/>
  <c r="J15" i="4"/>
  <c r="C15" i="4"/>
  <c r="CB14" i="4"/>
  <c r="CH14" i="4" s="1"/>
  <c r="BU14" i="4"/>
  <c r="BN14" i="4"/>
  <c r="BG14" i="4"/>
  <c r="AZ14" i="4"/>
  <c r="AS14" i="4"/>
  <c r="AL14" i="4"/>
  <c r="AE14" i="4"/>
  <c r="X14" i="4"/>
  <c r="Q14" i="4"/>
  <c r="J14" i="4"/>
  <c r="C14" i="4"/>
  <c r="CB13" i="4"/>
  <c r="BU13" i="4"/>
  <c r="BN13" i="4"/>
  <c r="CH13" i="4" s="1"/>
  <c r="BG13" i="4"/>
  <c r="AZ13" i="4"/>
  <c r="AS13" i="4"/>
  <c r="AL13" i="4"/>
  <c r="AE13" i="4"/>
  <c r="X13" i="4"/>
  <c r="Q13" i="4"/>
  <c r="J13" i="4"/>
  <c r="C13" i="4"/>
  <c r="CB12" i="4"/>
  <c r="CH12" i="4" s="1"/>
  <c r="BU12" i="4"/>
  <c r="BN12" i="4"/>
  <c r="BG12" i="4"/>
  <c r="AZ12" i="4"/>
  <c r="AS12" i="4"/>
  <c r="AL12" i="4"/>
  <c r="AE12" i="4"/>
  <c r="X12" i="4"/>
  <c r="Q12" i="4"/>
  <c r="J12" i="4"/>
  <c r="C12" i="4"/>
  <c r="CB16" i="3"/>
  <c r="CH16" i="3" s="1"/>
  <c r="BU16" i="3"/>
  <c r="BN16" i="3"/>
  <c r="BG16" i="3"/>
  <c r="AZ16" i="3"/>
  <c r="AS16" i="3"/>
  <c r="AL16" i="3"/>
  <c r="AE16" i="3"/>
  <c r="X16" i="3"/>
  <c r="Q16" i="3"/>
  <c r="J16" i="3"/>
  <c r="C16" i="3"/>
  <c r="CB15" i="3"/>
  <c r="CH15" i="3" s="1"/>
  <c r="BU15" i="3"/>
  <c r="BN15" i="3"/>
  <c r="BG15" i="3"/>
  <c r="AZ15" i="3"/>
  <c r="AS15" i="3"/>
  <c r="AL15" i="3"/>
  <c r="AE15" i="3"/>
  <c r="X15" i="3"/>
  <c r="Q15" i="3"/>
  <c r="J15" i="3"/>
  <c r="C15" i="3"/>
  <c r="CB14" i="3"/>
  <c r="CH14" i="3" s="1"/>
  <c r="BU14" i="3"/>
  <c r="BN14" i="3"/>
  <c r="BG14" i="3"/>
  <c r="AZ14" i="3"/>
  <c r="AS14" i="3"/>
  <c r="AL14" i="3"/>
  <c r="AE14" i="3"/>
  <c r="X14" i="3"/>
  <c r="Q14" i="3"/>
  <c r="J14" i="3"/>
  <c r="C14" i="3"/>
  <c r="CH13" i="3"/>
  <c r="CB13" i="3"/>
  <c r="BU13" i="3"/>
  <c r="BN13" i="3"/>
  <c r="BG13" i="3"/>
  <c r="AZ13" i="3"/>
  <c r="AS13" i="3"/>
  <c r="AL13" i="3"/>
  <c r="AE13" i="3"/>
  <c r="X13" i="3"/>
  <c r="Q13" i="3"/>
  <c r="J13" i="3"/>
  <c r="C13" i="3"/>
  <c r="CB12" i="3"/>
  <c r="CH12" i="3" s="1"/>
  <c r="BU12" i="3"/>
  <c r="BN12" i="3"/>
  <c r="BG12" i="3"/>
  <c r="AZ12" i="3"/>
  <c r="AS12" i="3"/>
  <c r="AL12" i="3"/>
  <c r="AE12" i="3"/>
  <c r="X12" i="3"/>
  <c r="Q12" i="3"/>
  <c r="J12" i="3"/>
  <c r="C12" i="3"/>
  <c r="CB16" i="2"/>
  <c r="CH16" i="2" s="1"/>
  <c r="BU16" i="2"/>
  <c r="BN16" i="2"/>
  <c r="BG16" i="2"/>
  <c r="AZ16" i="2"/>
  <c r="AS16" i="2"/>
  <c r="AL16" i="2"/>
  <c r="AE16" i="2"/>
  <c r="X16" i="2"/>
  <c r="Q16" i="2"/>
  <c r="J16" i="2"/>
  <c r="C16" i="2"/>
  <c r="CB15" i="2"/>
  <c r="BU15" i="2"/>
  <c r="BN15" i="2"/>
  <c r="BG15" i="2"/>
  <c r="AZ15" i="2"/>
  <c r="AS15" i="2"/>
  <c r="AL15" i="2"/>
  <c r="AE15" i="2"/>
  <c r="CH15" i="2" s="1"/>
  <c r="X15" i="2"/>
  <c r="Q15" i="2"/>
  <c r="J15" i="2"/>
  <c r="C15" i="2"/>
  <c r="CB14" i="2"/>
  <c r="CH14" i="2" s="1"/>
  <c r="BU14" i="2"/>
  <c r="BN14" i="2"/>
  <c r="BG14" i="2"/>
  <c r="AZ14" i="2"/>
  <c r="AS14" i="2"/>
  <c r="AL14" i="2"/>
  <c r="AE14" i="2"/>
  <c r="X14" i="2"/>
  <c r="Q14" i="2"/>
  <c r="J14" i="2"/>
  <c r="C14" i="2"/>
  <c r="CB13" i="2"/>
  <c r="CH13" i="2" s="1"/>
  <c r="BU13" i="2"/>
  <c r="BN13" i="2"/>
  <c r="BG13" i="2"/>
  <c r="AZ13" i="2"/>
  <c r="AS13" i="2"/>
  <c r="AL13" i="2"/>
  <c r="AE13" i="2"/>
  <c r="X13" i="2"/>
  <c r="Q13" i="2"/>
  <c r="J13" i="2"/>
  <c r="C13" i="2"/>
  <c r="CB12" i="2"/>
  <c r="CH12" i="2" s="1"/>
  <c r="BU12" i="2"/>
  <c r="BN12" i="2"/>
  <c r="BG12" i="2"/>
  <c r="AZ12" i="2"/>
  <c r="AS12" i="2"/>
  <c r="AL12" i="2"/>
  <c r="AE12" i="2"/>
  <c r="X12" i="2"/>
  <c r="Q12" i="2"/>
  <c r="J12" i="2"/>
  <c r="C12" i="2"/>
  <c r="CH13" i="1"/>
  <c r="CH14" i="1"/>
  <c r="CH15" i="1"/>
  <c r="CH16" i="1"/>
  <c r="CH12" i="1"/>
  <c r="CB16" i="1"/>
  <c r="CB15" i="1"/>
  <c r="CB14" i="1"/>
  <c r="CB13" i="1"/>
  <c r="CB12" i="1"/>
  <c r="BU16" i="1"/>
  <c r="BU15" i="1"/>
  <c r="BU14" i="1"/>
  <c r="BU13" i="1"/>
  <c r="BU12" i="1"/>
  <c r="BN16" i="1"/>
  <c r="BN15" i="1"/>
  <c r="BN14" i="1"/>
  <c r="BN13" i="1"/>
  <c r="BN12" i="1"/>
  <c r="BG16" i="1"/>
  <c r="BG15" i="1"/>
  <c r="BG14" i="1"/>
  <c r="BG13" i="1"/>
  <c r="BG12" i="1"/>
  <c r="AZ16" i="1"/>
  <c r="AZ15" i="1"/>
  <c r="AZ14" i="1"/>
  <c r="AZ13" i="1"/>
  <c r="AZ12" i="1"/>
  <c r="AS16" i="1"/>
  <c r="AS15" i="1"/>
  <c r="AS14" i="1"/>
  <c r="AS13" i="1"/>
  <c r="AS12" i="1"/>
  <c r="AL16" i="1"/>
  <c r="AL15" i="1"/>
  <c r="AL14" i="1"/>
  <c r="AL13" i="1"/>
  <c r="AL12" i="1"/>
  <c r="AE16" i="1"/>
  <c r="AE15" i="1"/>
  <c r="AE14" i="1"/>
  <c r="AE13" i="1"/>
  <c r="AE12" i="1"/>
  <c r="X16" i="1"/>
  <c r="X15" i="1"/>
  <c r="X14" i="1"/>
  <c r="X13" i="1"/>
  <c r="X12" i="1"/>
  <c r="Q16" i="1"/>
  <c r="Q15" i="1"/>
  <c r="Q14" i="1"/>
  <c r="Q13" i="1"/>
  <c r="Q12" i="1"/>
  <c r="J16" i="1"/>
  <c r="J15" i="1"/>
  <c r="J14" i="1"/>
  <c r="J13" i="1"/>
  <c r="J12" i="1"/>
  <c r="C13" i="1"/>
  <c r="C14" i="1"/>
  <c r="C15" i="1"/>
  <c r="C16" i="1"/>
  <c r="C12" i="1"/>
</calcChain>
</file>

<file path=xl/sharedStrings.xml><?xml version="1.0" encoding="utf-8"?>
<sst xmlns="http://schemas.openxmlformats.org/spreadsheetml/2006/main" count="2784" uniqueCount="171">
  <si>
    <t>Nelson22</t>
  </si>
  <si>
    <t>Nelson10</t>
  </si>
  <si>
    <t>Nelson50</t>
  </si>
  <si>
    <t>Nelson39</t>
  </si>
  <si>
    <t>Nelson48</t>
  </si>
  <si>
    <t>Ableson 8</t>
  </si>
  <si>
    <t>Ableson 45</t>
  </si>
  <si>
    <t>Ableson 1</t>
  </si>
  <si>
    <t>Ableson 2</t>
  </si>
  <si>
    <t>Ableson 24</t>
  </si>
  <si>
    <t>Ableson 7</t>
  </si>
  <si>
    <t>Ableson 32</t>
  </si>
  <si>
    <t>Ableson 40</t>
  </si>
  <si>
    <t>Ableson 15</t>
  </si>
  <si>
    <t>Ableson 34</t>
  </si>
  <si>
    <t>Ableson 26</t>
  </si>
  <si>
    <t>Ableson 13</t>
  </si>
  <si>
    <t>Ableson 27</t>
  </si>
  <si>
    <t>Ableson 25</t>
  </si>
  <si>
    <t>Ableson 16</t>
  </si>
  <si>
    <t>Ableson 18</t>
  </si>
  <si>
    <t>Ableson 29</t>
  </si>
  <si>
    <t>Ableson 14</t>
  </si>
  <si>
    <t>Ableson 48</t>
  </si>
  <si>
    <t>Ableson 38</t>
  </si>
  <si>
    <t>Ableson 36</t>
  </si>
  <si>
    <t>Ableson 30</t>
  </si>
  <si>
    <t>Ableson 39</t>
  </si>
  <si>
    <t>Ableson 35</t>
  </si>
  <si>
    <t>Ableson 43</t>
  </si>
  <si>
    <t>Ableson 20</t>
  </si>
  <si>
    <t>Ableson 47</t>
  </si>
  <si>
    <t>Ableson 6</t>
  </si>
  <si>
    <t>Ableson 28</t>
  </si>
  <si>
    <t>Ableson 3</t>
  </si>
  <si>
    <t>Ableson 33</t>
  </si>
  <si>
    <t>Ableson 49</t>
  </si>
  <si>
    <t>Ableson 46</t>
  </si>
  <si>
    <t>Ableson 37</t>
  </si>
  <si>
    <t>Ableson 41</t>
  </si>
  <si>
    <t>Ableson 0</t>
  </si>
  <si>
    <t>Ableson 12</t>
  </si>
  <si>
    <t>Ableson 11</t>
  </si>
  <si>
    <t>Ableson 17</t>
  </si>
  <si>
    <t>Ableson 44</t>
  </si>
  <si>
    <t>Ableson 9</t>
  </si>
  <si>
    <t>Ableson 23</t>
  </si>
  <si>
    <t>Ableson 10</t>
  </si>
  <si>
    <t>Ableson 4</t>
  </si>
  <si>
    <t>Ableson 42</t>
  </si>
  <si>
    <t>Ableson 19</t>
  </si>
  <si>
    <t>Ableson 31</t>
  </si>
  <si>
    <t>Ableson 22</t>
  </si>
  <si>
    <t>Ableson 5</t>
  </si>
  <si>
    <t>Ableson 21</t>
  </si>
  <si>
    <t>Nelson40</t>
  </si>
  <si>
    <t>Nelson15</t>
  </si>
  <si>
    <t>Nelson6</t>
  </si>
  <si>
    <t>Nelson37</t>
  </si>
  <si>
    <t>Nelson25</t>
  </si>
  <si>
    <t>Nelson34</t>
  </si>
  <si>
    <t>Nelson0</t>
  </si>
  <si>
    <t>Nelson26</t>
  </si>
  <si>
    <t>Nelson12</t>
  </si>
  <si>
    <t>Nelson41</t>
  </si>
  <si>
    <t>Nelson24</t>
  </si>
  <si>
    <t>Nelson30</t>
  </si>
  <si>
    <t>Nelson57</t>
  </si>
  <si>
    <t>Nelson49</t>
  </si>
  <si>
    <t>Nelson53</t>
  </si>
  <si>
    <t>Nelson46</t>
  </si>
  <si>
    <t>Nelson56</t>
  </si>
  <si>
    <t>Nelson4</t>
  </si>
  <si>
    <t>Nelson38</t>
  </si>
  <si>
    <t>Nelson5</t>
  </si>
  <si>
    <t>Nelson43</t>
  </si>
  <si>
    <t>Nelson19</t>
  </si>
  <si>
    <t>Nelson11</t>
  </si>
  <si>
    <t>Nelson17</t>
  </si>
  <si>
    <t>Nelson31</t>
  </si>
  <si>
    <t>Nelson29</t>
  </si>
  <si>
    <t>Nelson20</t>
  </si>
  <si>
    <t>Nelson35</t>
  </si>
  <si>
    <t>Nelson8</t>
  </si>
  <si>
    <t>Nelson52</t>
  </si>
  <si>
    <t>Nelson21</t>
  </si>
  <si>
    <t>Nelson13</t>
  </si>
  <si>
    <t>Nelson18</t>
  </si>
  <si>
    <t>Nelson32</t>
  </si>
  <si>
    <t>Nelson54</t>
  </si>
  <si>
    <t>Nelson47</t>
  </si>
  <si>
    <t>Nelson28</t>
  </si>
  <si>
    <t>Nelson36</t>
  </si>
  <si>
    <t>Nelson14</t>
  </si>
  <si>
    <t>Nelson1</t>
  </si>
  <si>
    <t>Nelson45</t>
  </si>
  <si>
    <t>Nelson9</t>
  </si>
  <si>
    <t>Nelson44</t>
  </si>
  <si>
    <t>Nelson3</t>
  </si>
  <si>
    <t>Nelson2</t>
  </si>
  <si>
    <t>Nelson16</t>
  </si>
  <si>
    <t>Nelson27</t>
  </si>
  <si>
    <t>Nelson42</t>
  </si>
  <si>
    <t>Nelson51</t>
  </si>
  <si>
    <t>Nelson33</t>
  </si>
  <si>
    <t>Nelson23</t>
  </si>
  <si>
    <t>Nelson55</t>
  </si>
  <si>
    <t>Nelson7</t>
  </si>
  <si>
    <t>Successful Classifications</t>
  </si>
  <si>
    <t>Helper (for sorting)</t>
  </si>
  <si>
    <t>Success %</t>
  </si>
  <si>
    <t>Nelson 22</t>
  </si>
  <si>
    <t>Nelson 10</t>
  </si>
  <si>
    <t>Nelson 50</t>
  </si>
  <si>
    <t>Nelson 39</t>
  </si>
  <si>
    <t>Nelson 48</t>
  </si>
  <si>
    <t>Nelson 40</t>
  </si>
  <si>
    <t>Nelson 15</t>
  </si>
  <si>
    <t>Nelson 6</t>
  </si>
  <si>
    <t>Nelson 37</t>
  </si>
  <si>
    <t>Nelson 25</t>
  </si>
  <si>
    <t>Nelson 34</t>
  </si>
  <si>
    <t>Nelson 0</t>
  </si>
  <si>
    <t>Nelson 26</t>
  </si>
  <si>
    <t>Nelson 12</t>
  </si>
  <si>
    <t>Nelson 41</t>
  </si>
  <si>
    <t>Nelson 24</t>
  </si>
  <si>
    <t>Nelson 30</t>
  </si>
  <si>
    <t>Nelson 57</t>
  </si>
  <si>
    <t>Nelson 49</t>
  </si>
  <si>
    <t>Nelson 53</t>
  </si>
  <si>
    <t>Nelson 46</t>
  </si>
  <si>
    <t>Nelson 56</t>
  </si>
  <si>
    <t>Nelson 4</t>
  </si>
  <si>
    <t>Nelson 38</t>
  </si>
  <si>
    <t>Nelson 5</t>
  </si>
  <si>
    <t>Nelson 43</t>
  </si>
  <si>
    <t>Nelson 19</t>
  </si>
  <si>
    <t>Nelson 11</t>
  </si>
  <si>
    <t>Nelson 17</t>
  </si>
  <si>
    <t>Nelson 31</t>
  </si>
  <si>
    <t>Nelson 29</t>
  </si>
  <si>
    <t>Nelson 20</t>
  </si>
  <si>
    <t>Nelson 35</t>
  </si>
  <si>
    <t>Nelson 8</t>
  </si>
  <si>
    <t>Nelson 52</t>
  </si>
  <si>
    <t>Nelson 21</t>
  </si>
  <si>
    <t>Nelson 13</t>
  </si>
  <si>
    <t>Nelson 18</t>
  </si>
  <si>
    <t>Nelson 32</t>
  </si>
  <si>
    <t>Nelson 54</t>
  </si>
  <si>
    <t>Nelson 47</t>
  </si>
  <si>
    <t>Nelson 28</t>
  </si>
  <si>
    <t>Nelson 36</t>
  </si>
  <si>
    <t>Nelson 14</t>
  </si>
  <si>
    <t>Nelson 1</t>
  </si>
  <si>
    <t>Nelson 45</t>
  </si>
  <si>
    <t>Nelson 9</t>
  </si>
  <si>
    <t>Nelson 44</t>
  </si>
  <si>
    <t>Nelson 3</t>
  </si>
  <si>
    <t>Nelson 2</t>
  </si>
  <si>
    <t>Nelson 16</t>
  </si>
  <si>
    <t>Nelson 27</t>
  </si>
  <si>
    <t>Nelson 42</t>
  </si>
  <si>
    <t>Nelson 51</t>
  </si>
  <si>
    <t>Nelson 33</t>
  </si>
  <si>
    <t>Nelson 23</t>
  </si>
  <si>
    <t>Nelson 55</t>
  </si>
  <si>
    <t>Nelson 7</t>
  </si>
  <si>
    <t>5% Uniform Noise</t>
  </si>
  <si>
    <t>10% Uniform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</si>
</sst>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C923-444D-A944-A96B-C12F34EE06D1}">
  <dimension ref="A1:K106"/>
  <sheetViews>
    <sheetView tabSelected="1" topLeftCell="A52" zoomScaleNormal="100" workbookViewId="0">
      <selection activeCell="G66" sqref="G66"/>
    </sheetView>
  </sheetViews>
  <sheetFormatPr baseColWidth="10" defaultRowHeight="16" x14ac:dyDescent="0.2"/>
  <cols>
    <col min="1" max="1" width="16.5" customWidth="1"/>
    <col min="3" max="3" width="21.33203125" customWidth="1"/>
    <col min="8" max="8" width="16.5" customWidth="1"/>
    <col min="10" max="10" width="21.33203125" customWidth="1"/>
  </cols>
  <sheetData>
    <row r="1" spans="1:11" ht="26" x14ac:dyDescent="0.3">
      <c r="A1" s="2" t="s">
        <v>169</v>
      </c>
      <c r="B1" s="2"/>
    </row>
    <row r="2" spans="1:11" x14ac:dyDescent="0.2">
      <c r="A2" t="s">
        <v>109</v>
      </c>
      <c r="C2" t="s">
        <v>108</v>
      </c>
      <c r="D2" t="s">
        <v>110</v>
      </c>
      <c r="H2" t="s">
        <v>109</v>
      </c>
      <c r="J2" t="s">
        <v>108</v>
      </c>
      <c r="K2" t="s">
        <v>110</v>
      </c>
    </row>
    <row r="3" spans="1:11" x14ac:dyDescent="0.2">
      <c r="A3" t="str">
        <f t="shared" ref="A3:A34" si="0">MID(B3, SEARCH(" ", B3) + 1, LEN(B3) - SEARCH(" ", B3))</f>
        <v>0</v>
      </c>
      <c r="B3" s="1" t="s">
        <v>40</v>
      </c>
      <c r="C3">
        <v>12</v>
      </c>
      <c r="D3">
        <f t="shared" ref="D3:D34" si="1">C3/12*100</f>
        <v>100</v>
      </c>
      <c r="H3" t="str">
        <f t="shared" ref="H3:H34" si="2">MID(I3, SEARCH(" ", I3) + 1, LEN(I3) - SEARCH(" ", I3))</f>
        <v>24</v>
      </c>
      <c r="I3" s="1" t="s">
        <v>9</v>
      </c>
      <c r="J3">
        <v>12</v>
      </c>
      <c r="K3">
        <f t="shared" ref="K3:K34" si="3">J3/12*100</f>
        <v>100</v>
      </c>
    </row>
    <row r="4" spans="1:11" x14ac:dyDescent="0.2">
      <c r="A4" t="str">
        <f t="shared" si="0"/>
        <v>1</v>
      </c>
      <c r="B4" s="1" t="s">
        <v>7</v>
      </c>
      <c r="C4">
        <v>7</v>
      </c>
      <c r="D4">
        <f t="shared" si="1"/>
        <v>58.333333333333336</v>
      </c>
      <c r="H4" t="str">
        <f t="shared" si="2"/>
        <v>7</v>
      </c>
      <c r="I4" s="1" t="s">
        <v>10</v>
      </c>
      <c r="J4">
        <v>12</v>
      </c>
      <c r="K4">
        <f t="shared" si="3"/>
        <v>100</v>
      </c>
    </row>
    <row r="5" spans="1:11" x14ac:dyDescent="0.2">
      <c r="A5" t="str">
        <f t="shared" si="0"/>
        <v>2</v>
      </c>
      <c r="B5" s="1" t="s">
        <v>8</v>
      </c>
      <c r="C5">
        <v>10</v>
      </c>
      <c r="D5">
        <f t="shared" si="1"/>
        <v>83.333333333333343</v>
      </c>
      <c r="H5" t="str">
        <f t="shared" si="2"/>
        <v>13</v>
      </c>
      <c r="I5" s="1" t="s">
        <v>16</v>
      </c>
      <c r="J5">
        <v>12</v>
      </c>
      <c r="K5">
        <f t="shared" si="3"/>
        <v>100</v>
      </c>
    </row>
    <row r="6" spans="1:11" x14ac:dyDescent="0.2">
      <c r="A6" t="str">
        <f t="shared" si="0"/>
        <v>3</v>
      </c>
      <c r="B6" s="1" t="s">
        <v>34</v>
      </c>
      <c r="C6">
        <v>9</v>
      </c>
      <c r="D6">
        <f t="shared" si="1"/>
        <v>75</v>
      </c>
      <c r="H6" t="str">
        <f t="shared" si="2"/>
        <v>27</v>
      </c>
      <c r="I6" s="1" t="s">
        <v>17</v>
      </c>
      <c r="J6">
        <v>12</v>
      </c>
      <c r="K6">
        <f t="shared" si="3"/>
        <v>100</v>
      </c>
    </row>
    <row r="7" spans="1:11" x14ac:dyDescent="0.2">
      <c r="A7" t="str">
        <f t="shared" si="0"/>
        <v>4</v>
      </c>
      <c r="B7" s="1" t="s">
        <v>48</v>
      </c>
      <c r="C7">
        <v>12</v>
      </c>
      <c r="D7">
        <f t="shared" si="1"/>
        <v>100</v>
      </c>
      <c r="H7" t="str">
        <f t="shared" si="2"/>
        <v>25</v>
      </c>
      <c r="I7" s="1" t="s">
        <v>18</v>
      </c>
      <c r="J7">
        <v>12</v>
      </c>
      <c r="K7">
        <f t="shared" si="3"/>
        <v>100</v>
      </c>
    </row>
    <row r="8" spans="1:11" x14ac:dyDescent="0.2">
      <c r="A8" t="str">
        <f t="shared" si="0"/>
        <v>5</v>
      </c>
      <c r="B8" s="1" t="s">
        <v>53</v>
      </c>
      <c r="C8">
        <v>2</v>
      </c>
      <c r="D8">
        <f t="shared" si="1"/>
        <v>16.666666666666664</v>
      </c>
      <c r="H8" t="str">
        <f t="shared" si="2"/>
        <v>16</v>
      </c>
      <c r="I8" s="1" t="s">
        <v>19</v>
      </c>
      <c r="J8">
        <v>12</v>
      </c>
      <c r="K8">
        <f t="shared" si="3"/>
        <v>100</v>
      </c>
    </row>
    <row r="9" spans="1:11" x14ac:dyDescent="0.2">
      <c r="A9" t="str">
        <f t="shared" si="0"/>
        <v>6</v>
      </c>
      <c r="B9" s="1" t="s">
        <v>32</v>
      </c>
      <c r="C9">
        <v>12</v>
      </c>
      <c r="D9">
        <f t="shared" si="1"/>
        <v>100</v>
      </c>
      <c r="H9" t="str">
        <f t="shared" si="2"/>
        <v>18</v>
      </c>
      <c r="I9" s="1" t="s">
        <v>20</v>
      </c>
      <c r="J9">
        <v>12</v>
      </c>
      <c r="K9">
        <f t="shared" si="3"/>
        <v>100</v>
      </c>
    </row>
    <row r="10" spans="1:11" x14ac:dyDescent="0.2">
      <c r="A10" t="str">
        <f t="shared" si="0"/>
        <v>7</v>
      </c>
      <c r="B10" s="1" t="s">
        <v>10</v>
      </c>
      <c r="C10">
        <v>12</v>
      </c>
      <c r="D10">
        <f t="shared" si="1"/>
        <v>100</v>
      </c>
      <c r="H10" t="str">
        <f t="shared" si="2"/>
        <v>29</v>
      </c>
      <c r="I10" s="1" t="s">
        <v>21</v>
      </c>
      <c r="J10">
        <v>12</v>
      </c>
      <c r="K10">
        <f t="shared" si="3"/>
        <v>100</v>
      </c>
    </row>
    <row r="11" spans="1:11" x14ac:dyDescent="0.2">
      <c r="A11" t="str">
        <f t="shared" si="0"/>
        <v>8</v>
      </c>
      <c r="B11" s="1" t="s">
        <v>5</v>
      </c>
      <c r="C11">
        <v>0</v>
      </c>
      <c r="D11">
        <f t="shared" si="1"/>
        <v>0</v>
      </c>
      <c r="H11" t="str">
        <f t="shared" si="2"/>
        <v>14</v>
      </c>
      <c r="I11" s="1" t="s">
        <v>22</v>
      </c>
      <c r="J11">
        <v>12</v>
      </c>
      <c r="K11">
        <f t="shared" si="3"/>
        <v>100</v>
      </c>
    </row>
    <row r="12" spans="1:11" x14ac:dyDescent="0.2">
      <c r="A12" t="str">
        <f t="shared" si="0"/>
        <v>9</v>
      </c>
      <c r="B12" s="1" t="s">
        <v>45</v>
      </c>
      <c r="C12">
        <v>12</v>
      </c>
      <c r="D12">
        <f t="shared" si="1"/>
        <v>100</v>
      </c>
      <c r="H12" t="str">
        <f t="shared" si="2"/>
        <v>38</v>
      </c>
      <c r="I12" s="1" t="s">
        <v>24</v>
      </c>
      <c r="J12">
        <v>12</v>
      </c>
      <c r="K12">
        <f t="shared" si="3"/>
        <v>100</v>
      </c>
    </row>
    <row r="13" spans="1:11" x14ac:dyDescent="0.2">
      <c r="A13" t="str">
        <f t="shared" si="0"/>
        <v>10</v>
      </c>
      <c r="B13" s="1" t="s">
        <v>47</v>
      </c>
      <c r="C13">
        <v>12</v>
      </c>
      <c r="D13">
        <f t="shared" si="1"/>
        <v>100</v>
      </c>
      <c r="H13" t="str">
        <f t="shared" si="2"/>
        <v>36</v>
      </c>
      <c r="I13" s="1" t="s">
        <v>25</v>
      </c>
      <c r="J13">
        <v>12</v>
      </c>
      <c r="K13">
        <f t="shared" si="3"/>
        <v>100</v>
      </c>
    </row>
    <row r="14" spans="1:11" x14ac:dyDescent="0.2">
      <c r="A14" t="str">
        <f t="shared" si="0"/>
        <v>11</v>
      </c>
      <c r="B14" s="1" t="s">
        <v>42</v>
      </c>
      <c r="C14">
        <v>0</v>
      </c>
      <c r="D14">
        <f t="shared" si="1"/>
        <v>0</v>
      </c>
      <c r="H14" t="str">
        <f t="shared" si="2"/>
        <v>43</v>
      </c>
      <c r="I14" s="1" t="s">
        <v>29</v>
      </c>
      <c r="J14">
        <v>12</v>
      </c>
      <c r="K14">
        <f t="shared" si="3"/>
        <v>100</v>
      </c>
    </row>
    <row r="15" spans="1:11" x14ac:dyDescent="0.2">
      <c r="A15" t="str">
        <f t="shared" si="0"/>
        <v>12</v>
      </c>
      <c r="B15" s="1" t="s">
        <v>41</v>
      </c>
      <c r="C15">
        <v>0</v>
      </c>
      <c r="D15">
        <f t="shared" si="1"/>
        <v>0</v>
      </c>
      <c r="H15" t="str">
        <f t="shared" si="2"/>
        <v>47</v>
      </c>
      <c r="I15" s="1" t="s">
        <v>31</v>
      </c>
      <c r="J15">
        <v>12</v>
      </c>
      <c r="K15">
        <f t="shared" si="3"/>
        <v>100</v>
      </c>
    </row>
    <row r="16" spans="1:11" x14ac:dyDescent="0.2">
      <c r="A16" t="str">
        <f t="shared" si="0"/>
        <v>13</v>
      </c>
      <c r="B16" s="1" t="s">
        <v>16</v>
      </c>
      <c r="C16">
        <v>12</v>
      </c>
      <c r="D16">
        <f t="shared" si="1"/>
        <v>100</v>
      </c>
      <c r="H16" t="str">
        <f t="shared" si="2"/>
        <v>6</v>
      </c>
      <c r="I16" s="1" t="s">
        <v>32</v>
      </c>
      <c r="J16">
        <v>12</v>
      </c>
      <c r="K16">
        <f t="shared" si="3"/>
        <v>100</v>
      </c>
    </row>
    <row r="17" spans="1:11" x14ac:dyDescent="0.2">
      <c r="A17" t="str">
        <f t="shared" si="0"/>
        <v>14</v>
      </c>
      <c r="B17" s="1" t="s">
        <v>22</v>
      </c>
      <c r="C17">
        <v>12</v>
      </c>
      <c r="D17">
        <f t="shared" si="1"/>
        <v>100</v>
      </c>
      <c r="H17" t="str">
        <f t="shared" si="2"/>
        <v>33</v>
      </c>
      <c r="I17" s="1" t="s">
        <v>35</v>
      </c>
      <c r="J17">
        <v>12</v>
      </c>
      <c r="K17">
        <f t="shared" si="3"/>
        <v>100</v>
      </c>
    </row>
    <row r="18" spans="1:11" x14ac:dyDescent="0.2">
      <c r="A18" t="str">
        <f t="shared" si="0"/>
        <v>15</v>
      </c>
      <c r="B18" s="1" t="s">
        <v>13</v>
      </c>
      <c r="C18">
        <v>0</v>
      </c>
      <c r="D18">
        <f t="shared" si="1"/>
        <v>0</v>
      </c>
      <c r="H18" t="str">
        <f t="shared" si="2"/>
        <v>0</v>
      </c>
      <c r="I18" s="1" t="s">
        <v>40</v>
      </c>
      <c r="J18">
        <v>12</v>
      </c>
      <c r="K18">
        <f t="shared" si="3"/>
        <v>100</v>
      </c>
    </row>
    <row r="19" spans="1:11" x14ac:dyDescent="0.2">
      <c r="A19" t="str">
        <f t="shared" si="0"/>
        <v>16</v>
      </c>
      <c r="B19" s="1" t="s">
        <v>19</v>
      </c>
      <c r="C19">
        <v>12</v>
      </c>
      <c r="D19">
        <f t="shared" si="1"/>
        <v>100</v>
      </c>
      <c r="H19" t="str">
        <f t="shared" si="2"/>
        <v>9</v>
      </c>
      <c r="I19" s="1" t="s">
        <v>45</v>
      </c>
      <c r="J19">
        <v>12</v>
      </c>
      <c r="K19">
        <f t="shared" si="3"/>
        <v>100</v>
      </c>
    </row>
    <row r="20" spans="1:11" x14ac:dyDescent="0.2">
      <c r="A20" t="str">
        <f t="shared" si="0"/>
        <v>17</v>
      </c>
      <c r="B20" s="1" t="s">
        <v>43</v>
      </c>
      <c r="C20">
        <v>0</v>
      </c>
      <c r="D20">
        <f t="shared" si="1"/>
        <v>0</v>
      </c>
      <c r="H20" t="str">
        <f t="shared" si="2"/>
        <v>10</v>
      </c>
      <c r="I20" s="1" t="s">
        <v>47</v>
      </c>
      <c r="J20">
        <v>12</v>
      </c>
      <c r="K20">
        <f t="shared" si="3"/>
        <v>100</v>
      </c>
    </row>
    <row r="21" spans="1:11" x14ac:dyDescent="0.2">
      <c r="A21" t="str">
        <f t="shared" si="0"/>
        <v>18</v>
      </c>
      <c r="B21" s="1" t="s">
        <v>20</v>
      </c>
      <c r="C21">
        <v>12</v>
      </c>
      <c r="D21">
        <f t="shared" si="1"/>
        <v>100</v>
      </c>
      <c r="H21" t="str">
        <f t="shared" si="2"/>
        <v>4</v>
      </c>
      <c r="I21" s="1" t="s">
        <v>48</v>
      </c>
      <c r="J21">
        <v>12</v>
      </c>
      <c r="K21">
        <f t="shared" si="3"/>
        <v>100</v>
      </c>
    </row>
    <row r="22" spans="1:11" x14ac:dyDescent="0.2">
      <c r="A22" t="str">
        <f t="shared" si="0"/>
        <v>19</v>
      </c>
      <c r="B22" s="1" t="s">
        <v>50</v>
      </c>
      <c r="C22">
        <v>12</v>
      </c>
      <c r="D22">
        <f t="shared" si="1"/>
        <v>100</v>
      </c>
      <c r="H22" t="str">
        <f t="shared" si="2"/>
        <v>19</v>
      </c>
      <c r="I22" s="1" t="s">
        <v>50</v>
      </c>
      <c r="J22">
        <v>12</v>
      </c>
      <c r="K22">
        <f t="shared" si="3"/>
        <v>100</v>
      </c>
    </row>
    <row r="23" spans="1:11" x14ac:dyDescent="0.2">
      <c r="A23" t="str">
        <f t="shared" si="0"/>
        <v>20</v>
      </c>
      <c r="B23" s="1" t="s">
        <v>30</v>
      </c>
      <c r="C23">
        <v>5</v>
      </c>
      <c r="D23">
        <f t="shared" si="1"/>
        <v>41.666666666666671</v>
      </c>
      <c r="H23" t="str">
        <f t="shared" si="2"/>
        <v>21</v>
      </c>
      <c r="I23" s="1" t="s">
        <v>54</v>
      </c>
      <c r="J23">
        <v>12</v>
      </c>
      <c r="K23">
        <f t="shared" si="3"/>
        <v>100</v>
      </c>
    </row>
    <row r="24" spans="1:11" x14ac:dyDescent="0.2">
      <c r="A24" t="str">
        <f t="shared" si="0"/>
        <v>21</v>
      </c>
      <c r="B24" s="1" t="s">
        <v>54</v>
      </c>
      <c r="C24">
        <v>12</v>
      </c>
      <c r="D24">
        <f t="shared" si="1"/>
        <v>100</v>
      </c>
      <c r="H24" t="str">
        <f t="shared" si="2"/>
        <v>22</v>
      </c>
      <c r="I24" s="1" t="s">
        <v>52</v>
      </c>
      <c r="J24">
        <v>11</v>
      </c>
      <c r="K24">
        <f t="shared" si="3"/>
        <v>91.666666666666657</v>
      </c>
    </row>
    <row r="25" spans="1:11" x14ac:dyDescent="0.2">
      <c r="A25" t="str">
        <f t="shared" si="0"/>
        <v>22</v>
      </c>
      <c r="B25" s="1" t="s">
        <v>52</v>
      </c>
      <c r="C25">
        <v>11</v>
      </c>
      <c r="D25">
        <f t="shared" si="1"/>
        <v>91.666666666666657</v>
      </c>
      <c r="H25" t="str">
        <f t="shared" si="2"/>
        <v>45</v>
      </c>
      <c r="I25" s="1" t="s">
        <v>6</v>
      </c>
      <c r="J25">
        <v>10</v>
      </c>
      <c r="K25">
        <f t="shared" si="3"/>
        <v>83.333333333333343</v>
      </c>
    </row>
    <row r="26" spans="1:11" x14ac:dyDescent="0.2">
      <c r="A26" t="str">
        <f t="shared" si="0"/>
        <v>23</v>
      </c>
      <c r="B26" s="1" t="s">
        <v>46</v>
      </c>
      <c r="C26">
        <v>8</v>
      </c>
      <c r="D26">
        <f t="shared" si="1"/>
        <v>66.666666666666657</v>
      </c>
      <c r="H26" t="str">
        <f t="shared" si="2"/>
        <v>2</v>
      </c>
      <c r="I26" s="1" t="s">
        <v>8</v>
      </c>
      <c r="J26">
        <v>10</v>
      </c>
      <c r="K26">
        <f t="shared" si="3"/>
        <v>83.333333333333343</v>
      </c>
    </row>
    <row r="27" spans="1:11" x14ac:dyDescent="0.2">
      <c r="A27" t="str">
        <f t="shared" si="0"/>
        <v>24</v>
      </c>
      <c r="B27" s="1" t="s">
        <v>9</v>
      </c>
      <c r="C27">
        <v>12</v>
      </c>
      <c r="D27">
        <f t="shared" si="1"/>
        <v>100</v>
      </c>
      <c r="H27" t="str">
        <f t="shared" si="2"/>
        <v>28</v>
      </c>
      <c r="I27" s="1" t="s">
        <v>33</v>
      </c>
      <c r="J27">
        <v>10</v>
      </c>
      <c r="K27">
        <f t="shared" si="3"/>
        <v>83.333333333333343</v>
      </c>
    </row>
    <row r="28" spans="1:11" x14ac:dyDescent="0.2">
      <c r="A28" t="str">
        <f t="shared" si="0"/>
        <v>25</v>
      </c>
      <c r="B28" s="1" t="s">
        <v>18</v>
      </c>
      <c r="C28">
        <v>12</v>
      </c>
      <c r="D28">
        <f t="shared" si="1"/>
        <v>100</v>
      </c>
      <c r="H28" t="str">
        <f t="shared" si="2"/>
        <v>3</v>
      </c>
      <c r="I28" s="1" t="s">
        <v>34</v>
      </c>
      <c r="J28">
        <v>9</v>
      </c>
      <c r="K28">
        <f t="shared" si="3"/>
        <v>75</v>
      </c>
    </row>
    <row r="29" spans="1:11" x14ac:dyDescent="0.2">
      <c r="A29" t="str">
        <f t="shared" si="0"/>
        <v>26</v>
      </c>
      <c r="B29" s="1" t="s">
        <v>15</v>
      </c>
      <c r="C29">
        <v>0</v>
      </c>
      <c r="D29">
        <f t="shared" si="1"/>
        <v>0</v>
      </c>
      <c r="H29" t="str">
        <f t="shared" si="2"/>
        <v>49</v>
      </c>
      <c r="I29" s="1" t="s">
        <v>36</v>
      </c>
      <c r="J29">
        <v>9</v>
      </c>
      <c r="K29">
        <f t="shared" si="3"/>
        <v>75</v>
      </c>
    </row>
    <row r="30" spans="1:11" x14ac:dyDescent="0.2">
      <c r="A30" t="str">
        <f t="shared" si="0"/>
        <v>27</v>
      </c>
      <c r="B30" s="1" t="s">
        <v>17</v>
      </c>
      <c r="C30">
        <v>12</v>
      </c>
      <c r="D30">
        <f t="shared" si="1"/>
        <v>100</v>
      </c>
      <c r="H30" t="str">
        <f t="shared" si="2"/>
        <v>42</v>
      </c>
      <c r="I30" s="1" t="s">
        <v>49</v>
      </c>
      <c r="J30">
        <v>9</v>
      </c>
      <c r="K30">
        <f t="shared" si="3"/>
        <v>75</v>
      </c>
    </row>
    <row r="31" spans="1:11" x14ac:dyDescent="0.2">
      <c r="A31" t="str">
        <f t="shared" si="0"/>
        <v>28</v>
      </c>
      <c r="B31" s="1" t="s">
        <v>33</v>
      </c>
      <c r="C31">
        <v>10</v>
      </c>
      <c r="D31">
        <f t="shared" si="1"/>
        <v>83.333333333333343</v>
      </c>
      <c r="H31" t="str">
        <f t="shared" si="2"/>
        <v>23</v>
      </c>
      <c r="I31" s="1" t="s">
        <v>46</v>
      </c>
      <c r="J31">
        <v>8</v>
      </c>
      <c r="K31">
        <f t="shared" si="3"/>
        <v>66.666666666666657</v>
      </c>
    </row>
    <row r="32" spans="1:11" x14ac:dyDescent="0.2">
      <c r="A32" t="str">
        <f t="shared" si="0"/>
        <v>29</v>
      </c>
      <c r="B32" s="1" t="s">
        <v>21</v>
      </c>
      <c r="C32">
        <v>12</v>
      </c>
      <c r="D32">
        <f t="shared" si="1"/>
        <v>100</v>
      </c>
      <c r="H32" t="str">
        <f t="shared" si="2"/>
        <v>1</v>
      </c>
      <c r="I32" s="1" t="s">
        <v>7</v>
      </c>
      <c r="J32">
        <v>7</v>
      </c>
      <c r="K32">
        <f t="shared" si="3"/>
        <v>58.333333333333336</v>
      </c>
    </row>
    <row r="33" spans="1:11" x14ac:dyDescent="0.2">
      <c r="A33" t="str">
        <f t="shared" si="0"/>
        <v>30</v>
      </c>
      <c r="B33" s="1" t="s">
        <v>26</v>
      </c>
      <c r="C33">
        <v>3</v>
      </c>
      <c r="D33">
        <f t="shared" si="1"/>
        <v>25</v>
      </c>
      <c r="H33" t="str">
        <f t="shared" si="2"/>
        <v>46</v>
      </c>
      <c r="I33" s="1" t="s">
        <v>37</v>
      </c>
      <c r="J33">
        <v>7</v>
      </c>
      <c r="K33">
        <f t="shared" si="3"/>
        <v>58.333333333333336</v>
      </c>
    </row>
    <row r="34" spans="1:11" x14ac:dyDescent="0.2">
      <c r="A34" t="str">
        <f t="shared" si="0"/>
        <v>31</v>
      </c>
      <c r="B34" s="1" t="s">
        <v>51</v>
      </c>
      <c r="C34">
        <v>2</v>
      </c>
      <c r="D34">
        <f t="shared" si="1"/>
        <v>16.666666666666664</v>
      </c>
      <c r="H34" t="str">
        <f t="shared" si="2"/>
        <v>48</v>
      </c>
      <c r="I34" s="1" t="s">
        <v>23</v>
      </c>
      <c r="J34">
        <v>6</v>
      </c>
      <c r="K34">
        <f t="shared" si="3"/>
        <v>50</v>
      </c>
    </row>
    <row r="35" spans="1:11" x14ac:dyDescent="0.2">
      <c r="A35" t="str">
        <f t="shared" ref="A35:A52" si="4">MID(B35, SEARCH(" ", B35) + 1, LEN(B35) - SEARCH(" ", B35))</f>
        <v>32</v>
      </c>
      <c r="B35" s="1" t="s">
        <v>11</v>
      </c>
      <c r="C35">
        <v>0</v>
      </c>
      <c r="D35">
        <f t="shared" ref="D35:D52" si="5">C35/12*100</f>
        <v>0</v>
      </c>
      <c r="H35" t="str">
        <f t="shared" ref="H35:H52" si="6">MID(I35, SEARCH(" ", I35) + 1, LEN(I35) - SEARCH(" ", I35))</f>
        <v>20</v>
      </c>
      <c r="I35" s="1" t="s">
        <v>30</v>
      </c>
      <c r="J35">
        <v>5</v>
      </c>
      <c r="K35">
        <f t="shared" ref="K35:K52" si="7">J35/12*100</f>
        <v>41.666666666666671</v>
      </c>
    </row>
    <row r="36" spans="1:11" x14ac:dyDescent="0.2">
      <c r="A36" t="str">
        <f t="shared" si="4"/>
        <v>33</v>
      </c>
      <c r="B36" s="1" t="s">
        <v>35</v>
      </c>
      <c r="C36">
        <v>12</v>
      </c>
      <c r="D36">
        <f t="shared" si="5"/>
        <v>100</v>
      </c>
      <c r="H36" t="str">
        <f t="shared" si="6"/>
        <v>37</v>
      </c>
      <c r="I36" s="1" t="s">
        <v>38</v>
      </c>
      <c r="J36">
        <v>4</v>
      </c>
      <c r="K36">
        <f t="shared" si="7"/>
        <v>33.333333333333329</v>
      </c>
    </row>
    <row r="37" spans="1:11" x14ac:dyDescent="0.2">
      <c r="A37" t="str">
        <f t="shared" si="4"/>
        <v>34</v>
      </c>
      <c r="B37" s="1" t="s">
        <v>14</v>
      </c>
      <c r="C37">
        <v>1</v>
      </c>
      <c r="D37">
        <f t="shared" si="5"/>
        <v>8.3333333333333321</v>
      </c>
      <c r="H37" t="str">
        <f t="shared" si="6"/>
        <v>30</v>
      </c>
      <c r="I37" s="1" t="s">
        <v>26</v>
      </c>
      <c r="J37">
        <v>3</v>
      </c>
      <c r="K37">
        <f t="shared" si="7"/>
        <v>25</v>
      </c>
    </row>
    <row r="38" spans="1:11" x14ac:dyDescent="0.2">
      <c r="A38" t="str">
        <f t="shared" si="4"/>
        <v>35</v>
      </c>
      <c r="B38" s="1" t="s">
        <v>28</v>
      </c>
      <c r="C38">
        <v>1</v>
      </c>
      <c r="D38">
        <f t="shared" si="5"/>
        <v>8.3333333333333321</v>
      </c>
      <c r="H38" t="str">
        <f t="shared" si="6"/>
        <v>41</v>
      </c>
      <c r="I38" s="1" t="s">
        <v>39</v>
      </c>
      <c r="J38">
        <v>2</v>
      </c>
      <c r="K38">
        <f t="shared" si="7"/>
        <v>16.666666666666664</v>
      </c>
    </row>
    <row r="39" spans="1:11" x14ac:dyDescent="0.2">
      <c r="A39" t="str">
        <f t="shared" si="4"/>
        <v>36</v>
      </c>
      <c r="B39" s="1" t="s">
        <v>25</v>
      </c>
      <c r="C39">
        <v>12</v>
      </c>
      <c r="D39">
        <f t="shared" si="5"/>
        <v>100</v>
      </c>
      <c r="H39" t="str">
        <f t="shared" si="6"/>
        <v>31</v>
      </c>
      <c r="I39" s="1" t="s">
        <v>51</v>
      </c>
      <c r="J39">
        <v>2</v>
      </c>
      <c r="K39">
        <f t="shared" si="7"/>
        <v>16.666666666666664</v>
      </c>
    </row>
    <row r="40" spans="1:11" x14ac:dyDescent="0.2">
      <c r="A40" t="str">
        <f t="shared" si="4"/>
        <v>37</v>
      </c>
      <c r="B40" s="1" t="s">
        <v>38</v>
      </c>
      <c r="C40">
        <v>4</v>
      </c>
      <c r="D40">
        <f t="shared" si="5"/>
        <v>33.333333333333329</v>
      </c>
      <c r="H40" t="str">
        <f t="shared" si="6"/>
        <v>5</v>
      </c>
      <c r="I40" s="1" t="s">
        <v>53</v>
      </c>
      <c r="J40">
        <v>2</v>
      </c>
      <c r="K40">
        <f t="shared" si="7"/>
        <v>16.666666666666664</v>
      </c>
    </row>
    <row r="41" spans="1:11" x14ac:dyDescent="0.2">
      <c r="A41" t="str">
        <f t="shared" si="4"/>
        <v>38</v>
      </c>
      <c r="B41" s="1" t="s">
        <v>24</v>
      </c>
      <c r="C41">
        <v>12</v>
      </c>
      <c r="D41">
        <f t="shared" si="5"/>
        <v>100</v>
      </c>
      <c r="H41" t="str">
        <f t="shared" si="6"/>
        <v>34</v>
      </c>
      <c r="I41" s="1" t="s">
        <v>14</v>
      </c>
      <c r="J41">
        <v>1</v>
      </c>
      <c r="K41">
        <f t="shared" si="7"/>
        <v>8.3333333333333321</v>
      </c>
    </row>
    <row r="42" spans="1:11" x14ac:dyDescent="0.2">
      <c r="A42" t="str">
        <f t="shared" si="4"/>
        <v>39</v>
      </c>
      <c r="B42" s="1" t="s">
        <v>27</v>
      </c>
      <c r="C42">
        <v>0</v>
      </c>
      <c r="D42">
        <f t="shared" si="5"/>
        <v>0</v>
      </c>
      <c r="H42" t="str">
        <f t="shared" si="6"/>
        <v>35</v>
      </c>
      <c r="I42" s="1" t="s">
        <v>28</v>
      </c>
      <c r="J42">
        <v>1</v>
      </c>
      <c r="K42">
        <f t="shared" si="7"/>
        <v>8.3333333333333321</v>
      </c>
    </row>
    <row r="43" spans="1:11" x14ac:dyDescent="0.2">
      <c r="A43" t="str">
        <f t="shared" si="4"/>
        <v>40</v>
      </c>
      <c r="B43" s="1" t="s">
        <v>12</v>
      </c>
      <c r="C43">
        <v>0</v>
      </c>
      <c r="D43">
        <f t="shared" si="5"/>
        <v>0</v>
      </c>
      <c r="H43" t="str">
        <f t="shared" si="6"/>
        <v>8</v>
      </c>
      <c r="I43" s="1" t="s">
        <v>5</v>
      </c>
      <c r="J43">
        <v>0</v>
      </c>
      <c r="K43">
        <f t="shared" si="7"/>
        <v>0</v>
      </c>
    </row>
    <row r="44" spans="1:11" x14ac:dyDescent="0.2">
      <c r="A44" t="str">
        <f t="shared" si="4"/>
        <v>41</v>
      </c>
      <c r="B44" s="1" t="s">
        <v>39</v>
      </c>
      <c r="C44">
        <v>2</v>
      </c>
      <c r="D44">
        <f t="shared" si="5"/>
        <v>16.666666666666664</v>
      </c>
      <c r="H44" t="str">
        <f t="shared" si="6"/>
        <v>32</v>
      </c>
      <c r="I44" s="1" t="s">
        <v>11</v>
      </c>
      <c r="J44">
        <v>0</v>
      </c>
      <c r="K44">
        <f t="shared" si="7"/>
        <v>0</v>
      </c>
    </row>
    <row r="45" spans="1:11" x14ac:dyDescent="0.2">
      <c r="A45" t="str">
        <f t="shared" si="4"/>
        <v>42</v>
      </c>
      <c r="B45" s="1" t="s">
        <v>49</v>
      </c>
      <c r="C45">
        <v>9</v>
      </c>
      <c r="D45">
        <f t="shared" si="5"/>
        <v>75</v>
      </c>
      <c r="H45" t="str">
        <f t="shared" si="6"/>
        <v>40</v>
      </c>
      <c r="I45" s="1" t="s">
        <v>12</v>
      </c>
      <c r="J45">
        <v>0</v>
      </c>
      <c r="K45">
        <f t="shared" si="7"/>
        <v>0</v>
      </c>
    </row>
    <row r="46" spans="1:11" x14ac:dyDescent="0.2">
      <c r="A46" t="str">
        <f t="shared" si="4"/>
        <v>43</v>
      </c>
      <c r="B46" s="1" t="s">
        <v>29</v>
      </c>
      <c r="C46">
        <v>12</v>
      </c>
      <c r="D46">
        <f t="shared" si="5"/>
        <v>100</v>
      </c>
      <c r="H46" t="str">
        <f t="shared" si="6"/>
        <v>15</v>
      </c>
      <c r="I46" s="1" t="s">
        <v>13</v>
      </c>
      <c r="J46">
        <v>0</v>
      </c>
      <c r="K46">
        <f t="shared" si="7"/>
        <v>0</v>
      </c>
    </row>
    <row r="47" spans="1:11" x14ac:dyDescent="0.2">
      <c r="A47" t="str">
        <f t="shared" si="4"/>
        <v>44</v>
      </c>
      <c r="B47" s="1" t="s">
        <v>44</v>
      </c>
      <c r="C47">
        <v>0</v>
      </c>
      <c r="D47">
        <f t="shared" si="5"/>
        <v>0</v>
      </c>
      <c r="H47" t="str">
        <f t="shared" si="6"/>
        <v>26</v>
      </c>
      <c r="I47" s="1" t="s">
        <v>15</v>
      </c>
      <c r="J47">
        <v>0</v>
      </c>
      <c r="K47">
        <f t="shared" si="7"/>
        <v>0</v>
      </c>
    </row>
    <row r="48" spans="1:11" x14ac:dyDescent="0.2">
      <c r="A48" t="str">
        <f t="shared" si="4"/>
        <v>45</v>
      </c>
      <c r="B48" s="1" t="s">
        <v>6</v>
      </c>
      <c r="C48">
        <v>10</v>
      </c>
      <c r="D48">
        <f t="shared" si="5"/>
        <v>83.333333333333343</v>
      </c>
      <c r="H48" t="str">
        <f t="shared" si="6"/>
        <v>39</v>
      </c>
      <c r="I48" s="1" t="s">
        <v>27</v>
      </c>
      <c r="J48">
        <v>0</v>
      </c>
      <c r="K48">
        <f t="shared" si="7"/>
        <v>0</v>
      </c>
    </row>
    <row r="49" spans="1:11" x14ac:dyDescent="0.2">
      <c r="A49" t="str">
        <f t="shared" si="4"/>
        <v>46</v>
      </c>
      <c r="B49" s="1" t="s">
        <v>37</v>
      </c>
      <c r="C49">
        <v>7</v>
      </c>
      <c r="D49">
        <f t="shared" si="5"/>
        <v>58.333333333333336</v>
      </c>
      <c r="H49" t="str">
        <f t="shared" si="6"/>
        <v>12</v>
      </c>
      <c r="I49" s="1" t="s">
        <v>41</v>
      </c>
      <c r="J49">
        <v>0</v>
      </c>
      <c r="K49">
        <f t="shared" si="7"/>
        <v>0</v>
      </c>
    </row>
    <row r="50" spans="1:11" x14ac:dyDescent="0.2">
      <c r="A50" t="str">
        <f t="shared" si="4"/>
        <v>47</v>
      </c>
      <c r="B50" s="1" t="s">
        <v>31</v>
      </c>
      <c r="C50">
        <v>12</v>
      </c>
      <c r="D50">
        <f t="shared" si="5"/>
        <v>100</v>
      </c>
      <c r="H50" t="str">
        <f t="shared" si="6"/>
        <v>11</v>
      </c>
      <c r="I50" s="1" t="s">
        <v>42</v>
      </c>
      <c r="J50">
        <v>0</v>
      </c>
      <c r="K50">
        <f t="shared" si="7"/>
        <v>0</v>
      </c>
    </row>
    <row r="51" spans="1:11" x14ac:dyDescent="0.2">
      <c r="A51" t="str">
        <f t="shared" si="4"/>
        <v>48</v>
      </c>
      <c r="B51" s="1" t="s">
        <v>23</v>
      </c>
      <c r="C51">
        <v>6</v>
      </c>
      <c r="D51">
        <f t="shared" si="5"/>
        <v>50</v>
      </c>
      <c r="H51" t="str">
        <f t="shared" si="6"/>
        <v>17</v>
      </c>
      <c r="I51" s="1" t="s">
        <v>43</v>
      </c>
      <c r="J51">
        <v>0</v>
      </c>
      <c r="K51">
        <f t="shared" si="7"/>
        <v>0</v>
      </c>
    </row>
    <row r="52" spans="1:11" x14ac:dyDescent="0.2">
      <c r="A52" t="str">
        <f t="shared" si="4"/>
        <v>49</v>
      </c>
      <c r="B52" s="1" t="s">
        <v>36</v>
      </c>
      <c r="C52">
        <v>9</v>
      </c>
      <c r="D52">
        <f t="shared" si="5"/>
        <v>75</v>
      </c>
      <c r="H52" t="str">
        <f t="shared" si="6"/>
        <v>44</v>
      </c>
      <c r="I52" s="1" t="s">
        <v>44</v>
      </c>
      <c r="J52">
        <v>0</v>
      </c>
      <c r="K52">
        <f t="shared" si="7"/>
        <v>0</v>
      </c>
    </row>
    <row r="55" spans="1:11" ht="26" x14ac:dyDescent="0.3">
      <c r="A55" s="2" t="s">
        <v>170</v>
      </c>
      <c r="B55" s="2"/>
    </row>
    <row r="56" spans="1:11" x14ac:dyDescent="0.2">
      <c r="A56" t="s">
        <v>109</v>
      </c>
      <c r="C56" t="s">
        <v>108</v>
      </c>
      <c r="D56" t="s">
        <v>110</v>
      </c>
      <c r="H56" t="s">
        <v>109</v>
      </c>
      <c r="J56" t="s">
        <v>108</v>
      </c>
      <c r="K56" t="s">
        <v>110</v>
      </c>
    </row>
    <row r="57" spans="1:11" x14ac:dyDescent="0.2">
      <c r="A57" t="str">
        <f>MID(B57, SEARCH(" ", B57) + 1, LEN(B57) - SEARCH(" ", B57))</f>
        <v>0</v>
      </c>
      <c r="B57" s="1" t="s">
        <v>40</v>
      </c>
      <c r="C57">
        <v>12</v>
      </c>
      <c r="D57">
        <f t="shared" ref="D57:D106" si="8">C57/12*100</f>
        <v>100</v>
      </c>
      <c r="H57" t="str">
        <f>MID(I57, SEARCH(" ", I57) + 1, LEN(I57) - SEARCH(" ", I57))</f>
        <v>45</v>
      </c>
      <c r="I57" s="1" t="s">
        <v>6</v>
      </c>
      <c r="J57">
        <v>12</v>
      </c>
      <c r="K57">
        <f t="shared" ref="K57:K106" si="9">J57/12*100</f>
        <v>100</v>
      </c>
    </row>
    <row r="58" spans="1:11" x14ac:dyDescent="0.2">
      <c r="A58" t="str">
        <f>MID(B58, SEARCH(" ", B58) + 1, LEN(B58) - SEARCH(" ", B58))</f>
        <v>1</v>
      </c>
      <c r="B58" s="1" t="s">
        <v>7</v>
      </c>
      <c r="C58">
        <v>6</v>
      </c>
      <c r="D58">
        <f t="shared" si="8"/>
        <v>50</v>
      </c>
      <c r="H58" t="str">
        <f>MID(I58, SEARCH(" ", I58) + 1, LEN(I58) - SEARCH(" ", I58))</f>
        <v>24</v>
      </c>
      <c r="I58" s="1" t="s">
        <v>9</v>
      </c>
      <c r="J58">
        <v>12</v>
      </c>
      <c r="K58">
        <f t="shared" si="9"/>
        <v>100</v>
      </c>
    </row>
    <row r="59" spans="1:11" x14ac:dyDescent="0.2">
      <c r="A59" t="str">
        <f>MID(B59, SEARCH(" ", B59) + 1, LEN(B59) - SEARCH(" ", B59))</f>
        <v>2</v>
      </c>
      <c r="B59" s="1" t="s">
        <v>8</v>
      </c>
      <c r="C59">
        <v>10</v>
      </c>
      <c r="D59">
        <f t="shared" si="8"/>
        <v>83.333333333333343</v>
      </c>
      <c r="H59" t="str">
        <f>MID(I59, SEARCH(" ", I59) + 1, LEN(I59) - SEARCH(" ", I59))</f>
        <v>13</v>
      </c>
      <c r="I59" s="1" t="s">
        <v>16</v>
      </c>
      <c r="J59">
        <v>12</v>
      </c>
      <c r="K59">
        <f t="shared" si="9"/>
        <v>100</v>
      </c>
    </row>
    <row r="60" spans="1:11" x14ac:dyDescent="0.2">
      <c r="A60" t="str">
        <f>MID(B60, SEARCH(" ", B60) + 1, LEN(B60) - SEARCH(" ", B60))</f>
        <v>3</v>
      </c>
      <c r="B60" s="1" t="s">
        <v>34</v>
      </c>
      <c r="C60">
        <v>5</v>
      </c>
      <c r="D60">
        <f t="shared" si="8"/>
        <v>41.666666666666671</v>
      </c>
      <c r="H60" t="str">
        <f>MID(I60, SEARCH(" ", I60) + 1, LEN(I60) - SEARCH(" ", I60))</f>
        <v>27</v>
      </c>
      <c r="I60" s="1" t="s">
        <v>17</v>
      </c>
      <c r="J60">
        <v>12</v>
      </c>
      <c r="K60">
        <f t="shared" si="9"/>
        <v>100</v>
      </c>
    </row>
    <row r="61" spans="1:11" x14ac:dyDescent="0.2">
      <c r="A61" t="str">
        <f>MID(B61, SEARCH(" ", B61) + 1, LEN(B61) - SEARCH(" ", B61))</f>
        <v>4</v>
      </c>
      <c r="B61" s="1" t="s">
        <v>48</v>
      </c>
      <c r="C61">
        <v>12</v>
      </c>
      <c r="D61">
        <f t="shared" si="8"/>
        <v>100</v>
      </c>
      <c r="H61" t="str">
        <f>MID(I61, SEARCH(" ", I61) + 1, LEN(I61) - SEARCH(" ", I61))</f>
        <v>25</v>
      </c>
      <c r="I61" s="1" t="s">
        <v>18</v>
      </c>
      <c r="J61">
        <v>12</v>
      </c>
      <c r="K61">
        <f t="shared" si="9"/>
        <v>100</v>
      </c>
    </row>
    <row r="62" spans="1:11" x14ac:dyDescent="0.2">
      <c r="A62" t="str">
        <f>MID(B62, SEARCH(" ", B62) + 1, LEN(B62) - SEARCH(" ", B62))</f>
        <v>5</v>
      </c>
      <c r="B62" s="1" t="s">
        <v>53</v>
      </c>
      <c r="C62">
        <v>1</v>
      </c>
      <c r="D62">
        <f t="shared" si="8"/>
        <v>8.3333333333333321</v>
      </c>
      <c r="H62" t="str">
        <f>MID(I62, SEARCH(" ", I62) + 1, LEN(I62) - SEARCH(" ", I62))</f>
        <v>16</v>
      </c>
      <c r="I62" s="1" t="s">
        <v>19</v>
      </c>
      <c r="J62">
        <v>12</v>
      </c>
      <c r="K62">
        <f t="shared" si="9"/>
        <v>100</v>
      </c>
    </row>
    <row r="63" spans="1:11" x14ac:dyDescent="0.2">
      <c r="A63" t="str">
        <f>MID(B63, SEARCH(" ", B63) + 1, LEN(B63) - SEARCH(" ", B63))</f>
        <v>6</v>
      </c>
      <c r="B63" s="1" t="s">
        <v>32</v>
      </c>
      <c r="C63">
        <v>12</v>
      </c>
      <c r="D63">
        <f t="shared" si="8"/>
        <v>100</v>
      </c>
      <c r="H63" t="str">
        <f>MID(I63, SEARCH(" ", I63) + 1, LEN(I63) - SEARCH(" ", I63))</f>
        <v>18</v>
      </c>
      <c r="I63" s="1" t="s">
        <v>20</v>
      </c>
      <c r="J63">
        <v>12</v>
      </c>
      <c r="K63">
        <f t="shared" si="9"/>
        <v>100</v>
      </c>
    </row>
    <row r="64" spans="1:11" x14ac:dyDescent="0.2">
      <c r="A64" t="str">
        <f>MID(B64, SEARCH(" ", B64) + 1, LEN(B64) - SEARCH(" ", B64))</f>
        <v>7</v>
      </c>
      <c r="B64" s="1" t="s">
        <v>10</v>
      </c>
      <c r="C64">
        <v>11</v>
      </c>
      <c r="D64">
        <f t="shared" si="8"/>
        <v>91.666666666666657</v>
      </c>
      <c r="H64" t="str">
        <f>MID(I64, SEARCH(" ", I64) + 1, LEN(I64) - SEARCH(" ", I64))</f>
        <v>29</v>
      </c>
      <c r="I64" s="1" t="s">
        <v>21</v>
      </c>
      <c r="J64">
        <v>12</v>
      </c>
      <c r="K64">
        <f t="shared" si="9"/>
        <v>100</v>
      </c>
    </row>
    <row r="65" spans="1:11" x14ac:dyDescent="0.2">
      <c r="A65" t="str">
        <f>MID(B65, SEARCH(" ", B65) + 1, LEN(B65) - SEARCH(" ", B65))</f>
        <v>8</v>
      </c>
      <c r="B65" s="1" t="s">
        <v>5</v>
      </c>
      <c r="C65">
        <v>0</v>
      </c>
      <c r="D65">
        <f t="shared" si="8"/>
        <v>0</v>
      </c>
      <c r="H65" t="str">
        <f>MID(I65, SEARCH(" ", I65) + 1, LEN(I65) - SEARCH(" ", I65))</f>
        <v>36</v>
      </c>
      <c r="I65" s="1" t="s">
        <v>25</v>
      </c>
      <c r="J65">
        <v>12</v>
      </c>
      <c r="K65">
        <f t="shared" si="9"/>
        <v>100</v>
      </c>
    </row>
    <row r="66" spans="1:11" x14ac:dyDescent="0.2">
      <c r="A66" t="str">
        <f>MID(B66, SEARCH(" ", B66) + 1, LEN(B66) - SEARCH(" ", B66))</f>
        <v>9</v>
      </c>
      <c r="B66" s="1" t="s">
        <v>45</v>
      </c>
      <c r="C66">
        <v>12</v>
      </c>
      <c r="D66">
        <f t="shared" si="8"/>
        <v>100</v>
      </c>
      <c r="H66" t="str">
        <f>MID(I66, SEARCH(" ", I66) + 1, LEN(I66) - SEARCH(" ", I66))</f>
        <v>43</v>
      </c>
      <c r="I66" s="1" t="s">
        <v>29</v>
      </c>
      <c r="J66">
        <v>12</v>
      </c>
      <c r="K66">
        <f t="shared" si="9"/>
        <v>100</v>
      </c>
    </row>
    <row r="67" spans="1:11" x14ac:dyDescent="0.2">
      <c r="A67" t="str">
        <f>MID(B67, SEARCH(" ", B67) + 1, LEN(B67) - SEARCH(" ", B67))</f>
        <v>10</v>
      </c>
      <c r="B67" s="1" t="s">
        <v>47</v>
      </c>
      <c r="C67">
        <v>12</v>
      </c>
      <c r="D67">
        <f t="shared" si="8"/>
        <v>100</v>
      </c>
      <c r="H67" t="str">
        <f>MID(I67, SEARCH(" ", I67) + 1, LEN(I67) - SEARCH(" ", I67))</f>
        <v>47</v>
      </c>
      <c r="I67" s="1" t="s">
        <v>31</v>
      </c>
      <c r="J67">
        <v>12</v>
      </c>
      <c r="K67">
        <f t="shared" si="9"/>
        <v>100</v>
      </c>
    </row>
    <row r="68" spans="1:11" x14ac:dyDescent="0.2">
      <c r="A68" t="str">
        <f>MID(B68, SEARCH(" ", B68) + 1, LEN(B68) - SEARCH(" ", B68))</f>
        <v>11</v>
      </c>
      <c r="B68" s="1" t="s">
        <v>42</v>
      </c>
      <c r="C68">
        <v>0</v>
      </c>
      <c r="D68">
        <f t="shared" si="8"/>
        <v>0</v>
      </c>
      <c r="H68" t="str">
        <f>MID(I68, SEARCH(" ", I68) + 1, LEN(I68) - SEARCH(" ", I68))</f>
        <v>6</v>
      </c>
      <c r="I68" s="1" t="s">
        <v>32</v>
      </c>
      <c r="J68">
        <v>12</v>
      </c>
      <c r="K68">
        <f t="shared" si="9"/>
        <v>100</v>
      </c>
    </row>
    <row r="69" spans="1:11" x14ac:dyDescent="0.2">
      <c r="A69" t="str">
        <f>MID(B69, SEARCH(" ", B69) + 1, LEN(B69) - SEARCH(" ", B69))</f>
        <v>12</v>
      </c>
      <c r="B69" s="1" t="s">
        <v>41</v>
      </c>
      <c r="C69">
        <v>0</v>
      </c>
      <c r="D69">
        <f t="shared" si="8"/>
        <v>0</v>
      </c>
      <c r="H69" t="str">
        <f>MID(I69, SEARCH(" ", I69) + 1, LEN(I69) - SEARCH(" ", I69))</f>
        <v>33</v>
      </c>
      <c r="I69" s="1" t="s">
        <v>35</v>
      </c>
      <c r="J69">
        <v>12</v>
      </c>
      <c r="K69">
        <f t="shared" si="9"/>
        <v>100</v>
      </c>
    </row>
    <row r="70" spans="1:11" x14ac:dyDescent="0.2">
      <c r="A70" t="str">
        <f>MID(B70, SEARCH(" ", B70) + 1, LEN(B70) - SEARCH(" ", B70))</f>
        <v>13</v>
      </c>
      <c r="B70" s="1" t="s">
        <v>16</v>
      </c>
      <c r="C70">
        <v>12</v>
      </c>
      <c r="D70">
        <f t="shared" si="8"/>
        <v>100</v>
      </c>
      <c r="H70" t="str">
        <f>MID(I70, SEARCH(" ", I70) + 1, LEN(I70) - SEARCH(" ", I70))</f>
        <v>0</v>
      </c>
      <c r="I70" s="1" t="s">
        <v>40</v>
      </c>
      <c r="J70">
        <v>12</v>
      </c>
      <c r="K70">
        <f t="shared" si="9"/>
        <v>100</v>
      </c>
    </row>
    <row r="71" spans="1:11" x14ac:dyDescent="0.2">
      <c r="A71" t="str">
        <f>MID(B71, SEARCH(" ", B71) + 1, LEN(B71) - SEARCH(" ", B71))</f>
        <v>14</v>
      </c>
      <c r="B71" s="1" t="s">
        <v>22</v>
      </c>
      <c r="C71">
        <v>9</v>
      </c>
      <c r="D71">
        <f t="shared" si="8"/>
        <v>75</v>
      </c>
      <c r="H71" t="str">
        <f>MID(I71, SEARCH(" ", I71) + 1, LEN(I71) - SEARCH(" ", I71))</f>
        <v>9</v>
      </c>
      <c r="I71" s="1" t="s">
        <v>45</v>
      </c>
      <c r="J71">
        <v>12</v>
      </c>
      <c r="K71">
        <f t="shared" si="9"/>
        <v>100</v>
      </c>
    </row>
    <row r="72" spans="1:11" x14ac:dyDescent="0.2">
      <c r="A72" t="str">
        <f>MID(B72, SEARCH(" ", B72) + 1, LEN(B72) - SEARCH(" ", B72))</f>
        <v>15</v>
      </c>
      <c r="B72" s="1" t="s">
        <v>13</v>
      </c>
      <c r="C72">
        <v>0</v>
      </c>
      <c r="D72">
        <f t="shared" si="8"/>
        <v>0</v>
      </c>
      <c r="H72" t="str">
        <f>MID(I72, SEARCH(" ", I72) + 1, LEN(I72) - SEARCH(" ", I72))</f>
        <v>10</v>
      </c>
      <c r="I72" s="1" t="s">
        <v>47</v>
      </c>
      <c r="J72">
        <v>12</v>
      </c>
      <c r="K72">
        <f t="shared" si="9"/>
        <v>100</v>
      </c>
    </row>
    <row r="73" spans="1:11" x14ac:dyDescent="0.2">
      <c r="A73" t="str">
        <f>MID(B73, SEARCH(" ", B73) + 1, LEN(B73) - SEARCH(" ", B73))</f>
        <v>16</v>
      </c>
      <c r="B73" s="1" t="s">
        <v>19</v>
      </c>
      <c r="C73">
        <v>12</v>
      </c>
      <c r="D73">
        <f t="shared" si="8"/>
        <v>100</v>
      </c>
      <c r="H73" t="str">
        <f>MID(I73, SEARCH(" ", I73) + 1, LEN(I73) - SEARCH(" ", I73))</f>
        <v>4</v>
      </c>
      <c r="I73" s="1" t="s">
        <v>48</v>
      </c>
      <c r="J73">
        <v>12</v>
      </c>
      <c r="K73">
        <f t="shared" si="9"/>
        <v>100</v>
      </c>
    </row>
    <row r="74" spans="1:11" x14ac:dyDescent="0.2">
      <c r="A74" t="str">
        <f>MID(B74, SEARCH(" ", B74) + 1, LEN(B74) - SEARCH(" ", B74))</f>
        <v>17</v>
      </c>
      <c r="B74" s="1" t="s">
        <v>43</v>
      </c>
      <c r="C74">
        <v>1</v>
      </c>
      <c r="D74">
        <f t="shared" si="8"/>
        <v>8.3333333333333321</v>
      </c>
      <c r="H74" t="str">
        <f>MID(I74, SEARCH(" ", I74) + 1, LEN(I74) - SEARCH(" ", I74))</f>
        <v>7</v>
      </c>
      <c r="I74" s="1" t="s">
        <v>10</v>
      </c>
      <c r="J74">
        <v>11</v>
      </c>
      <c r="K74">
        <f t="shared" si="9"/>
        <v>91.666666666666657</v>
      </c>
    </row>
    <row r="75" spans="1:11" x14ac:dyDescent="0.2">
      <c r="A75" t="str">
        <f>MID(B75, SEARCH(" ", B75) + 1, LEN(B75) - SEARCH(" ", B75))</f>
        <v>18</v>
      </c>
      <c r="B75" s="1" t="s">
        <v>20</v>
      </c>
      <c r="C75">
        <v>12</v>
      </c>
      <c r="D75">
        <f t="shared" si="8"/>
        <v>100</v>
      </c>
      <c r="H75" t="str">
        <f>MID(I75, SEARCH(" ", I75) + 1, LEN(I75) - SEARCH(" ", I75))</f>
        <v>38</v>
      </c>
      <c r="I75" s="1" t="s">
        <v>24</v>
      </c>
      <c r="J75">
        <v>11</v>
      </c>
      <c r="K75">
        <f t="shared" si="9"/>
        <v>91.666666666666657</v>
      </c>
    </row>
    <row r="76" spans="1:11" x14ac:dyDescent="0.2">
      <c r="A76" t="str">
        <f>MID(B76, SEARCH(" ", B76) + 1, LEN(B76) - SEARCH(" ", B76))</f>
        <v>19</v>
      </c>
      <c r="B76" s="1" t="s">
        <v>50</v>
      </c>
      <c r="C76">
        <v>11</v>
      </c>
      <c r="D76">
        <f t="shared" si="8"/>
        <v>91.666666666666657</v>
      </c>
      <c r="H76" t="str">
        <f>MID(I76, SEARCH(" ", I76) + 1, LEN(I76) - SEARCH(" ", I76))</f>
        <v>46</v>
      </c>
      <c r="I76" s="1" t="s">
        <v>37</v>
      </c>
      <c r="J76">
        <v>11</v>
      </c>
      <c r="K76">
        <f t="shared" si="9"/>
        <v>91.666666666666657</v>
      </c>
    </row>
    <row r="77" spans="1:11" x14ac:dyDescent="0.2">
      <c r="A77" t="str">
        <f>MID(B77, SEARCH(" ", B77) + 1, LEN(B77) - SEARCH(" ", B77))</f>
        <v>20</v>
      </c>
      <c r="B77" s="1" t="s">
        <v>30</v>
      </c>
      <c r="C77">
        <v>3</v>
      </c>
      <c r="D77">
        <f t="shared" si="8"/>
        <v>25</v>
      </c>
      <c r="H77" t="str">
        <f>MID(I77, SEARCH(" ", I77) + 1, LEN(I77) - SEARCH(" ", I77))</f>
        <v>19</v>
      </c>
      <c r="I77" s="1" t="s">
        <v>50</v>
      </c>
      <c r="J77">
        <v>11</v>
      </c>
      <c r="K77">
        <f t="shared" si="9"/>
        <v>91.666666666666657</v>
      </c>
    </row>
    <row r="78" spans="1:11" x14ac:dyDescent="0.2">
      <c r="A78" t="str">
        <f>MID(B78, SEARCH(" ", B78) + 1, LEN(B78) - SEARCH(" ", B78))</f>
        <v>21</v>
      </c>
      <c r="B78" s="1" t="s">
        <v>54</v>
      </c>
      <c r="C78">
        <v>11</v>
      </c>
      <c r="D78">
        <f t="shared" si="8"/>
        <v>91.666666666666657</v>
      </c>
      <c r="H78" t="str">
        <f>MID(I78, SEARCH(" ", I78) + 1, LEN(I78) - SEARCH(" ", I78))</f>
        <v>21</v>
      </c>
      <c r="I78" s="1" t="s">
        <v>54</v>
      </c>
      <c r="J78">
        <v>11</v>
      </c>
      <c r="K78">
        <f t="shared" si="9"/>
        <v>91.666666666666657</v>
      </c>
    </row>
    <row r="79" spans="1:11" x14ac:dyDescent="0.2">
      <c r="A79" t="str">
        <f>MID(B79, SEARCH(" ", B79) + 1, LEN(B79) - SEARCH(" ", B79))</f>
        <v>22</v>
      </c>
      <c r="B79" s="1" t="s">
        <v>52</v>
      </c>
      <c r="C79">
        <v>10</v>
      </c>
      <c r="D79">
        <f t="shared" si="8"/>
        <v>83.333333333333343</v>
      </c>
      <c r="H79" t="str">
        <f>MID(I79, SEARCH(" ", I79) + 1, LEN(I79) - SEARCH(" ", I79))</f>
        <v>2</v>
      </c>
      <c r="I79" s="1" t="s">
        <v>8</v>
      </c>
      <c r="J79">
        <v>10</v>
      </c>
      <c r="K79">
        <f t="shared" si="9"/>
        <v>83.333333333333343</v>
      </c>
    </row>
    <row r="80" spans="1:11" x14ac:dyDescent="0.2">
      <c r="A80" t="str">
        <f>MID(B80, SEARCH(" ", B80) + 1, LEN(B80) - SEARCH(" ", B80))</f>
        <v>23</v>
      </c>
      <c r="B80" s="1" t="s">
        <v>46</v>
      </c>
      <c r="C80">
        <v>9</v>
      </c>
      <c r="D80">
        <f t="shared" si="8"/>
        <v>75</v>
      </c>
      <c r="H80" t="str">
        <f>MID(I80, SEARCH(" ", I80) + 1, LEN(I80) - SEARCH(" ", I80))</f>
        <v>28</v>
      </c>
      <c r="I80" s="1" t="s">
        <v>33</v>
      </c>
      <c r="J80">
        <v>10</v>
      </c>
      <c r="K80">
        <f t="shared" si="9"/>
        <v>83.333333333333343</v>
      </c>
    </row>
    <row r="81" spans="1:11" x14ac:dyDescent="0.2">
      <c r="A81" t="str">
        <f>MID(B81, SEARCH(" ", B81) + 1, LEN(B81) - SEARCH(" ", B81))</f>
        <v>24</v>
      </c>
      <c r="B81" s="1" t="s">
        <v>9</v>
      </c>
      <c r="C81">
        <v>12</v>
      </c>
      <c r="D81">
        <f t="shared" si="8"/>
        <v>100</v>
      </c>
      <c r="H81" t="str">
        <f>MID(I81, SEARCH(" ", I81) + 1, LEN(I81) - SEARCH(" ", I81))</f>
        <v>22</v>
      </c>
      <c r="I81" s="1" t="s">
        <v>52</v>
      </c>
      <c r="J81">
        <v>10</v>
      </c>
      <c r="K81">
        <f t="shared" si="9"/>
        <v>83.333333333333343</v>
      </c>
    </row>
    <row r="82" spans="1:11" x14ac:dyDescent="0.2">
      <c r="A82" t="str">
        <f>MID(B82, SEARCH(" ", B82) + 1, LEN(B82) - SEARCH(" ", B82))</f>
        <v>25</v>
      </c>
      <c r="B82" s="1" t="s">
        <v>18</v>
      </c>
      <c r="C82">
        <v>12</v>
      </c>
      <c r="D82">
        <f t="shared" si="8"/>
        <v>100</v>
      </c>
      <c r="H82" t="str">
        <f>MID(I82, SEARCH(" ", I82) + 1, LEN(I82) - SEARCH(" ", I82))</f>
        <v>14</v>
      </c>
      <c r="I82" s="1" t="s">
        <v>22</v>
      </c>
      <c r="J82">
        <v>9</v>
      </c>
      <c r="K82">
        <f t="shared" si="9"/>
        <v>75</v>
      </c>
    </row>
    <row r="83" spans="1:11" x14ac:dyDescent="0.2">
      <c r="A83" t="str">
        <f>MID(B83, SEARCH(" ", B83) + 1, LEN(B83) - SEARCH(" ", B83))</f>
        <v>26</v>
      </c>
      <c r="B83" s="1" t="s">
        <v>15</v>
      </c>
      <c r="C83">
        <v>0</v>
      </c>
      <c r="D83">
        <f t="shared" si="8"/>
        <v>0</v>
      </c>
      <c r="H83" t="str">
        <f>MID(I83, SEARCH(" ", I83) + 1, LEN(I83) - SEARCH(" ", I83))</f>
        <v>23</v>
      </c>
      <c r="I83" s="1" t="s">
        <v>46</v>
      </c>
      <c r="J83">
        <v>9</v>
      </c>
      <c r="K83">
        <f t="shared" si="9"/>
        <v>75</v>
      </c>
    </row>
    <row r="84" spans="1:11" x14ac:dyDescent="0.2">
      <c r="A84" t="str">
        <f>MID(B84, SEARCH(" ", B84) + 1, LEN(B84) - SEARCH(" ", B84))</f>
        <v>27</v>
      </c>
      <c r="B84" s="1" t="s">
        <v>17</v>
      </c>
      <c r="C84">
        <v>12</v>
      </c>
      <c r="D84">
        <f t="shared" si="8"/>
        <v>100</v>
      </c>
      <c r="H84" t="str">
        <f>MID(I84, SEARCH(" ", I84) + 1, LEN(I84) - SEARCH(" ", I84))</f>
        <v>42</v>
      </c>
      <c r="I84" s="1" t="s">
        <v>49</v>
      </c>
      <c r="J84">
        <v>9</v>
      </c>
      <c r="K84">
        <f t="shared" si="9"/>
        <v>75</v>
      </c>
    </row>
    <row r="85" spans="1:11" x14ac:dyDescent="0.2">
      <c r="A85" t="str">
        <f>MID(B85, SEARCH(" ", B85) + 1, LEN(B85) - SEARCH(" ", B85))</f>
        <v>28</v>
      </c>
      <c r="B85" s="1" t="s">
        <v>33</v>
      </c>
      <c r="C85">
        <v>10</v>
      </c>
      <c r="D85">
        <f t="shared" si="8"/>
        <v>83.333333333333343</v>
      </c>
      <c r="H85" t="str">
        <f>MID(I85, SEARCH(" ", I85) + 1, LEN(I85) - SEARCH(" ", I85))</f>
        <v>48</v>
      </c>
      <c r="I85" s="1" t="s">
        <v>23</v>
      </c>
      <c r="J85">
        <v>7</v>
      </c>
      <c r="K85">
        <f t="shared" si="9"/>
        <v>58.333333333333336</v>
      </c>
    </row>
    <row r="86" spans="1:11" x14ac:dyDescent="0.2">
      <c r="A86" t="str">
        <f>MID(B86, SEARCH(" ", B86) + 1, LEN(B86) - SEARCH(" ", B86))</f>
        <v>29</v>
      </c>
      <c r="B86" s="1" t="s">
        <v>21</v>
      </c>
      <c r="C86">
        <v>12</v>
      </c>
      <c r="D86">
        <f t="shared" si="8"/>
        <v>100</v>
      </c>
      <c r="H86" t="str">
        <f>MID(I86, SEARCH(" ", I86) + 1, LEN(I86) - SEARCH(" ", I86))</f>
        <v>1</v>
      </c>
      <c r="I86" s="1" t="s">
        <v>7</v>
      </c>
      <c r="J86">
        <v>6</v>
      </c>
      <c r="K86">
        <f t="shared" si="9"/>
        <v>50</v>
      </c>
    </row>
    <row r="87" spans="1:11" x14ac:dyDescent="0.2">
      <c r="A87" t="str">
        <f>MID(B87, SEARCH(" ", B87) + 1, LEN(B87) - SEARCH(" ", B87))</f>
        <v>30</v>
      </c>
      <c r="B87" s="1" t="s">
        <v>26</v>
      </c>
      <c r="C87">
        <v>1</v>
      </c>
      <c r="D87">
        <f t="shared" si="8"/>
        <v>8.3333333333333321</v>
      </c>
      <c r="H87" t="str">
        <f>MID(I87, SEARCH(" ", I87) + 1, LEN(I87) - SEARCH(" ", I87))</f>
        <v>49</v>
      </c>
      <c r="I87" s="1" t="s">
        <v>36</v>
      </c>
      <c r="J87">
        <v>6</v>
      </c>
      <c r="K87">
        <f t="shared" si="9"/>
        <v>50</v>
      </c>
    </row>
    <row r="88" spans="1:11" x14ac:dyDescent="0.2">
      <c r="A88" t="str">
        <f>MID(B88, SEARCH(" ", B88) + 1, LEN(B88) - SEARCH(" ", B88))</f>
        <v>31</v>
      </c>
      <c r="B88" s="1" t="s">
        <v>51</v>
      </c>
      <c r="C88">
        <v>5</v>
      </c>
      <c r="D88">
        <f t="shared" si="8"/>
        <v>41.666666666666671</v>
      </c>
      <c r="H88" t="str">
        <f>MID(I88, SEARCH(" ", I88) + 1, LEN(I88) - SEARCH(" ", I88))</f>
        <v>3</v>
      </c>
      <c r="I88" s="1" t="s">
        <v>34</v>
      </c>
      <c r="J88">
        <v>5</v>
      </c>
      <c r="K88">
        <f t="shared" si="9"/>
        <v>41.666666666666671</v>
      </c>
    </row>
    <row r="89" spans="1:11" x14ac:dyDescent="0.2">
      <c r="A89" t="str">
        <f>MID(B89, SEARCH(" ", B89) + 1, LEN(B89) - SEARCH(" ", B89))</f>
        <v>32</v>
      </c>
      <c r="B89" s="1" t="s">
        <v>11</v>
      </c>
      <c r="C89">
        <v>0</v>
      </c>
      <c r="D89">
        <f t="shared" si="8"/>
        <v>0</v>
      </c>
      <c r="H89" t="str">
        <f>MID(I89, SEARCH(" ", I89) + 1, LEN(I89) - SEARCH(" ", I89))</f>
        <v>31</v>
      </c>
      <c r="I89" s="1" t="s">
        <v>51</v>
      </c>
      <c r="J89">
        <v>5</v>
      </c>
      <c r="K89">
        <f t="shared" si="9"/>
        <v>41.666666666666671</v>
      </c>
    </row>
    <row r="90" spans="1:11" x14ac:dyDescent="0.2">
      <c r="A90" t="str">
        <f>MID(B90, SEARCH(" ", B90) + 1, LEN(B90) - SEARCH(" ", B90))</f>
        <v>33</v>
      </c>
      <c r="B90" s="1" t="s">
        <v>35</v>
      </c>
      <c r="C90">
        <v>12</v>
      </c>
      <c r="D90">
        <f t="shared" si="8"/>
        <v>100</v>
      </c>
      <c r="H90" t="str">
        <f>MID(I90, SEARCH(" ", I90) + 1, LEN(I90) - SEARCH(" ", I90))</f>
        <v>41</v>
      </c>
      <c r="I90" s="1" t="s">
        <v>39</v>
      </c>
      <c r="J90">
        <v>4</v>
      </c>
      <c r="K90">
        <f t="shared" si="9"/>
        <v>33.333333333333329</v>
      </c>
    </row>
    <row r="91" spans="1:11" x14ac:dyDescent="0.2">
      <c r="A91" t="str">
        <f>MID(B91, SEARCH(" ", B91) + 1, LEN(B91) - SEARCH(" ", B91))</f>
        <v>34</v>
      </c>
      <c r="B91" s="1" t="s">
        <v>14</v>
      </c>
      <c r="C91">
        <v>3</v>
      </c>
      <c r="D91">
        <f t="shared" si="8"/>
        <v>25</v>
      </c>
      <c r="H91" t="str">
        <f>MID(I91, SEARCH(" ", I91) + 1, LEN(I91) - SEARCH(" ", I91))</f>
        <v>34</v>
      </c>
      <c r="I91" s="1" t="s">
        <v>14</v>
      </c>
      <c r="J91">
        <v>3</v>
      </c>
      <c r="K91">
        <f t="shared" si="9"/>
        <v>25</v>
      </c>
    </row>
    <row r="92" spans="1:11" x14ac:dyDescent="0.2">
      <c r="A92" t="str">
        <f>MID(B92, SEARCH(" ", B92) + 1, LEN(B92) - SEARCH(" ", B92))</f>
        <v>35</v>
      </c>
      <c r="B92" s="1" t="s">
        <v>28</v>
      </c>
      <c r="C92">
        <v>2</v>
      </c>
      <c r="D92">
        <f t="shared" si="8"/>
        <v>16.666666666666664</v>
      </c>
      <c r="H92" t="str">
        <f>MID(I92, SEARCH(" ", I92) + 1, LEN(I92) - SEARCH(" ", I92))</f>
        <v>20</v>
      </c>
      <c r="I92" s="1" t="s">
        <v>30</v>
      </c>
      <c r="J92">
        <v>3</v>
      </c>
      <c r="K92">
        <f t="shared" si="9"/>
        <v>25</v>
      </c>
    </row>
    <row r="93" spans="1:11" x14ac:dyDescent="0.2">
      <c r="A93" t="str">
        <f>MID(B93, SEARCH(" ", B93) + 1, LEN(B93) - SEARCH(" ", B93))</f>
        <v>36</v>
      </c>
      <c r="B93" s="1" t="s">
        <v>25</v>
      </c>
      <c r="C93">
        <v>12</v>
      </c>
      <c r="D93">
        <f t="shared" si="8"/>
        <v>100</v>
      </c>
      <c r="H93" t="str">
        <f>MID(I93, SEARCH(" ", I93) + 1, LEN(I93) - SEARCH(" ", I93))</f>
        <v>35</v>
      </c>
      <c r="I93" s="1" t="s">
        <v>28</v>
      </c>
      <c r="J93">
        <v>2</v>
      </c>
      <c r="K93">
        <f t="shared" si="9"/>
        <v>16.666666666666664</v>
      </c>
    </row>
    <row r="94" spans="1:11" x14ac:dyDescent="0.2">
      <c r="A94" t="str">
        <f>MID(B94, SEARCH(" ", B94) + 1, LEN(B94) - SEARCH(" ", B94))</f>
        <v>37</v>
      </c>
      <c r="B94" s="1" t="s">
        <v>38</v>
      </c>
      <c r="C94">
        <v>2</v>
      </c>
      <c r="D94">
        <f t="shared" si="8"/>
        <v>16.666666666666664</v>
      </c>
      <c r="H94" t="str">
        <f>MID(I94, SEARCH(" ", I94) + 1, LEN(I94) - SEARCH(" ", I94))</f>
        <v>37</v>
      </c>
      <c r="I94" s="1" t="s">
        <v>38</v>
      </c>
      <c r="J94">
        <v>2</v>
      </c>
      <c r="K94">
        <f t="shared" si="9"/>
        <v>16.666666666666664</v>
      </c>
    </row>
    <row r="95" spans="1:11" x14ac:dyDescent="0.2">
      <c r="A95" t="str">
        <f>MID(B95, SEARCH(" ", B95) + 1, LEN(B95) - SEARCH(" ", B95))</f>
        <v>38</v>
      </c>
      <c r="B95" s="1" t="s">
        <v>24</v>
      </c>
      <c r="C95">
        <v>11</v>
      </c>
      <c r="D95">
        <f t="shared" si="8"/>
        <v>91.666666666666657</v>
      </c>
      <c r="H95" t="str">
        <f>MID(I95, SEARCH(" ", I95) + 1, LEN(I95) - SEARCH(" ", I95))</f>
        <v>30</v>
      </c>
      <c r="I95" s="1" t="s">
        <v>26</v>
      </c>
      <c r="J95">
        <v>1</v>
      </c>
      <c r="K95">
        <f t="shared" si="9"/>
        <v>8.3333333333333321</v>
      </c>
    </row>
    <row r="96" spans="1:11" x14ac:dyDescent="0.2">
      <c r="A96" t="str">
        <f>MID(B96, SEARCH(" ", B96) + 1, LEN(B96) - SEARCH(" ", B96))</f>
        <v>39</v>
      </c>
      <c r="B96" s="1" t="s">
        <v>27</v>
      </c>
      <c r="C96">
        <v>0</v>
      </c>
      <c r="D96">
        <f t="shared" si="8"/>
        <v>0</v>
      </c>
      <c r="H96" t="str">
        <f>MID(I96, SEARCH(" ", I96) + 1, LEN(I96) - SEARCH(" ", I96))</f>
        <v>17</v>
      </c>
      <c r="I96" s="1" t="s">
        <v>43</v>
      </c>
      <c r="J96">
        <v>1</v>
      </c>
      <c r="K96">
        <f t="shared" si="9"/>
        <v>8.3333333333333321</v>
      </c>
    </row>
    <row r="97" spans="1:11" x14ac:dyDescent="0.2">
      <c r="A97" t="str">
        <f>MID(B97, SEARCH(" ", B97) + 1, LEN(B97) - SEARCH(" ", B97))</f>
        <v>40</v>
      </c>
      <c r="B97" s="1" t="s">
        <v>12</v>
      </c>
      <c r="C97">
        <v>0</v>
      </c>
      <c r="D97">
        <f t="shared" si="8"/>
        <v>0</v>
      </c>
      <c r="H97" t="str">
        <f>MID(I97, SEARCH(" ", I97) + 1, LEN(I97) - SEARCH(" ", I97))</f>
        <v>5</v>
      </c>
      <c r="I97" s="1" t="s">
        <v>53</v>
      </c>
      <c r="J97">
        <v>1</v>
      </c>
      <c r="K97">
        <f t="shared" si="9"/>
        <v>8.3333333333333321</v>
      </c>
    </row>
    <row r="98" spans="1:11" x14ac:dyDescent="0.2">
      <c r="A98" t="str">
        <f>MID(B98, SEARCH(" ", B98) + 1, LEN(B98) - SEARCH(" ", B98))</f>
        <v>41</v>
      </c>
      <c r="B98" s="1" t="s">
        <v>39</v>
      </c>
      <c r="C98">
        <v>4</v>
      </c>
      <c r="D98">
        <f t="shared" si="8"/>
        <v>33.333333333333329</v>
      </c>
      <c r="H98" t="str">
        <f>MID(I98, SEARCH(" ", I98) + 1, LEN(I98) - SEARCH(" ", I98))</f>
        <v>8</v>
      </c>
      <c r="I98" s="1" t="s">
        <v>5</v>
      </c>
      <c r="J98">
        <v>0</v>
      </c>
      <c r="K98">
        <f t="shared" si="9"/>
        <v>0</v>
      </c>
    </row>
    <row r="99" spans="1:11" x14ac:dyDescent="0.2">
      <c r="A99" t="str">
        <f>MID(B99, SEARCH(" ", B99) + 1, LEN(B99) - SEARCH(" ", B99))</f>
        <v>42</v>
      </c>
      <c r="B99" s="1" t="s">
        <v>49</v>
      </c>
      <c r="C99">
        <v>9</v>
      </c>
      <c r="D99">
        <f t="shared" si="8"/>
        <v>75</v>
      </c>
      <c r="H99" t="str">
        <f>MID(I99, SEARCH(" ", I99) + 1, LEN(I99) - SEARCH(" ", I99))</f>
        <v>32</v>
      </c>
      <c r="I99" s="1" t="s">
        <v>11</v>
      </c>
      <c r="J99">
        <v>0</v>
      </c>
      <c r="K99">
        <f t="shared" si="9"/>
        <v>0</v>
      </c>
    </row>
    <row r="100" spans="1:11" x14ac:dyDescent="0.2">
      <c r="A100" t="str">
        <f>MID(B100, SEARCH(" ", B100) + 1, LEN(B100) - SEARCH(" ", B100))</f>
        <v>43</v>
      </c>
      <c r="B100" s="1" t="s">
        <v>29</v>
      </c>
      <c r="C100">
        <v>12</v>
      </c>
      <c r="D100">
        <f t="shared" si="8"/>
        <v>100</v>
      </c>
      <c r="H100" t="str">
        <f>MID(I100, SEARCH(" ", I100) + 1, LEN(I100) - SEARCH(" ", I100))</f>
        <v>40</v>
      </c>
      <c r="I100" s="1" t="s">
        <v>12</v>
      </c>
      <c r="J100">
        <v>0</v>
      </c>
      <c r="K100">
        <f t="shared" si="9"/>
        <v>0</v>
      </c>
    </row>
    <row r="101" spans="1:11" x14ac:dyDescent="0.2">
      <c r="A101" t="str">
        <f>MID(B101, SEARCH(" ", B101) + 1, LEN(B101) - SEARCH(" ", B101))</f>
        <v>44</v>
      </c>
      <c r="B101" s="1" t="s">
        <v>44</v>
      </c>
      <c r="C101">
        <v>0</v>
      </c>
      <c r="D101">
        <f t="shared" si="8"/>
        <v>0</v>
      </c>
      <c r="H101" t="str">
        <f>MID(I101, SEARCH(" ", I101) + 1, LEN(I101) - SEARCH(" ", I101))</f>
        <v>15</v>
      </c>
      <c r="I101" s="1" t="s">
        <v>13</v>
      </c>
      <c r="J101">
        <v>0</v>
      </c>
      <c r="K101">
        <f t="shared" si="9"/>
        <v>0</v>
      </c>
    </row>
    <row r="102" spans="1:11" x14ac:dyDescent="0.2">
      <c r="A102" t="str">
        <f>MID(B102, SEARCH(" ", B102) + 1, LEN(B102) - SEARCH(" ", B102))</f>
        <v>45</v>
      </c>
      <c r="B102" s="1" t="s">
        <v>6</v>
      </c>
      <c r="C102">
        <v>12</v>
      </c>
      <c r="D102">
        <f t="shared" si="8"/>
        <v>100</v>
      </c>
      <c r="H102" t="str">
        <f>MID(I102, SEARCH(" ", I102) + 1, LEN(I102) - SEARCH(" ", I102))</f>
        <v>26</v>
      </c>
      <c r="I102" s="1" t="s">
        <v>15</v>
      </c>
      <c r="J102">
        <v>0</v>
      </c>
      <c r="K102">
        <f t="shared" si="9"/>
        <v>0</v>
      </c>
    </row>
    <row r="103" spans="1:11" x14ac:dyDescent="0.2">
      <c r="A103" t="str">
        <f>MID(B103, SEARCH(" ", B103) + 1, LEN(B103) - SEARCH(" ", B103))</f>
        <v>46</v>
      </c>
      <c r="B103" s="1" t="s">
        <v>37</v>
      </c>
      <c r="C103">
        <v>11</v>
      </c>
      <c r="D103">
        <f t="shared" si="8"/>
        <v>91.666666666666657</v>
      </c>
      <c r="H103" t="str">
        <f>MID(I103, SEARCH(" ", I103) + 1, LEN(I103) - SEARCH(" ", I103))</f>
        <v>39</v>
      </c>
      <c r="I103" s="1" t="s">
        <v>27</v>
      </c>
      <c r="J103">
        <v>0</v>
      </c>
      <c r="K103">
        <f t="shared" si="9"/>
        <v>0</v>
      </c>
    </row>
    <row r="104" spans="1:11" x14ac:dyDescent="0.2">
      <c r="A104" t="str">
        <f>MID(B104, SEARCH(" ", B104) + 1, LEN(B104) - SEARCH(" ", B104))</f>
        <v>47</v>
      </c>
      <c r="B104" s="1" t="s">
        <v>31</v>
      </c>
      <c r="C104">
        <v>12</v>
      </c>
      <c r="D104">
        <f t="shared" si="8"/>
        <v>100</v>
      </c>
      <c r="H104" t="str">
        <f>MID(I104, SEARCH(" ", I104) + 1, LEN(I104) - SEARCH(" ", I104))</f>
        <v>12</v>
      </c>
      <c r="I104" s="1" t="s">
        <v>41</v>
      </c>
      <c r="J104">
        <v>0</v>
      </c>
      <c r="K104">
        <f t="shared" si="9"/>
        <v>0</v>
      </c>
    </row>
    <row r="105" spans="1:11" x14ac:dyDescent="0.2">
      <c r="A105" t="str">
        <f>MID(B105, SEARCH(" ", B105) + 1, LEN(B105) - SEARCH(" ", B105))</f>
        <v>48</v>
      </c>
      <c r="B105" s="1" t="s">
        <v>23</v>
      </c>
      <c r="C105">
        <v>7</v>
      </c>
      <c r="D105">
        <f t="shared" si="8"/>
        <v>58.333333333333336</v>
      </c>
      <c r="H105" t="str">
        <f>MID(I105, SEARCH(" ", I105) + 1, LEN(I105) - SEARCH(" ", I105))</f>
        <v>11</v>
      </c>
      <c r="I105" s="1" t="s">
        <v>42</v>
      </c>
      <c r="J105">
        <v>0</v>
      </c>
      <c r="K105">
        <f t="shared" si="9"/>
        <v>0</v>
      </c>
    </row>
    <row r="106" spans="1:11" x14ac:dyDescent="0.2">
      <c r="A106" t="str">
        <f>MID(B106, SEARCH(" ", B106) + 1, LEN(B106) - SEARCH(" ", B106))</f>
        <v>49</v>
      </c>
      <c r="B106" s="1" t="s">
        <v>36</v>
      </c>
      <c r="C106">
        <v>6</v>
      </c>
      <c r="D106">
        <f t="shared" si="8"/>
        <v>50</v>
      </c>
      <c r="H106" t="str">
        <f>MID(I106, SEARCH(" ", I106) + 1, LEN(I106) - SEARCH(" ", I106))</f>
        <v>44</v>
      </c>
      <c r="I106" s="1" t="s">
        <v>44</v>
      </c>
      <c r="J106">
        <v>0</v>
      </c>
      <c r="K106">
        <f t="shared" si="9"/>
        <v>0</v>
      </c>
    </row>
  </sheetData>
  <sortState xmlns:xlrd2="http://schemas.microsoft.com/office/spreadsheetml/2017/richdata2" ref="H57:J106">
    <sortCondition descending="1" ref="J57:J106"/>
  </sortState>
  <mergeCells count="2">
    <mergeCell ref="A55:B55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5A05-9418-0B41-8891-6AD6D3AC78EA}">
  <dimension ref="A1:CH34"/>
  <sheetViews>
    <sheetView topLeftCell="BY10" workbookViewId="0">
      <selection activeCell="CG30" sqref="CG30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1.3345585869728189E-4</v>
      </c>
      <c r="E1">
        <v>1.3345585869728189E-4</v>
      </c>
      <c r="H1" s="1" t="s">
        <v>55</v>
      </c>
      <c r="I1">
        <v>100</v>
      </c>
      <c r="J1" t="b">
        <v>0</v>
      </c>
      <c r="K1">
        <v>0.99999999997653211</v>
      </c>
      <c r="L1">
        <v>0.99999999997653211</v>
      </c>
      <c r="O1" s="1" t="s">
        <v>60</v>
      </c>
      <c r="P1">
        <v>100</v>
      </c>
      <c r="Q1" t="b">
        <v>0</v>
      </c>
      <c r="R1">
        <v>0.74741393582767857</v>
      </c>
      <c r="S1">
        <v>0.74741393582767857</v>
      </c>
      <c r="V1" s="1" t="s">
        <v>65</v>
      </c>
      <c r="W1">
        <v>100</v>
      </c>
      <c r="X1" t="b">
        <v>1</v>
      </c>
      <c r="Y1">
        <v>5.0743559310811897E-5</v>
      </c>
      <c r="Z1">
        <v>5.0743559310811897E-5</v>
      </c>
      <c r="AC1" s="1" t="s">
        <v>70</v>
      </c>
      <c r="AD1">
        <v>100</v>
      </c>
      <c r="AE1" t="b">
        <v>0</v>
      </c>
      <c r="AF1">
        <v>0.99979886199951074</v>
      </c>
      <c r="AG1">
        <v>0.99979886199951074</v>
      </c>
      <c r="AJ1" s="1" t="s">
        <v>75</v>
      </c>
      <c r="AK1">
        <v>100</v>
      </c>
      <c r="AL1" t="b">
        <v>0</v>
      </c>
      <c r="AM1">
        <v>0.65411186028115864</v>
      </c>
      <c r="AN1">
        <v>0.65411186028115864</v>
      </c>
      <c r="AQ1" s="1" t="s">
        <v>80</v>
      </c>
      <c r="AR1">
        <v>100</v>
      </c>
      <c r="AS1" t="b">
        <v>1</v>
      </c>
      <c r="AT1">
        <v>3.0102486467451481E-12</v>
      </c>
      <c r="AU1">
        <v>3.0102486467451481E-12</v>
      </c>
      <c r="AX1" s="1" t="s">
        <v>85</v>
      </c>
      <c r="AY1">
        <v>100</v>
      </c>
      <c r="AZ1" t="b">
        <v>1</v>
      </c>
      <c r="BA1">
        <v>3.1296506865908132E-3</v>
      </c>
      <c r="BB1">
        <v>3.1296506865908132E-3</v>
      </c>
      <c r="BE1" s="1" t="s">
        <v>90</v>
      </c>
      <c r="BF1">
        <v>100</v>
      </c>
      <c r="BG1" t="b">
        <v>1</v>
      </c>
      <c r="BH1">
        <v>1.328698656266509E-4</v>
      </c>
      <c r="BI1">
        <v>1.328698656266509E-4</v>
      </c>
      <c r="BL1" s="1" t="s">
        <v>95</v>
      </c>
      <c r="BM1">
        <v>100</v>
      </c>
      <c r="BN1" t="b">
        <v>1</v>
      </c>
      <c r="BO1">
        <v>1.316918907527182E-6</v>
      </c>
      <c r="BP1">
        <v>1.316918907527182E-6</v>
      </c>
      <c r="BS1" s="1" t="s">
        <v>100</v>
      </c>
      <c r="BT1">
        <v>100</v>
      </c>
      <c r="BU1" t="b">
        <v>1</v>
      </c>
      <c r="BV1">
        <v>2.1110626989969781E-9</v>
      </c>
      <c r="BW1">
        <v>2.1110626989969781E-9</v>
      </c>
      <c r="BZ1" s="1" t="s">
        <v>105</v>
      </c>
      <c r="CA1">
        <v>100</v>
      </c>
      <c r="CB1" t="b">
        <v>1</v>
      </c>
      <c r="CC1">
        <v>0.36712866448414389</v>
      </c>
      <c r="CD1">
        <v>0.36712866448414389</v>
      </c>
    </row>
    <row r="2" spans="1:86" x14ac:dyDescent="0.2">
      <c r="A2" s="1" t="s">
        <v>1</v>
      </c>
      <c r="C2" t="b">
        <v>0</v>
      </c>
      <c r="D2">
        <v>0.9714458571676261</v>
      </c>
      <c r="E2">
        <v>0.9714458571676261</v>
      </c>
      <c r="H2" s="1" t="s">
        <v>56</v>
      </c>
      <c r="J2" t="b">
        <v>0</v>
      </c>
      <c r="K2">
        <v>0.99999998059928863</v>
      </c>
      <c r="L2">
        <v>0.99999998059928863</v>
      </c>
      <c r="O2" s="1" t="s">
        <v>61</v>
      </c>
      <c r="Q2" t="b">
        <v>1</v>
      </c>
      <c r="R2">
        <v>3.939682687483869E-4</v>
      </c>
      <c r="S2">
        <v>3.939682687483869E-4</v>
      </c>
      <c r="V2" s="1" t="s">
        <v>66</v>
      </c>
      <c r="X2" t="b">
        <v>0</v>
      </c>
      <c r="Y2">
        <v>0.99999875104040448</v>
      </c>
      <c r="Z2">
        <v>0.99999875104040448</v>
      </c>
      <c r="AC2" s="1" t="s">
        <v>71</v>
      </c>
      <c r="AE2" t="b">
        <v>1</v>
      </c>
      <c r="AF2">
        <v>1.6990555219358579E-3</v>
      </c>
      <c r="AG2">
        <v>1.6990555219358579E-3</v>
      </c>
      <c r="AJ2" s="1" t="s">
        <v>76</v>
      </c>
      <c r="AL2" t="b">
        <v>1</v>
      </c>
      <c r="AM2">
        <v>3.3236147308961267E-2</v>
      </c>
      <c r="AN2">
        <v>3.3236147308961267E-2</v>
      </c>
      <c r="AQ2" s="1" t="s">
        <v>81</v>
      </c>
      <c r="AS2" t="b">
        <v>1</v>
      </c>
      <c r="AT2">
        <v>3.1263031151703281E-3</v>
      </c>
      <c r="AU2">
        <v>3.1263031151703281E-3</v>
      </c>
      <c r="AX2" s="1" t="s">
        <v>86</v>
      </c>
      <c r="AZ2" t="b">
        <v>1</v>
      </c>
      <c r="BA2">
        <v>4.1579358476804067E-11</v>
      </c>
      <c r="BB2">
        <v>4.1579358476804067E-11</v>
      </c>
      <c r="BE2" s="1" t="s">
        <v>91</v>
      </c>
      <c r="BG2" t="b">
        <v>0</v>
      </c>
      <c r="BH2">
        <v>0.9999731353630642</v>
      </c>
      <c r="BI2">
        <v>0.9999731353630642</v>
      </c>
      <c r="BL2" s="1" t="s">
        <v>96</v>
      </c>
      <c r="BN2" t="b">
        <v>0</v>
      </c>
      <c r="BO2">
        <v>0.98494558564107226</v>
      </c>
      <c r="BP2">
        <v>0.98494558564107226</v>
      </c>
      <c r="BS2" s="1" t="s">
        <v>101</v>
      </c>
      <c r="BU2" t="b">
        <v>1</v>
      </c>
      <c r="BV2">
        <v>5.4565003504238492E-2</v>
      </c>
      <c r="BW2">
        <v>5.4565003504238492E-2</v>
      </c>
      <c r="BZ2" s="1" t="s">
        <v>106</v>
      </c>
      <c r="CB2" t="b">
        <v>1</v>
      </c>
      <c r="CC2">
        <v>0.41464950793974298</v>
      </c>
      <c r="CD2">
        <v>0.41464950793974298</v>
      </c>
    </row>
    <row r="3" spans="1:86" x14ac:dyDescent="0.2">
      <c r="A3" s="1" t="s">
        <v>2</v>
      </c>
      <c r="C3" t="b">
        <v>1</v>
      </c>
      <c r="D3">
        <v>2.342518478432721E-5</v>
      </c>
      <c r="E3">
        <v>2.342518478432721E-5</v>
      </c>
      <c r="H3" s="1" t="s">
        <v>57</v>
      </c>
      <c r="J3" t="b">
        <v>0</v>
      </c>
      <c r="K3">
        <v>0.96764142350310567</v>
      </c>
      <c r="L3">
        <v>0.96764142350310567</v>
      </c>
      <c r="O3" s="1" t="s">
        <v>62</v>
      </c>
      <c r="Q3" t="b">
        <v>1</v>
      </c>
      <c r="R3">
        <v>1.5599771978936579E-2</v>
      </c>
      <c r="S3">
        <v>1.5599771978936579E-2</v>
      </c>
      <c r="V3" s="1" t="s">
        <v>67</v>
      </c>
      <c r="X3" t="b">
        <v>1</v>
      </c>
      <c r="Y3">
        <v>1.257508691300802E-3</v>
      </c>
      <c r="Z3">
        <v>1.257508691300802E-3</v>
      </c>
      <c r="AC3" s="1" t="s">
        <v>72</v>
      </c>
      <c r="AE3" t="b">
        <v>1</v>
      </c>
      <c r="AF3">
        <v>2.9786733640502969E-7</v>
      </c>
      <c r="AG3">
        <v>2.9786733640502969E-7</v>
      </c>
      <c r="AJ3" s="1" t="s">
        <v>77</v>
      </c>
      <c r="AL3" t="b">
        <v>0</v>
      </c>
      <c r="AM3">
        <v>0.97301331671693136</v>
      </c>
      <c r="AN3">
        <v>0.97301331671693136</v>
      </c>
      <c r="AQ3" s="1" t="s">
        <v>82</v>
      </c>
      <c r="AS3" t="b">
        <v>0</v>
      </c>
      <c r="AT3">
        <v>0.9999999999343725</v>
      </c>
      <c r="AU3">
        <v>0.9999999999343725</v>
      </c>
      <c r="AX3" s="1" t="s">
        <v>87</v>
      </c>
      <c r="AZ3" t="b">
        <v>1</v>
      </c>
      <c r="BA3">
        <v>3.8057599278767812E-3</v>
      </c>
      <c r="BB3">
        <v>3.8057599278767812E-3</v>
      </c>
      <c r="BE3" s="1" t="s">
        <v>92</v>
      </c>
      <c r="BG3" t="b">
        <v>0</v>
      </c>
      <c r="BH3">
        <v>0.58548784370803142</v>
      </c>
      <c r="BI3">
        <v>0.58548784370803142</v>
      </c>
      <c r="BL3" s="1" t="s">
        <v>97</v>
      </c>
      <c r="BN3" t="b">
        <v>0</v>
      </c>
      <c r="BO3">
        <v>0.9988743264094645</v>
      </c>
      <c r="BP3">
        <v>0.9988743264094645</v>
      </c>
      <c r="BS3" s="1" t="s">
        <v>102</v>
      </c>
      <c r="BU3" t="b">
        <v>1</v>
      </c>
      <c r="BV3">
        <v>1.4912675327643059E-12</v>
      </c>
      <c r="BW3">
        <v>1.4912675327643059E-12</v>
      </c>
      <c r="BZ3" s="1" t="s">
        <v>107</v>
      </c>
      <c r="CB3" t="b">
        <v>1</v>
      </c>
      <c r="CC3">
        <v>6.8304196643619592E-6</v>
      </c>
      <c r="CD3">
        <v>6.8304196643619592E-6</v>
      </c>
    </row>
    <row r="4" spans="1:86" x14ac:dyDescent="0.2">
      <c r="A4" s="1" t="s">
        <v>3</v>
      </c>
      <c r="C4" t="b">
        <v>1</v>
      </c>
      <c r="D4">
        <v>4.7925567663770038E-17</v>
      </c>
      <c r="E4">
        <v>4.7925567663770038E-17</v>
      </c>
      <c r="H4" s="1" t="s">
        <v>58</v>
      </c>
      <c r="J4" t="b">
        <v>0</v>
      </c>
      <c r="K4">
        <v>1</v>
      </c>
      <c r="L4">
        <v>1</v>
      </c>
      <c r="O4" s="1" t="s">
        <v>63</v>
      </c>
      <c r="Q4" t="b">
        <v>1</v>
      </c>
      <c r="R4">
        <v>2.4632968226649118E-4</v>
      </c>
      <c r="S4">
        <v>2.4632968226649118E-4</v>
      </c>
      <c r="V4" s="1" t="s">
        <v>68</v>
      </c>
      <c r="X4" t="b">
        <v>1</v>
      </c>
      <c r="Y4">
        <v>3.370935981485177E-4</v>
      </c>
      <c r="Z4">
        <v>3.370935981485177E-4</v>
      </c>
      <c r="AC4" s="1" t="s">
        <v>73</v>
      </c>
      <c r="AE4" t="b">
        <v>1</v>
      </c>
      <c r="AF4">
        <v>5.9745161880395102E-2</v>
      </c>
      <c r="AG4">
        <v>5.9745161880395102E-2</v>
      </c>
      <c r="AJ4" s="1" t="s">
        <v>78</v>
      </c>
      <c r="AL4" t="b">
        <v>1</v>
      </c>
      <c r="AM4">
        <v>9.8849512021971245E-2</v>
      </c>
      <c r="AN4">
        <v>9.8849512021971245E-2</v>
      </c>
      <c r="AQ4" s="1" t="s">
        <v>83</v>
      </c>
      <c r="AS4" t="b">
        <v>0</v>
      </c>
      <c r="AT4">
        <v>0.99987372294041799</v>
      </c>
      <c r="AU4">
        <v>0.99987372294041799</v>
      </c>
      <c r="AX4" s="1" t="s">
        <v>88</v>
      </c>
      <c r="AZ4" t="b">
        <v>1</v>
      </c>
      <c r="BA4">
        <v>1.1344465641203441E-34</v>
      </c>
      <c r="BB4">
        <v>1.1344465641203441E-34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0.131420329422615</v>
      </c>
      <c r="BP4">
        <v>0.131420329422615</v>
      </c>
      <c r="BS4" s="1" t="s">
        <v>103</v>
      </c>
      <c r="BU4" t="b">
        <v>1</v>
      </c>
      <c r="BV4">
        <v>0.45048127227623908</v>
      </c>
      <c r="BW4">
        <v>0.45048127227623908</v>
      </c>
    </row>
    <row r="5" spans="1:86" x14ac:dyDescent="0.2">
      <c r="A5" s="1" t="s">
        <v>4</v>
      </c>
      <c r="C5" t="b">
        <v>0</v>
      </c>
      <c r="D5">
        <v>0.70875417951040065</v>
      </c>
      <c r="E5">
        <v>0.70875417951040065</v>
      </c>
      <c r="H5" s="1" t="s">
        <v>59</v>
      </c>
      <c r="J5" t="b">
        <v>0</v>
      </c>
      <c r="K5">
        <v>0.98530911394523746</v>
      </c>
      <c r="L5">
        <v>0.98530911394523746</v>
      </c>
      <c r="O5" s="1" t="s">
        <v>64</v>
      </c>
      <c r="Q5" t="b">
        <v>0</v>
      </c>
      <c r="R5">
        <v>0.95839401062268725</v>
      </c>
      <c r="S5">
        <v>0.95839401062268725</v>
      </c>
      <c r="V5" s="1" t="s">
        <v>69</v>
      </c>
      <c r="X5" t="b">
        <v>1</v>
      </c>
      <c r="Y5">
        <v>5.0822708810612988E-2</v>
      </c>
      <c r="Z5">
        <v>5.0822708810612988E-2</v>
      </c>
      <c r="AC5" s="1" t="s">
        <v>74</v>
      </c>
      <c r="AE5" t="b">
        <v>0</v>
      </c>
      <c r="AF5">
        <v>0.95280072258574844</v>
      </c>
      <c r="AG5">
        <v>0.95280072258574844</v>
      </c>
      <c r="AJ5" s="1" t="s">
        <v>79</v>
      </c>
      <c r="AL5" t="b">
        <v>1</v>
      </c>
      <c r="AM5">
        <v>0.3067804907064885</v>
      </c>
      <c r="AN5">
        <v>0.3067804907064885</v>
      </c>
      <c r="AQ5" s="1" t="s">
        <v>84</v>
      </c>
      <c r="AS5" t="b">
        <v>1</v>
      </c>
      <c r="AT5">
        <v>2.3335189150302629E-8</v>
      </c>
      <c r="AU5">
        <v>2.3335189150302629E-8</v>
      </c>
      <c r="AX5" s="1" t="s">
        <v>89</v>
      </c>
      <c r="AZ5" t="b">
        <v>1</v>
      </c>
      <c r="BA5">
        <v>2.8277703928910089E-11</v>
      </c>
      <c r="BB5">
        <v>2.8277703928910089E-11</v>
      </c>
      <c r="BE5" s="1" t="s">
        <v>94</v>
      </c>
      <c r="BG5" t="b">
        <v>0</v>
      </c>
      <c r="BH5">
        <v>0.99652186308768986</v>
      </c>
      <c r="BI5">
        <v>0.99652186308768986</v>
      </c>
      <c r="BL5" s="1" t="s">
        <v>99</v>
      </c>
      <c r="BN5" t="b">
        <v>0</v>
      </c>
      <c r="BO5">
        <v>0.99706304420841396</v>
      </c>
      <c r="BP5">
        <v>0.99706304420841396</v>
      </c>
      <c r="BS5" s="1" t="s">
        <v>104</v>
      </c>
      <c r="BU5" t="b">
        <v>0</v>
      </c>
      <c r="BV5">
        <v>0.55090357516376831</v>
      </c>
      <c r="BW5">
        <v>0.55090357516376831</v>
      </c>
    </row>
    <row r="6" spans="1:86" x14ac:dyDescent="0.2">
      <c r="A6" s="1" t="s">
        <v>45</v>
      </c>
      <c r="C6" t="b">
        <v>1</v>
      </c>
      <c r="D6">
        <v>0.99763655375759652</v>
      </c>
      <c r="E6">
        <v>2.363446242403477E-3</v>
      </c>
      <c r="H6" s="1" t="s">
        <v>45</v>
      </c>
      <c r="J6" t="b">
        <v>1</v>
      </c>
      <c r="K6">
        <v>0.99961925986898947</v>
      </c>
      <c r="L6">
        <v>3.8074013101052628E-4</v>
      </c>
      <c r="O6" s="1" t="s">
        <v>45</v>
      </c>
      <c r="Q6" t="b">
        <v>1</v>
      </c>
      <c r="R6">
        <v>0.99242056798725764</v>
      </c>
      <c r="S6">
        <v>7.5794320127423598E-3</v>
      </c>
      <c r="V6" s="1" t="s">
        <v>45</v>
      </c>
      <c r="X6" t="b">
        <v>1</v>
      </c>
      <c r="Y6">
        <v>0.99797534993524606</v>
      </c>
      <c r="Z6">
        <v>2.0246500647539412E-3</v>
      </c>
      <c r="AC6" s="1" t="s">
        <v>45</v>
      </c>
      <c r="AE6" t="b">
        <v>1</v>
      </c>
      <c r="AF6">
        <v>0.99990994142846845</v>
      </c>
      <c r="AG6">
        <v>9.0058571531548282E-5</v>
      </c>
      <c r="AJ6" s="1" t="s">
        <v>45</v>
      </c>
      <c r="AL6" t="b">
        <v>1</v>
      </c>
      <c r="AM6">
        <v>0.99998922827376091</v>
      </c>
      <c r="AN6">
        <v>1.07717262390894E-5</v>
      </c>
      <c r="AQ6" s="1" t="s">
        <v>45</v>
      </c>
      <c r="AS6" t="b">
        <v>1</v>
      </c>
      <c r="AT6">
        <v>0.9956195269261513</v>
      </c>
      <c r="AU6">
        <v>4.3804730738487008E-3</v>
      </c>
      <c r="AX6" s="1" t="s">
        <v>45</v>
      </c>
      <c r="AZ6" t="b">
        <v>1</v>
      </c>
      <c r="BA6">
        <v>0.99759575258103539</v>
      </c>
      <c r="BB6">
        <v>2.4042474189646108E-3</v>
      </c>
      <c r="BE6" s="1" t="s">
        <v>45</v>
      </c>
      <c r="BG6" t="b">
        <v>1</v>
      </c>
      <c r="BH6">
        <v>0.99998809634302976</v>
      </c>
      <c r="BI6">
        <v>1.190365697023577E-5</v>
      </c>
      <c r="BL6" s="1" t="s">
        <v>45</v>
      </c>
      <c r="BN6" t="b">
        <v>1</v>
      </c>
      <c r="BO6">
        <v>0.99232285019247179</v>
      </c>
      <c r="BP6">
        <v>7.6771498075282052E-3</v>
      </c>
      <c r="BS6" s="1" t="s">
        <v>45</v>
      </c>
      <c r="BU6" t="b">
        <v>1</v>
      </c>
      <c r="BV6">
        <v>0.99905207942221597</v>
      </c>
      <c r="BW6">
        <v>9.4792057778403382E-4</v>
      </c>
      <c r="BZ6" s="1" t="s">
        <v>96</v>
      </c>
      <c r="CB6" t="b">
        <v>1</v>
      </c>
      <c r="CC6">
        <v>0.99582086048901408</v>
      </c>
      <c r="CD6">
        <v>4.1791395109859186E-3</v>
      </c>
    </row>
    <row r="7" spans="1:86" x14ac:dyDescent="0.2">
      <c r="A7" s="1" t="s">
        <v>46</v>
      </c>
      <c r="C7" t="b">
        <v>1</v>
      </c>
      <c r="D7">
        <v>0.89607627288848135</v>
      </c>
      <c r="E7">
        <v>0.10392372711151859</v>
      </c>
      <c r="H7" s="1" t="s">
        <v>46</v>
      </c>
      <c r="J7" t="b">
        <v>1</v>
      </c>
      <c r="K7">
        <v>0.98139336969866364</v>
      </c>
      <c r="L7">
        <v>1.8606630301336361E-2</v>
      </c>
      <c r="O7" s="1" t="s">
        <v>46</v>
      </c>
      <c r="Q7" t="b">
        <v>1</v>
      </c>
      <c r="R7">
        <v>0.8703013505422813</v>
      </c>
      <c r="S7">
        <v>0.1296986494577187</v>
      </c>
      <c r="V7" s="1" t="s">
        <v>46</v>
      </c>
      <c r="X7" t="b">
        <v>0</v>
      </c>
      <c r="Y7">
        <v>0.49949726852124188</v>
      </c>
      <c r="Z7">
        <v>0.50050273147875812</v>
      </c>
      <c r="AC7" s="1" t="s">
        <v>46</v>
      </c>
      <c r="AE7" t="b">
        <v>0</v>
      </c>
      <c r="AF7">
        <v>0.2450067696021565</v>
      </c>
      <c r="AG7">
        <v>0.7549932303978435</v>
      </c>
      <c r="AJ7" s="1" t="s">
        <v>46</v>
      </c>
      <c r="AL7" t="b">
        <v>1</v>
      </c>
      <c r="AM7">
        <v>0.97357985977163664</v>
      </c>
      <c r="AN7">
        <v>2.6420140228363361E-2</v>
      </c>
      <c r="AQ7" s="1" t="s">
        <v>46</v>
      </c>
      <c r="AS7" t="b">
        <v>0</v>
      </c>
      <c r="AT7">
        <v>6.3147470473114128E-2</v>
      </c>
      <c r="AU7">
        <v>0.93685252952688591</v>
      </c>
      <c r="AX7" s="1" t="s">
        <v>46</v>
      </c>
      <c r="AZ7" t="b">
        <v>1</v>
      </c>
      <c r="BA7">
        <v>0.83254595374663531</v>
      </c>
      <c r="BB7">
        <v>0.16745404625336471</v>
      </c>
      <c r="BE7" s="1" t="s">
        <v>46</v>
      </c>
      <c r="BG7" t="b">
        <v>1</v>
      </c>
      <c r="BH7">
        <v>0.8972506568686569</v>
      </c>
      <c r="BI7">
        <v>0.1027493431313431</v>
      </c>
      <c r="BL7" s="1" t="s">
        <v>46</v>
      </c>
      <c r="BN7" t="b">
        <v>1</v>
      </c>
      <c r="BO7">
        <v>0.76566799240624017</v>
      </c>
      <c r="BP7">
        <v>0.2343320075937598</v>
      </c>
      <c r="BS7" s="1" t="s">
        <v>46</v>
      </c>
      <c r="BU7" t="b">
        <v>0</v>
      </c>
      <c r="BV7">
        <v>0.18433241731191141</v>
      </c>
      <c r="BW7">
        <v>0.81566758268808859</v>
      </c>
      <c r="BZ7" s="1" t="s">
        <v>105</v>
      </c>
      <c r="CA7">
        <v>100</v>
      </c>
      <c r="CB7" t="b">
        <v>1</v>
      </c>
      <c r="CC7">
        <v>0.52215747603461149</v>
      </c>
      <c r="CD7">
        <v>0.47784252396538851</v>
      </c>
    </row>
    <row r="8" spans="1:86" x14ac:dyDescent="0.2">
      <c r="A8" s="1" t="s">
        <v>47</v>
      </c>
      <c r="C8" t="b">
        <v>1</v>
      </c>
      <c r="D8">
        <v>0.96681341811452992</v>
      </c>
      <c r="E8">
        <v>3.3186581885470079E-2</v>
      </c>
      <c r="H8" s="1" t="s">
        <v>47</v>
      </c>
      <c r="J8" t="b">
        <v>1</v>
      </c>
      <c r="K8">
        <v>0.74233817071506869</v>
      </c>
      <c r="L8">
        <v>0.25766182928493131</v>
      </c>
      <c r="O8" s="1" t="s">
        <v>47</v>
      </c>
      <c r="Q8" t="b">
        <v>1</v>
      </c>
      <c r="R8">
        <v>0.80172588030333725</v>
      </c>
      <c r="S8">
        <v>0.19827411969666281</v>
      </c>
      <c r="V8" s="1" t="s">
        <v>47</v>
      </c>
      <c r="X8" t="b">
        <v>1</v>
      </c>
      <c r="Y8">
        <v>0.86622926933674327</v>
      </c>
      <c r="Z8">
        <v>0.1337707306632567</v>
      </c>
      <c r="AC8" s="1" t="s">
        <v>47</v>
      </c>
      <c r="AE8" t="b">
        <v>1</v>
      </c>
      <c r="AF8">
        <v>0.91715291808566379</v>
      </c>
      <c r="AG8">
        <v>8.2847081914336207E-2</v>
      </c>
      <c r="AJ8" s="1" t="s">
        <v>47</v>
      </c>
      <c r="AL8" t="b">
        <v>1</v>
      </c>
      <c r="AM8">
        <v>0.97781970316986522</v>
      </c>
      <c r="AN8">
        <v>2.2180296830134779E-2</v>
      </c>
      <c r="AQ8" s="1" t="s">
        <v>47</v>
      </c>
      <c r="AS8" t="b">
        <v>1</v>
      </c>
      <c r="AT8">
        <v>0.96601815824439985</v>
      </c>
      <c r="AU8">
        <v>3.3981841755600151E-2</v>
      </c>
      <c r="AX8" s="1" t="s">
        <v>47</v>
      </c>
      <c r="AZ8" t="b">
        <v>1</v>
      </c>
      <c r="BA8">
        <v>0.94521683827829572</v>
      </c>
      <c r="BB8">
        <v>5.4783161721704277E-2</v>
      </c>
      <c r="BE8" s="1" t="s">
        <v>47</v>
      </c>
      <c r="BG8" t="b">
        <v>1</v>
      </c>
      <c r="BH8">
        <v>0.95828525801843079</v>
      </c>
      <c r="BI8">
        <v>4.1714741981569207E-2</v>
      </c>
      <c r="BL8" s="1" t="s">
        <v>47</v>
      </c>
      <c r="BN8" t="b">
        <v>1</v>
      </c>
      <c r="BO8">
        <v>0.97226902705975904</v>
      </c>
      <c r="BP8">
        <v>2.7730972940240961E-2</v>
      </c>
      <c r="BS8" s="1" t="s">
        <v>47</v>
      </c>
      <c r="BU8" t="b">
        <v>1</v>
      </c>
      <c r="BV8">
        <v>0.98947661856526858</v>
      </c>
      <c r="BW8">
        <v>1.0523381434731419E-2</v>
      </c>
      <c r="BZ8" s="1" t="s">
        <v>47</v>
      </c>
      <c r="CB8" t="b">
        <v>1</v>
      </c>
      <c r="CC8">
        <v>0.96234315295075434</v>
      </c>
      <c r="CD8">
        <v>3.7656847049245663E-2</v>
      </c>
    </row>
    <row r="9" spans="1:86" x14ac:dyDescent="0.2">
      <c r="A9" s="1" t="s">
        <v>48</v>
      </c>
      <c r="C9" t="b">
        <v>1</v>
      </c>
      <c r="D9">
        <v>0.99768243271464596</v>
      </c>
      <c r="E9">
        <v>2.317567285354039E-3</v>
      </c>
      <c r="H9" s="1" t="s">
        <v>48</v>
      </c>
      <c r="J9" t="b">
        <v>1</v>
      </c>
      <c r="K9">
        <v>0.99996714580413171</v>
      </c>
      <c r="L9">
        <v>3.2854195868292628E-5</v>
      </c>
      <c r="O9" s="1" t="s">
        <v>48</v>
      </c>
      <c r="Q9" t="b">
        <v>1</v>
      </c>
      <c r="R9">
        <v>0.98686803094806086</v>
      </c>
      <c r="S9">
        <v>1.3131969051939141E-2</v>
      </c>
      <c r="V9" s="1" t="s">
        <v>48</v>
      </c>
      <c r="X9" t="b">
        <v>1</v>
      </c>
      <c r="Y9">
        <v>0.99074126152570874</v>
      </c>
      <c r="Z9">
        <v>9.2587384742912615E-3</v>
      </c>
      <c r="AC9" s="1" t="s">
        <v>48</v>
      </c>
      <c r="AE9" t="b">
        <v>1</v>
      </c>
      <c r="AF9">
        <v>0.99777355520267674</v>
      </c>
      <c r="AG9">
        <v>2.2264447973232571E-3</v>
      </c>
      <c r="AJ9" s="1" t="s">
        <v>48</v>
      </c>
      <c r="AL9" t="b">
        <v>1</v>
      </c>
      <c r="AM9">
        <v>0.99893025465072605</v>
      </c>
      <c r="AN9">
        <v>1.0697453492739539E-3</v>
      </c>
      <c r="AQ9" s="1" t="s">
        <v>48</v>
      </c>
      <c r="AS9" t="b">
        <v>1</v>
      </c>
      <c r="AT9">
        <v>0.98784425754788086</v>
      </c>
      <c r="AU9">
        <v>1.215574245211914E-2</v>
      </c>
      <c r="AX9" s="1" t="s">
        <v>48</v>
      </c>
      <c r="AZ9" t="b">
        <v>1</v>
      </c>
      <c r="BA9">
        <v>0.99373237821859361</v>
      </c>
      <c r="BB9">
        <v>6.267621781406385E-3</v>
      </c>
      <c r="BE9" s="1" t="s">
        <v>48</v>
      </c>
      <c r="BG9" t="b">
        <v>1</v>
      </c>
      <c r="BH9">
        <v>0.99960310672934682</v>
      </c>
      <c r="BI9">
        <v>3.9689327065317581E-4</v>
      </c>
      <c r="BL9" s="1" t="s">
        <v>48</v>
      </c>
      <c r="BN9" t="b">
        <v>1</v>
      </c>
      <c r="BO9">
        <v>0.98449824355658766</v>
      </c>
      <c r="BP9">
        <v>1.550175644341234E-2</v>
      </c>
      <c r="BS9" s="1" t="s">
        <v>48</v>
      </c>
      <c r="BU9" t="b">
        <v>1</v>
      </c>
      <c r="BV9">
        <v>0.98484464252434578</v>
      </c>
      <c r="BW9">
        <v>1.515535747565422E-2</v>
      </c>
      <c r="BZ9" s="1" t="s">
        <v>48</v>
      </c>
      <c r="CB9" t="b">
        <v>1</v>
      </c>
      <c r="CC9">
        <v>0.99493423786402757</v>
      </c>
      <c r="CD9">
        <v>5.0657621359724292E-3</v>
      </c>
    </row>
    <row r="10" spans="1:86" x14ac:dyDescent="0.2">
      <c r="A10" s="1" t="s">
        <v>49</v>
      </c>
      <c r="C10" t="b">
        <v>1</v>
      </c>
      <c r="D10">
        <v>0.97936561426342617</v>
      </c>
      <c r="E10">
        <v>2.0634385736573831E-2</v>
      </c>
      <c r="F10">
        <v>0.49587148427963262</v>
      </c>
      <c r="G10">
        <v>0.8</v>
      </c>
      <c r="H10" s="1" t="s">
        <v>49</v>
      </c>
      <c r="J10" t="b">
        <v>0</v>
      </c>
      <c r="K10">
        <v>1.301233805461072E-2</v>
      </c>
      <c r="L10">
        <v>0.98698766194538934</v>
      </c>
      <c r="M10">
        <v>10.737473487854</v>
      </c>
      <c r="N10">
        <v>0.4</v>
      </c>
      <c r="O10" s="1" t="s">
        <v>49</v>
      </c>
      <c r="Q10" t="b">
        <v>0</v>
      </c>
      <c r="R10">
        <v>0.38756831547490178</v>
      </c>
      <c r="S10">
        <v>0.61243168452509822</v>
      </c>
      <c r="T10">
        <v>0.59004718065261841</v>
      </c>
      <c r="U10">
        <v>0.7</v>
      </c>
      <c r="V10" s="1" t="s">
        <v>49</v>
      </c>
      <c r="X10" t="b">
        <v>1</v>
      </c>
      <c r="Y10">
        <v>0.84511797206418571</v>
      </c>
      <c r="Z10">
        <v>0.15488202793581429</v>
      </c>
      <c r="AA10">
        <v>1.466437101364136</v>
      </c>
      <c r="AB10">
        <v>0.8</v>
      </c>
      <c r="AC10" s="1" t="s">
        <v>49</v>
      </c>
      <c r="AE10" t="b">
        <v>1</v>
      </c>
      <c r="AF10">
        <v>0.8345891892223154</v>
      </c>
      <c r="AG10">
        <v>0.1654108107776846</v>
      </c>
      <c r="AH10">
        <v>1.3304287195205691</v>
      </c>
      <c r="AI10">
        <v>0.7</v>
      </c>
      <c r="AJ10" s="1" t="s">
        <v>49</v>
      </c>
      <c r="AL10" t="b">
        <v>1</v>
      </c>
      <c r="AM10">
        <v>0.97639266546414283</v>
      </c>
      <c r="AN10">
        <v>2.3607334535857168E-2</v>
      </c>
      <c r="AO10">
        <v>0.52525216341018677</v>
      </c>
      <c r="AP10">
        <v>0.8</v>
      </c>
      <c r="AQ10" s="1" t="s">
        <v>49</v>
      </c>
      <c r="AS10" t="b">
        <v>1</v>
      </c>
      <c r="AT10">
        <v>0.60529895065380568</v>
      </c>
      <c r="AU10">
        <v>0.39470104934619432</v>
      </c>
      <c r="AV10">
        <v>3.5742697715759282</v>
      </c>
      <c r="AW10">
        <v>0.7</v>
      </c>
      <c r="AX10" s="1" t="s">
        <v>49</v>
      </c>
      <c r="AZ10" t="b">
        <v>0</v>
      </c>
      <c r="BA10">
        <v>0.1366069183425076</v>
      </c>
      <c r="BB10">
        <v>0.8633930816574924</v>
      </c>
      <c r="BC10">
        <v>0.22458937764167791</v>
      </c>
      <c r="BD10">
        <v>0.9</v>
      </c>
      <c r="BE10" s="1" t="s">
        <v>49</v>
      </c>
      <c r="BG10" t="b">
        <v>1</v>
      </c>
      <c r="BH10">
        <v>0.93175603939661955</v>
      </c>
      <c r="BI10">
        <v>6.8243960603380449E-2</v>
      </c>
      <c r="BJ10">
        <v>8.1993198394775391</v>
      </c>
      <c r="BK10">
        <v>0.6</v>
      </c>
      <c r="BL10" s="1" t="s">
        <v>49</v>
      </c>
      <c r="BN10" t="b">
        <v>1</v>
      </c>
      <c r="BO10">
        <v>0.97558743244872903</v>
      </c>
      <c r="BP10">
        <v>2.4412567551270969E-2</v>
      </c>
      <c r="BQ10">
        <v>1.72999095916748</v>
      </c>
      <c r="BR10">
        <v>0.7</v>
      </c>
      <c r="BS10" s="1" t="s">
        <v>49</v>
      </c>
      <c r="BU10" t="b">
        <v>1</v>
      </c>
      <c r="BV10">
        <v>0.88885829166535191</v>
      </c>
      <c r="BW10">
        <v>0.11114170833464811</v>
      </c>
      <c r="BX10">
        <v>0.3290972113609314</v>
      </c>
      <c r="BY10">
        <v>0.8</v>
      </c>
      <c r="BZ10" s="1" t="s">
        <v>49</v>
      </c>
      <c r="CB10" t="b">
        <v>1</v>
      </c>
      <c r="CC10">
        <v>0.97250451820826378</v>
      </c>
      <c r="CD10">
        <v>2.749548179173622E-2</v>
      </c>
      <c r="CE10">
        <v>0.21479463577270511</v>
      </c>
      <c r="CF10">
        <v>1</v>
      </c>
    </row>
    <row r="11" spans="1:86" x14ac:dyDescent="0.2">
      <c r="CH11" t="s">
        <v>108</v>
      </c>
    </row>
    <row r="12" spans="1:86" x14ac:dyDescent="0.2">
      <c r="A12" s="1" t="s">
        <v>45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45</v>
      </c>
      <c r="CH12">
        <f>SUM(CB12,BU12,BN12,BG12,AZ12,AS12,AL12,AE12,X12,Q12,J12,C12)</f>
        <v>12</v>
      </c>
    </row>
    <row r="13" spans="1:86" x14ac:dyDescent="0.2">
      <c r="A13" s="1" t="s">
        <v>46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1</v>
      </c>
      <c r="AS13">
        <f t="shared" ref="AS13:AS16" si="6">IF(AS7,1,0)</f>
        <v>0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0</v>
      </c>
      <c r="CB13">
        <f t="shared" ref="CB13:CB16" si="11">IF(CB7,1,0)</f>
        <v>1</v>
      </c>
      <c r="CG13" s="1" t="s">
        <v>46</v>
      </c>
      <c r="CH13">
        <f t="shared" ref="CH13:CH16" si="12">SUM(CB13,BU13,BN13,BG13,AZ13,AS13,AL13,AE13,X13,Q13,J13,C13)</f>
        <v>8</v>
      </c>
    </row>
    <row r="14" spans="1:86" x14ac:dyDescent="0.2">
      <c r="A14" s="1" t="s">
        <v>47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47</v>
      </c>
      <c r="CH14">
        <f t="shared" si="12"/>
        <v>12</v>
      </c>
    </row>
    <row r="15" spans="1:86" x14ac:dyDescent="0.2">
      <c r="A15" s="1" t="s">
        <v>48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48</v>
      </c>
      <c r="CH15">
        <f t="shared" si="12"/>
        <v>12</v>
      </c>
    </row>
    <row r="16" spans="1:86" x14ac:dyDescent="0.2">
      <c r="A16" s="1" t="s">
        <v>49</v>
      </c>
      <c r="C16">
        <f t="shared" si="0"/>
        <v>1</v>
      </c>
      <c r="J16">
        <f t="shared" si="1"/>
        <v>0</v>
      </c>
      <c r="Q16">
        <f t="shared" si="2"/>
        <v>0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0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49</v>
      </c>
      <c r="CH16">
        <f t="shared" si="12"/>
        <v>9</v>
      </c>
    </row>
    <row r="19" spans="1:86" x14ac:dyDescent="0.2">
      <c r="A19" s="1" t="s">
        <v>111</v>
      </c>
      <c r="B19">
        <v>200</v>
      </c>
      <c r="C19" t="b">
        <v>1</v>
      </c>
      <c r="D19">
        <v>1.261772285674081E-5</v>
      </c>
      <c r="E19">
        <v>1.261772285674081E-5</v>
      </c>
      <c r="H19" s="1" t="s">
        <v>116</v>
      </c>
      <c r="I19">
        <v>200</v>
      </c>
      <c r="J19" t="b">
        <v>0</v>
      </c>
      <c r="K19">
        <v>0.99999999999999978</v>
      </c>
      <c r="L19">
        <v>0.99999999999999978</v>
      </c>
      <c r="O19" s="1" t="s">
        <v>121</v>
      </c>
      <c r="P19">
        <v>200</v>
      </c>
      <c r="Q19" t="b">
        <v>0</v>
      </c>
      <c r="R19">
        <v>0.92613726505678373</v>
      </c>
      <c r="S19">
        <v>0.92613726505678373</v>
      </c>
      <c r="V19" s="1" t="s">
        <v>126</v>
      </c>
      <c r="W19">
        <v>200</v>
      </c>
      <c r="X19" t="b">
        <v>1</v>
      </c>
      <c r="Y19">
        <v>1.7086070031310299E-5</v>
      </c>
      <c r="Z19">
        <v>1.7086070031310299E-5</v>
      </c>
      <c r="AC19" s="1" t="s">
        <v>131</v>
      </c>
      <c r="AD19">
        <v>200</v>
      </c>
      <c r="AE19" t="b">
        <v>0</v>
      </c>
      <c r="AF19">
        <v>0.99998260959626983</v>
      </c>
      <c r="AG19">
        <v>0.99998260959626983</v>
      </c>
      <c r="AJ19" s="1" t="s">
        <v>136</v>
      </c>
      <c r="AK19">
        <v>200</v>
      </c>
      <c r="AL19" t="b">
        <v>0</v>
      </c>
      <c r="AM19">
        <v>0.90060515288591625</v>
      </c>
      <c r="AN19">
        <v>0.90060515288591625</v>
      </c>
      <c r="AQ19" s="1" t="s">
        <v>141</v>
      </c>
      <c r="AR19">
        <v>200</v>
      </c>
      <c r="AS19" t="b">
        <v>1</v>
      </c>
      <c r="AT19">
        <v>3.8338380156077683E-8</v>
      </c>
      <c r="AU19">
        <v>3.8338380156077683E-8</v>
      </c>
      <c r="AX19" s="1" t="s">
        <v>146</v>
      </c>
      <c r="AY19">
        <v>200</v>
      </c>
      <c r="AZ19" t="b">
        <v>1</v>
      </c>
      <c r="BA19">
        <v>2.3729248817653709E-4</v>
      </c>
      <c r="BB19">
        <v>2.3729248817653709E-4</v>
      </c>
      <c r="BE19" s="1" t="s">
        <v>151</v>
      </c>
      <c r="BF19">
        <v>200</v>
      </c>
      <c r="BG19" t="b">
        <v>1</v>
      </c>
      <c r="BH19">
        <v>1.1232838154586149E-6</v>
      </c>
      <c r="BI19">
        <v>1.1232838154586149E-6</v>
      </c>
      <c r="BL19" s="1" t="s">
        <v>156</v>
      </c>
      <c r="BM19">
        <v>200</v>
      </c>
      <c r="BN19" t="b">
        <v>1</v>
      </c>
      <c r="BO19">
        <v>2.44266294705022E-6</v>
      </c>
      <c r="BP19">
        <v>2.44266294705022E-6</v>
      </c>
      <c r="BS19" s="1" t="s">
        <v>161</v>
      </c>
      <c r="BT19">
        <v>200</v>
      </c>
      <c r="BU19" t="b">
        <v>1</v>
      </c>
      <c r="BV19">
        <v>1.949611025998383E-14</v>
      </c>
      <c r="BW19">
        <v>1.949611025998383E-14</v>
      </c>
      <c r="BZ19" s="1" t="s">
        <v>166</v>
      </c>
      <c r="CA19">
        <v>200</v>
      </c>
      <c r="CB19" t="b">
        <v>0</v>
      </c>
      <c r="CC19">
        <v>0.99960460501577841</v>
      </c>
      <c r="CD19">
        <v>0.99960460501577841</v>
      </c>
    </row>
    <row r="20" spans="1:86" x14ac:dyDescent="0.2">
      <c r="A20" s="1" t="s">
        <v>112</v>
      </c>
      <c r="C20" t="b">
        <v>0</v>
      </c>
      <c r="D20">
        <v>0.97225372121163023</v>
      </c>
      <c r="E20">
        <v>0.97225372121163023</v>
      </c>
      <c r="H20" s="1" t="s">
        <v>117</v>
      </c>
      <c r="J20" t="b">
        <v>0</v>
      </c>
      <c r="K20">
        <v>0.99999975442943267</v>
      </c>
      <c r="L20">
        <v>0.99999975442943267</v>
      </c>
      <c r="O20" s="1" t="s">
        <v>122</v>
      </c>
      <c r="Q20" t="b">
        <v>1</v>
      </c>
      <c r="R20">
        <v>5.5715340964020628E-6</v>
      </c>
      <c r="S20">
        <v>5.5715340964020628E-6</v>
      </c>
      <c r="V20" s="1" t="s">
        <v>127</v>
      </c>
      <c r="X20" t="b">
        <v>0</v>
      </c>
      <c r="Y20">
        <v>0.99999999999287859</v>
      </c>
      <c r="Z20">
        <v>0.99999999999287859</v>
      </c>
      <c r="AC20" s="1" t="s">
        <v>132</v>
      </c>
      <c r="AE20" t="b">
        <v>1</v>
      </c>
      <c r="AF20">
        <v>5.661743269180522E-2</v>
      </c>
      <c r="AG20">
        <v>5.661743269180522E-2</v>
      </c>
      <c r="AJ20" s="1" t="s">
        <v>137</v>
      </c>
      <c r="AL20" t="b">
        <v>1</v>
      </c>
      <c r="AM20">
        <v>8.529436158961103E-6</v>
      </c>
      <c r="AN20">
        <v>8.529436158961103E-6</v>
      </c>
      <c r="AQ20" s="1" t="s">
        <v>142</v>
      </c>
      <c r="AS20" t="b">
        <v>1</v>
      </c>
      <c r="AT20">
        <v>6.9716409897772598E-4</v>
      </c>
      <c r="AU20">
        <v>6.9716409897772598E-4</v>
      </c>
      <c r="AX20" s="1" t="s">
        <v>147</v>
      </c>
      <c r="AZ20" t="b">
        <v>1</v>
      </c>
      <c r="BA20">
        <v>1.191469401108421E-11</v>
      </c>
      <c r="BB20">
        <v>1.191469401108421E-11</v>
      </c>
      <c r="BE20" s="1" t="s">
        <v>152</v>
      </c>
      <c r="BG20" t="b">
        <v>0</v>
      </c>
      <c r="BH20">
        <v>0.97832839292491391</v>
      </c>
      <c r="BI20">
        <v>0.97832839292491391</v>
      </c>
      <c r="BL20" s="1" t="s">
        <v>157</v>
      </c>
      <c r="BN20" t="b">
        <v>1</v>
      </c>
      <c r="BO20">
        <v>6.1830771989751192E-8</v>
      </c>
      <c r="BP20">
        <v>6.1830771989751192E-8</v>
      </c>
      <c r="BS20" s="1" t="s">
        <v>162</v>
      </c>
      <c r="BU20" t="b">
        <v>1</v>
      </c>
      <c r="BV20">
        <v>0.32419067452197609</v>
      </c>
      <c r="BW20">
        <v>0.32419067452197609</v>
      </c>
      <c r="BZ20" s="1" t="s">
        <v>167</v>
      </c>
      <c r="CB20" t="b">
        <v>1</v>
      </c>
      <c r="CC20">
        <v>9.0271321245281227E-2</v>
      </c>
      <c r="CD20">
        <v>9.0271321245281227E-2</v>
      </c>
    </row>
    <row r="21" spans="1:86" x14ac:dyDescent="0.2">
      <c r="A21" s="1" t="s">
        <v>113</v>
      </c>
      <c r="C21" t="b">
        <v>1</v>
      </c>
      <c r="D21">
        <v>4.2224608318117051E-5</v>
      </c>
      <c r="E21">
        <v>4.2224608318117051E-5</v>
      </c>
      <c r="H21" s="1" t="s">
        <v>118</v>
      </c>
      <c r="J21" t="b">
        <v>0</v>
      </c>
      <c r="K21">
        <v>0.92956306137530609</v>
      </c>
      <c r="L21">
        <v>0.92956306137530609</v>
      </c>
      <c r="O21" s="1" t="s">
        <v>123</v>
      </c>
      <c r="Q21" t="b">
        <v>1</v>
      </c>
      <c r="R21">
        <v>1.420514446224411E-4</v>
      </c>
      <c r="S21">
        <v>1.420514446224411E-4</v>
      </c>
      <c r="V21" s="1" t="s">
        <v>128</v>
      </c>
      <c r="X21" t="b">
        <v>1</v>
      </c>
      <c r="Y21">
        <v>9.0899752883675665E-4</v>
      </c>
      <c r="Z21">
        <v>9.0899752883675665E-4</v>
      </c>
      <c r="AC21" s="1" t="s">
        <v>133</v>
      </c>
      <c r="AE21" t="b">
        <v>1</v>
      </c>
      <c r="AF21">
        <v>1.297186273971664E-8</v>
      </c>
      <c r="AG21">
        <v>1.297186273971664E-8</v>
      </c>
      <c r="AJ21" s="1" t="s">
        <v>138</v>
      </c>
      <c r="AL21" t="b">
        <v>0</v>
      </c>
      <c r="AM21">
        <v>0.99913220653586288</v>
      </c>
      <c r="AN21">
        <v>0.99913220653586288</v>
      </c>
      <c r="AQ21" s="1" t="s">
        <v>143</v>
      </c>
      <c r="AS21" t="b">
        <v>0</v>
      </c>
      <c r="AT21">
        <v>0.99999999997875078</v>
      </c>
      <c r="AU21">
        <v>0.99999999997875078</v>
      </c>
      <c r="AX21" s="1" t="s">
        <v>148</v>
      </c>
      <c r="AZ21" t="b">
        <v>1</v>
      </c>
      <c r="BA21">
        <v>2.9410069080091608E-4</v>
      </c>
      <c r="BB21">
        <v>2.9410069080091608E-4</v>
      </c>
      <c r="BE21" s="1" t="s">
        <v>153</v>
      </c>
      <c r="BG21" t="b">
        <v>0</v>
      </c>
      <c r="BH21">
        <v>0.70314989047089926</v>
      </c>
      <c r="BI21">
        <v>0.70314989047089926</v>
      </c>
      <c r="BL21" s="1" t="s">
        <v>158</v>
      </c>
      <c r="BN21" t="b">
        <v>0</v>
      </c>
      <c r="BO21">
        <v>0.98822620505282199</v>
      </c>
      <c r="BP21">
        <v>0.98822620505282199</v>
      </c>
      <c r="BS21" s="1" t="s">
        <v>163</v>
      </c>
      <c r="BU21" t="b">
        <v>1</v>
      </c>
      <c r="BV21">
        <v>1.9329543773904101E-11</v>
      </c>
      <c r="BW21">
        <v>1.9329543773904101E-11</v>
      </c>
      <c r="BZ21" s="1" t="s">
        <v>168</v>
      </c>
      <c r="CB21" t="b">
        <v>1</v>
      </c>
      <c r="CC21">
        <v>2.4883999234763589E-7</v>
      </c>
      <c r="CD21">
        <v>2.4883999234763589E-7</v>
      </c>
    </row>
    <row r="22" spans="1:86" x14ac:dyDescent="0.2">
      <c r="A22" s="1" t="s">
        <v>114</v>
      </c>
      <c r="C22" t="b">
        <v>1</v>
      </c>
      <c r="D22">
        <v>1.6901720793304419E-17</v>
      </c>
      <c r="E22">
        <v>1.6901720793304419E-17</v>
      </c>
      <c r="H22" s="1" t="s">
        <v>119</v>
      </c>
      <c r="J22" t="b">
        <v>1</v>
      </c>
      <c r="K22">
        <v>7.4250573947431522E-5</v>
      </c>
      <c r="L22">
        <v>7.4250573947431522E-5</v>
      </c>
      <c r="O22" s="1" t="s">
        <v>124</v>
      </c>
      <c r="Q22" t="b">
        <v>1</v>
      </c>
      <c r="R22">
        <v>1.9473805202919679E-5</v>
      </c>
      <c r="S22">
        <v>1.9473805202919679E-5</v>
      </c>
      <c r="V22" s="1" t="s">
        <v>129</v>
      </c>
      <c r="X22" t="b">
        <v>1</v>
      </c>
      <c r="Y22">
        <v>6.706932924529706E-5</v>
      </c>
      <c r="Z22">
        <v>6.706932924529706E-5</v>
      </c>
      <c r="AC22" s="1" t="s">
        <v>134</v>
      </c>
      <c r="AE22" t="b">
        <v>1</v>
      </c>
      <c r="AF22">
        <v>1.0231011568694709E-2</v>
      </c>
      <c r="AG22">
        <v>1.0231011568694709E-2</v>
      </c>
      <c r="AJ22" s="1" t="s">
        <v>139</v>
      </c>
      <c r="AL22" t="b">
        <v>1</v>
      </c>
      <c r="AM22">
        <v>4.2255341688244774E-3</v>
      </c>
      <c r="AN22">
        <v>4.2255341688244774E-3</v>
      </c>
      <c r="AQ22" s="1" t="s">
        <v>144</v>
      </c>
      <c r="AS22" t="b">
        <v>1</v>
      </c>
      <c r="AT22">
        <v>1.8814949684338229E-11</v>
      </c>
      <c r="AU22">
        <v>1.8814949684338229E-11</v>
      </c>
      <c r="AX22" s="1" t="s">
        <v>149</v>
      </c>
      <c r="AZ22" t="b">
        <v>1</v>
      </c>
      <c r="BA22">
        <v>2.5726095896993589E-43</v>
      </c>
      <c r="BB22">
        <v>2.5726095896993589E-43</v>
      </c>
      <c r="BE22" s="1" t="s">
        <v>154</v>
      </c>
      <c r="BG22" t="b">
        <v>0</v>
      </c>
      <c r="BH22">
        <v>0.99999982809885535</v>
      </c>
      <c r="BI22">
        <v>0.99999982809885535</v>
      </c>
      <c r="BL22" s="1" t="s">
        <v>159</v>
      </c>
      <c r="BN22" t="b">
        <v>1</v>
      </c>
      <c r="BO22">
        <v>7.4613074024875312E-2</v>
      </c>
      <c r="BP22">
        <v>7.4613074024875312E-2</v>
      </c>
      <c r="BS22" s="1" t="s">
        <v>164</v>
      </c>
      <c r="BU22" t="b">
        <v>1</v>
      </c>
      <c r="BV22">
        <v>0.41469031139264267</v>
      </c>
      <c r="BW22">
        <v>0.41469031139264267</v>
      </c>
    </row>
    <row r="23" spans="1:86" x14ac:dyDescent="0.2">
      <c r="A23" s="1" t="s">
        <v>115</v>
      </c>
      <c r="C23" t="b">
        <v>1</v>
      </c>
      <c r="D23">
        <v>0.22361994337969099</v>
      </c>
      <c r="E23">
        <v>0.22361994337969099</v>
      </c>
      <c r="H23" s="1" t="s">
        <v>120</v>
      </c>
      <c r="J23" t="b">
        <v>0</v>
      </c>
      <c r="K23">
        <v>0.99941086081991048</v>
      </c>
      <c r="L23">
        <v>0.99941086081991048</v>
      </c>
      <c r="O23" s="1" t="s">
        <v>125</v>
      </c>
      <c r="Q23" t="b">
        <v>0</v>
      </c>
      <c r="R23">
        <v>0.94848340276199428</v>
      </c>
      <c r="S23">
        <v>0.94848340276199428</v>
      </c>
      <c r="V23" s="1" t="s">
        <v>130</v>
      </c>
      <c r="X23" t="b">
        <v>1</v>
      </c>
      <c r="Y23">
        <v>3.4155676667778717E-2</v>
      </c>
      <c r="Z23">
        <v>3.4155676667778717E-2</v>
      </c>
      <c r="AC23" s="1" t="s">
        <v>135</v>
      </c>
      <c r="AE23" t="b">
        <v>0</v>
      </c>
      <c r="AF23">
        <v>0.99788619348376217</v>
      </c>
      <c r="AG23">
        <v>0.99788619348376217</v>
      </c>
      <c r="AJ23" s="1" t="s">
        <v>140</v>
      </c>
      <c r="AL23" t="b">
        <v>1</v>
      </c>
      <c r="AM23">
        <v>0.32594078523596542</v>
      </c>
      <c r="AN23">
        <v>0.32594078523596542</v>
      </c>
      <c r="AQ23" s="1" t="s">
        <v>145</v>
      </c>
      <c r="AS23" t="b">
        <v>0</v>
      </c>
      <c r="AT23">
        <v>1</v>
      </c>
      <c r="AU23">
        <v>1</v>
      </c>
      <c r="AX23" s="1" t="s">
        <v>150</v>
      </c>
      <c r="AZ23" t="b">
        <v>1</v>
      </c>
      <c r="BA23">
        <v>6.1358704429838641E-14</v>
      </c>
      <c r="BB23">
        <v>6.1358704429838641E-14</v>
      </c>
      <c r="BE23" s="1" t="s">
        <v>155</v>
      </c>
      <c r="BG23" t="b">
        <v>0</v>
      </c>
      <c r="BH23">
        <v>0.93863439336315058</v>
      </c>
      <c r="BI23">
        <v>0.93863439336315058</v>
      </c>
      <c r="BL23" s="1" t="s">
        <v>160</v>
      </c>
      <c r="BN23" t="b">
        <v>0</v>
      </c>
      <c r="BO23">
        <v>0.99994398062703793</v>
      </c>
      <c r="BP23">
        <v>0.99994398062703793</v>
      </c>
      <c r="BS23" s="1" t="s">
        <v>165</v>
      </c>
      <c r="BU23" t="b">
        <v>1</v>
      </c>
      <c r="BV23">
        <v>6.7227330860319304E-2</v>
      </c>
      <c r="BW23">
        <v>6.7227330860319304E-2</v>
      </c>
    </row>
    <row r="24" spans="1:86" x14ac:dyDescent="0.2">
      <c r="A24" s="1" t="s">
        <v>45</v>
      </c>
      <c r="C24" t="b">
        <v>1</v>
      </c>
      <c r="D24">
        <v>0.99892619344477951</v>
      </c>
      <c r="E24">
        <v>1.073806555220491E-3</v>
      </c>
      <c r="H24" s="1" t="s">
        <v>45</v>
      </c>
      <c r="J24" t="b">
        <v>1</v>
      </c>
      <c r="K24">
        <v>0.99994938497889485</v>
      </c>
      <c r="L24">
        <v>5.061502110514926E-5</v>
      </c>
      <c r="O24" s="1" t="s">
        <v>45</v>
      </c>
      <c r="Q24" t="b">
        <v>1</v>
      </c>
      <c r="R24">
        <v>0.99999993277949317</v>
      </c>
      <c r="S24">
        <v>6.7220506827503357E-8</v>
      </c>
      <c r="V24" s="1" t="s">
        <v>45</v>
      </c>
      <c r="X24" t="b">
        <v>1</v>
      </c>
      <c r="Y24">
        <v>0.99999814835088219</v>
      </c>
      <c r="Z24">
        <v>1.851649117812215E-6</v>
      </c>
      <c r="AC24" s="1" t="s">
        <v>45</v>
      </c>
      <c r="AE24" t="b">
        <v>1</v>
      </c>
      <c r="AF24">
        <v>0.99999994927186575</v>
      </c>
      <c r="AG24">
        <v>5.0728134248778638E-8</v>
      </c>
      <c r="AJ24" s="1" t="s">
        <v>45</v>
      </c>
      <c r="AL24" t="b">
        <v>1</v>
      </c>
      <c r="AM24">
        <v>0.99999995883340353</v>
      </c>
      <c r="AN24">
        <v>4.1166596465025407E-8</v>
      </c>
      <c r="AQ24" s="1" t="s">
        <v>45</v>
      </c>
      <c r="AS24" t="b">
        <v>1</v>
      </c>
      <c r="AT24">
        <v>0.99979759602212359</v>
      </c>
      <c r="AU24">
        <v>2.024039778764086E-4</v>
      </c>
      <c r="AX24" s="1" t="s">
        <v>45</v>
      </c>
      <c r="AZ24" t="b">
        <v>1</v>
      </c>
      <c r="BA24">
        <v>0.99999919051195008</v>
      </c>
      <c r="BB24">
        <v>8.0948804992431178E-7</v>
      </c>
      <c r="BE24" s="1" t="s">
        <v>45</v>
      </c>
      <c r="BG24" t="b">
        <v>1</v>
      </c>
      <c r="BH24">
        <v>0.99999490894714615</v>
      </c>
      <c r="BI24">
        <v>5.091052853845035E-6</v>
      </c>
      <c r="BL24" s="1" t="s">
        <v>45</v>
      </c>
      <c r="BN24" t="b">
        <v>1</v>
      </c>
      <c r="BO24">
        <v>0.99997645511578559</v>
      </c>
      <c r="BP24">
        <v>2.354488421441037E-5</v>
      </c>
      <c r="BS24" s="1" t="s">
        <v>45</v>
      </c>
      <c r="BU24" t="b">
        <v>1</v>
      </c>
      <c r="BV24">
        <v>0.99999773670650061</v>
      </c>
      <c r="BW24">
        <v>2.2632934993938041E-6</v>
      </c>
      <c r="BZ24" s="1" t="s">
        <v>157</v>
      </c>
      <c r="CB24" t="b">
        <v>1</v>
      </c>
      <c r="CC24">
        <v>0.9999999373249252</v>
      </c>
      <c r="CD24">
        <v>6.2675074796736396E-8</v>
      </c>
    </row>
    <row r="25" spans="1:86" x14ac:dyDescent="0.2">
      <c r="A25" s="1" t="s">
        <v>46</v>
      </c>
      <c r="C25" t="b">
        <v>1</v>
      </c>
      <c r="D25">
        <v>0.91678011531323411</v>
      </c>
      <c r="E25">
        <v>8.3219884686765888E-2</v>
      </c>
      <c r="H25" s="1" t="s">
        <v>46</v>
      </c>
      <c r="J25" t="b">
        <v>1</v>
      </c>
      <c r="K25">
        <v>0.99484295075314655</v>
      </c>
      <c r="L25">
        <v>5.1570492468534512E-3</v>
      </c>
      <c r="O25" s="1" t="s">
        <v>46</v>
      </c>
      <c r="Q25" t="b">
        <v>1</v>
      </c>
      <c r="R25">
        <v>0.57012716282491871</v>
      </c>
      <c r="S25">
        <v>0.42987283717508129</v>
      </c>
      <c r="V25" s="1" t="s">
        <v>46</v>
      </c>
      <c r="X25" t="b">
        <v>1</v>
      </c>
      <c r="Y25">
        <v>0.95025229688715218</v>
      </c>
      <c r="Z25">
        <v>4.9747703112847819E-2</v>
      </c>
      <c r="AC25" s="1" t="s">
        <v>46</v>
      </c>
      <c r="AE25" t="b">
        <v>1</v>
      </c>
      <c r="AF25">
        <v>0.64155033767430925</v>
      </c>
      <c r="AG25">
        <v>0.35844966232569081</v>
      </c>
      <c r="AJ25" s="1" t="s">
        <v>46</v>
      </c>
      <c r="AL25" t="b">
        <v>0</v>
      </c>
      <c r="AM25">
        <v>0.3590274503689932</v>
      </c>
      <c r="AN25">
        <v>0.6409725496310068</v>
      </c>
      <c r="AQ25" s="1" t="s">
        <v>46</v>
      </c>
      <c r="AS25" t="b">
        <v>1</v>
      </c>
      <c r="AT25">
        <v>0.98816995012389075</v>
      </c>
      <c r="AU25">
        <v>1.183004987610925E-2</v>
      </c>
      <c r="AX25" s="1" t="s">
        <v>46</v>
      </c>
      <c r="AZ25" t="b">
        <v>1</v>
      </c>
      <c r="BA25">
        <v>0.82907416770273656</v>
      </c>
      <c r="BB25">
        <v>0.17092583229726341</v>
      </c>
      <c r="BE25" s="1" t="s">
        <v>46</v>
      </c>
      <c r="BG25" t="b">
        <v>0</v>
      </c>
      <c r="BH25">
        <v>0.40136463066604933</v>
      </c>
      <c r="BI25">
        <v>0.59863536933395078</v>
      </c>
      <c r="BL25" s="1" t="s">
        <v>46</v>
      </c>
      <c r="BN25" t="b">
        <v>1</v>
      </c>
      <c r="BO25">
        <v>0.71410008820824511</v>
      </c>
      <c r="BP25">
        <v>0.28589991179175489</v>
      </c>
      <c r="BS25" s="1" t="s">
        <v>46</v>
      </c>
      <c r="BU25" t="b">
        <v>1</v>
      </c>
      <c r="BV25">
        <v>0.85891530829524421</v>
      </c>
      <c r="BW25">
        <v>0.14108469170475579</v>
      </c>
      <c r="BZ25" s="1" t="s">
        <v>166</v>
      </c>
      <c r="CA25">
        <v>200</v>
      </c>
      <c r="CB25" t="b">
        <v>0</v>
      </c>
      <c r="CC25">
        <v>0.15321696943100019</v>
      </c>
      <c r="CD25">
        <v>0.84678303056899984</v>
      </c>
    </row>
    <row r="26" spans="1:86" x14ac:dyDescent="0.2">
      <c r="A26" s="1" t="s">
        <v>47</v>
      </c>
      <c r="C26" t="b">
        <v>1</v>
      </c>
      <c r="D26">
        <v>0.99304137174648321</v>
      </c>
      <c r="E26">
        <v>6.9586282535167854E-3</v>
      </c>
      <c r="H26" s="1" t="s">
        <v>47</v>
      </c>
      <c r="J26" t="b">
        <v>1</v>
      </c>
      <c r="K26">
        <v>0.99984856342089734</v>
      </c>
      <c r="L26">
        <v>1.5143657910265951E-4</v>
      </c>
      <c r="O26" s="1" t="s">
        <v>47</v>
      </c>
      <c r="Q26" t="b">
        <v>1</v>
      </c>
      <c r="R26">
        <v>0.786954311498405</v>
      </c>
      <c r="S26">
        <v>0.213045688501595</v>
      </c>
      <c r="V26" s="1" t="s">
        <v>47</v>
      </c>
      <c r="X26" t="b">
        <v>1</v>
      </c>
      <c r="Y26">
        <v>0.99318857146219752</v>
      </c>
      <c r="Z26">
        <v>6.8114285378024766E-3</v>
      </c>
      <c r="AC26" s="1" t="s">
        <v>47</v>
      </c>
      <c r="AE26" t="b">
        <v>1</v>
      </c>
      <c r="AF26">
        <v>0.93472541131600251</v>
      </c>
      <c r="AG26">
        <v>6.5274588683997492E-2</v>
      </c>
      <c r="AJ26" s="1" t="s">
        <v>47</v>
      </c>
      <c r="AL26" t="b">
        <v>1</v>
      </c>
      <c r="AM26">
        <v>0.99988684519410076</v>
      </c>
      <c r="AN26">
        <v>1.131548058992404E-4</v>
      </c>
      <c r="AQ26" s="1" t="s">
        <v>47</v>
      </c>
      <c r="AS26" t="b">
        <v>1</v>
      </c>
      <c r="AT26">
        <v>0.99995545514022521</v>
      </c>
      <c r="AU26">
        <v>4.4544859774786623E-5</v>
      </c>
      <c r="AX26" s="1" t="s">
        <v>47</v>
      </c>
      <c r="AZ26" t="b">
        <v>1</v>
      </c>
      <c r="BA26">
        <v>0.97516821626729422</v>
      </c>
      <c r="BB26">
        <v>2.4831783732705781E-2</v>
      </c>
      <c r="BE26" s="1" t="s">
        <v>47</v>
      </c>
      <c r="BG26" t="b">
        <v>1</v>
      </c>
      <c r="BH26">
        <v>0.98090142191137364</v>
      </c>
      <c r="BI26">
        <v>1.9098578088626361E-2</v>
      </c>
      <c r="BL26" s="1" t="s">
        <v>47</v>
      </c>
      <c r="BN26" t="b">
        <v>1</v>
      </c>
      <c r="BO26">
        <v>0.9386806483294039</v>
      </c>
      <c r="BP26">
        <v>6.1319351670596101E-2</v>
      </c>
      <c r="BS26" s="1" t="s">
        <v>47</v>
      </c>
      <c r="BU26" t="b">
        <v>1</v>
      </c>
      <c r="BV26">
        <v>0.99875990628450118</v>
      </c>
      <c r="BW26">
        <v>1.240093715498825E-3</v>
      </c>
      <c r="BZ26" s="1" t="s">
        <v>47</v>
      </c>
      <c r="CB26" t="b">
        <v>1</v>
      </c>
      <c r="CC26">
        <v>0.99759347334168136</v>
      </c>
      <c r="CD26">
        <v>2.4065266583186422E-3</v>
      </c>
    </row>
    <row r="27" spans="1:86" x14ac:dyDescent="0.2">
      <c r="A27" s="1" t="s">
        <v>48</v>
      </c>
      <c r="C27" t="b">
        <v>1</v>
      </c>
      <c r="D27">
        <v>0.99332980477241073</v>
      </c>
      <c r="E27">
        <v>6.6701952275892706E-3</v>
      </c>
      <c r="H27" s="1" t="s">
        <v>48</v>
      </c>
      <c r="J27" t="b">
        <v>1</v>
      </c>
      <c r="K27">
        <v>0.99999891467607016</v>
      </c>
      <c r="L27">
        <v>1.085323929839177E-6</v>
      </c>
      <c r="O27" s="1" t="s">
        <v>48</v>
      </c>
      <c r="Q27" t="b">
        <v>1</v>
      </c>
      <c r="R27">
        <v>0.99999938922037379</v>
      </c>
      <c r="S27">
        <v>6.1077962620892379E-7</v>
      </c>
      <c r="V27" s="1" t="s">
        <v>48</v>
      </c>
      <c r="X27" t="b">
        <v>1</v>
      </c>
      <c r="Y27">
        <v>0.99722930823868927</v>
      </c>
      <c r="Z27">
        <v>2.770691761310728E-3</v>
      </c>
      <c r="AC27" s="1" t="s">
        <v>48</v>
      </c>
      <c r="AE27" t="b">
        <v>1</v>
      </c>
      <c r="AF27">
        <v>0.99999992673494109</v>
      </c>
      <c r="AG27">
        <v>7.3265058908589253E-8</v>
      </c>
      <c r="AJ27" s="1" t="s">
        <v>48</v>
      </c>
      <c r="AL27" t="b">
        <v>1</v>
      </c>
      <c r="AM27">
        <v>0.99999957682540053</v>
      </c>
      <c r="AN27">
        <v>4.2317459947316388E-7</v>
      </c>
      <c r="AQ27" s="1" t="s">
        <v>48</v>
      </c>
      <c r="AS27" t="b">
        <v>1</v>
      </c>
      <c r="AT27">
        <v>0.99325173618876061</v>
      </c>
      <c r="AU27">
        <v>6.7482638112393856E-3</v>
      </c>
      <c r="AX27" s="1" t="s">
        <v>48</v>
      </c>
      <c r="AZ27" t="b">
        <v>1</v>
      </c>
      <c r="BA27">
        <v>0.99997828859923876</v>
      </c>
      <c r="BB27">
        <v>2.1711400761237339E-5</v>
      </c>
      <c r="BE27" s="1" t="s">
        <v>48</v>
      </c>
      <c r="BG27" t="b">
        <v>1</v>
      </c>
      <c r="BH27">
        <v>0.99959813683582066</v>
      </c>
      <c r="BI27">
        <v>4.0186316417933909E-4</v>
      </c>
      <c r="BL27" s="1" t="s">
        <v>48</v>
      </c>
      <c r="BN27" t="b">
        <v>1</v>
      </c>
      <c r="BO27">
        <v>0.99999608156661712</v>
      </c>
      <c r="BP27">
        <v>3.9184333828767848E-6</v>
      </c>
      <c r="BS27" s="1" t="s">
        <v>48</v>
      </c>
      <c r="BU27" t="b">
        <v>1</v>
      </c>
      <c r="BV27">
        <v>0.99696434342679974</v>
      </c>
      <c r="BW27">
        <v>3.0356565732002632E-3</v>
      </c>
      <c r="BZ27" s="1" t="s">
        <v>48</v>
      </c>
      <c r="CB27" t="b">
        <v>1</v>
      </c>
      <c r="CC27">
        <v>0.99999199628078939</v>
      </c>
      <c r="CD27">
        <v>8.0037192106141575E-6</v>
      </c>
    </row>
    <row r="28" spans="1:86" x14ac:dyDescent="0.2">
      <c r="A28" s="1" t="s">
        <v>49</v>
      </c>
      <c r="C28" t="b">
        <v>1</v>
      </c>
      <c r="D28">
        <v>0.9973043791122449</v>
      </c>
      <c r="E28">
        <v>2.6956208877551009E-3</v>
      </c>
      <c r="F28">
        <v>0.39421567320823669</v>
      </c>
      <c r="G28">
        <v>0.9</v>
      </c>
      <c r="H28" s="1" t="s">
        <v>49</v>
      </c>
      <c r="J28" t="b">
        <v>1</v>
      </c>
      <c r="K28">
        <v>0.98159926882915083</v>
      </c>
      <c r="L28">
        <v>1.8400731170849172E-2</v>
      </c>
      <c r="M28">
        <v>6.1699581146240234</v>
      </c>
      <c r="N28">
        <v>0.6</v>
      </c>
      <c r="O28" s="1" t="s">
        <v>49</v>
      </c>
      <c r="Q28" t="b">
        <v>0</v>
      </c>
      <c r="R28">
        <v>0.1025690888875586</v>
      </c>
      <c r="S28">
        <v>0.89743091111244144</v>
      </c>
      <c r="T28">
        <v>0.86502647399902344</v>
      </c>
      <c r="U28">
        <v>0.7</v>
      </c>
      <c r="V28" s="1" t="s">
        <v>49</v>
      </c>
      <c r="X28" t="b">
        <v>1</v>
      </c>
      <c r="Y28">
        <v>0.9802512366497369</v>
      </c>
      <c r="Z28">
        <v>1.9748763350263099E-2</v>
      </c>
      <c r="AA28">
        <v>2.5784249305725102</v>
      </c>
      <c r="AB28">
        <v>0.9</v>
      </c>
      <c r="AC28" s="1" t="s">
        <v>49</v>
      </c>
      <c r="AE28" t="b">
        <v>0</v>
      </c>
      <c r="AF28">
        <v>3.6623148974537403E-2</v>
      </c>
      <c r="AG28">
        <v>0.96337685102546256</v>
      </c>
      <c r="AH28">
        <v>2.100586891174316</v>
      </c>
      <c r="AI28">
        <v>0.7</v>
      </c>
      <c r="AJ28" s="1" t="s">
        <v>49</v>
      </c>
      <c r="AL28" t="b">
        <v>1</v>
      </c>
      <c r="AM28">
        <v>0.99402932367054619</v>
      </c>
      <c r="AN28">
        <v>5.9706763294538057E-3</v>
      </c>
      <c r="AO28">
        <v>1.0787351131439209</v>
      </c>
      <c r="AP28">
        <v>0.7</v>
      </c>
      <c r="AQ28" s="1" t="s">
        <v>49</v>
      </c>
      <c r="AS28" t="b">
        <v>1</v>
      </c>
      <c r="AT28">
        <v>0.99991573721234284</v>
      </c>
      <c r="AU28">
        <v>8.4262787657163329E-5</v>
      </c>
      <c r="AV28">
        <v>9.9883270263671875</v>
      </c>
      <c r="AW28">
        <v>0.8</v>
      </c>
      <c r="AX28" s="1" t="s">
        <v>49</v>
      </c>
      <c r="AZ28" t="b">
        <v>1</v>
      </c>
      <c r="BA28">
        <v>0.99393802969476552</v>
      </c>
      <c r="BB28">
        <v>6.0619703052344756E-3</v>
      </c>
      <c r="BC28">
        <v>2.1922634914517399E-2</v>
      </c>
      <c r="BD28">
        <v>1</v>
      </c>
      <c r="BE28" s="1" t="s">
        <v>49</v>
      </c>
      <c r="BG28" t="b">
        <v>1</v>
      </c>
      <c r="BH28">
        <v>0.90621153336055715</v>
      </c>
      <c r="BI28">
        <v>9.3788466639442847E-2</v>
      </c>
      <c r="BJ28">
        <v>2.444459199905396</v>
      </c>
      <c r="BK28">
        <v>0.5</v>
      </c>
      <c r="BL28" s="1" t="s">
        <v>49</v>
      </c>
      <c r="BN28" t="b">
        <v>0</v>
      </c>
      <c r="BO28">
        <v>3.183819244307555E-2</v>
      </c>
      <c r="BP28">
        <v>0.96816180755692449</v>
      </c>
      <c r="BQ28">
        <v>1.8156363964080811</v>
      </c>
      <c r="BR28">
        <v>0.7</v>
      </c>
      <c r="BS28" s="1" t="s">
        <v>49</v>
      </c>
      <c r="BU28" t="b">
        <v>1</v>
      </c>
      <c r="BV28">
        <v>0.9969200185784628</v>
      </c>
      <c r="BW28">
        <v>3.079981421537203E-3</v>
      </c>
      <c r="BX28">
        <v>0.1156505718827248</v>
      </c>
      <c r="BY28">
        <v>1</v>
      </c>
      <c r="BZ28" s="1" t="s">
        <v>49</v>
      </c>
      <c r="CB28" t="b">
        <v>1</v>
      </c>
      <c r="CC28">
        <v>0.99884130771188839</v>
      </c>
      <c r="CD28">
        <v>1.1586922881116071E-3</v>
      </c>
      <c r="CE28">
        <v>1.226213932037354</v>
      </c>
      <c r="CF28">
        <v>0.75</v>
      </c>
    </row>
    <row r="29" spans="1:86" x14ac:dyDescent="0.2">
      <c r="CH29" t="s">
        <v>108</v>
      </c>
    </row>
    <row r="30" spans="1:86" x14ac:dyDescent="0.2">
      <c r="A30" s="1" t="s">
        <v>45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CB30">
        <f>IF(CB24,1,0)</f>
        <v>1</v>
      </c>
      <c r="CG30" s="1" t="s">
        <v>45</v>
      </c>
      <c r="CH30">
        <f>SUM(CB30,BU30,BN30,BG30,AZ30,AS30,AL30,AE30,X30,Q30,J30,C30)</f>
        <v>12</v>
      </c>
    </row>
    <row r="31" spans="1:86" x14ac:dyDescent="0.2">
      <c r="A31" s="1" t="s">
        <v>46</v>
      </c>
      <c r="C31">
        <f t="shared" ref="C31:C34" si="13">IF(C25,1,0)</f>
        <v>1</v>
      </c>
      <c r="J31">
        <f t="shared" ref="J31:J34" si="14">IF(J25,1,0)</f>
        <v>1</v>
      </c>
      <c r="Q31">
        <f t="shared" ref="Q31:Q34" si="15">IF(Q25,1,0)</f>
        <v>1</v>
      </c>
      <c r="X31">
        <f t="shared" ref="X31:X34" si="16">IF(X25,1,0)</f>
        <v>1</v>
      </c>
      <c r="AE31">
        <f t="shared" ref="AE31:AE34" si="17">IF(AE25,1,0)</f>
        <v>1</v>
      </c>
      <c r="AL31">
        <f t="shared" ref="AL31:AL34" si="18">IF(AL25,1,0)</f>
        <v>0</v>
      </c>
      <c r="AS31">
        <f t="shared" ref="AS31:AS34" si="19">IF(AS25,1,0)</f>
        <v>1</v>
      </c>
      <c r="AZ31">
        <f t="shared" ref="AZ31:AZ34" si="20">IF(AZ25,1,0)</f>
        <v>1</v>
      </c>
      <c r="BG31">
        <f t="shared" ref="BG31:BG34" si="21">IF(BG25,1,0)</f>
        <v>0</v>
      </c>
      <c r="BN31">
        <f t="shared" ref="BN31:BN34" si="22">IF(BN25,1,0)</f>
        <v>1</v>
      </c>
      <c r="BU31">
        <f t="shared" ref="BU31:BU34" si="23">IF(BU25,1,0)</f>
        <v>1</v>
      </c>
      <c r="CB31">
        <f t="shared" ref="CB31:CB34" si="24">IF(CB25,1,0)</f>
        <v>0</v>
      </c>
      <c r="CG31" s="1" t="s">
        <v>46</v>
      </c>
      <c r="CH31">
        <f t="shared" ref="CH31:CH34" si="25">SUM(CB31,BU31,BN31,BG31,AZ31,AS31,AL31,AE31,X31,Q31,J31,C31)</f>
        <v>9</v>
      </c>
    </row>
    <row r="32" spans="1:86" x14ac:dyDescent="0.2">
      <c r="A32" s="1" t="s">
        <v>47</v>
      </c>
      <c r="C32">
        <f t="shared" si="13"/>
        <v>1</v>
      </c>
      <c r="J32">
        <f t="shared" si="14"/>
        <v>1</v>
      </c>
      <c r="Q32">
        <f t="shared" si="15"/>
        <v>1</v>
      </c>
      <c r="X32">
        <f t="shared" si="16"/>
        <v>1</v>
      </c>
      <c r="AE32">
        <f t="shared" si="17"/>
        <v>1</v>
      </c>
      <c r="AL32">
        <f t="shared" si="18"/>
        <v>1</v>
      </c>
      <c r="AS32">
        <f t="shared" si="19"/>
        <v>1</v>
      </c>
      <c r="AZ32">
        <f t="shared" si="20"/>
        <v>1</v>
      </c>
      <c r="BG32">
        <f t="shared" si="21"/>
        <v>1</v>
      </c>
      <c r="BN32">
        <f t="shared" si="22"/>
        <v>1</v>
      </c>
      <c r="BU32">
        <f t="shared" si="23"/>
        <v>1</v>
      </c>
      <c r="CB32">
        <f t="shared" si="24"/>
        <v>1</v>
      </c>
      <c r="CG32" s="1" t="s">
        <v>47</v>
      </c>
      <c r="CH32">
        <f t="shared" si="25"/>
        <v>12</v>
      </c>
    </row>
    <row r="33" spans="1:86" x14ac:dyDescent="0.2">
      <c r="A33" s="1" t="s">
        <v>48</v>
      </c>
      <c r="C33">
        <f t="shared" si="13"/>
        <v>1</v>
      </c>
      <c r="J33">
        <f t="shared" si="14"/>
        <v>1</v>
      </c>
      <c r="Q33">
        <f t="shared" si="15"/>
        <v>1</v>
      </c>
      <c r="X33">
        <f t="shared" si="16"/>
        <v>1</v>
      </c>
      <c r="AE33">
        <f t="shared" si="17"/>
        <v>1</v>
      </c>
      <c r="AL33">
        <f t="shared" si="18"/>
        <v>1</v>
      </c>
      <c r="AS33">
        <f t="shared" si="19"/>
        <v>1</v>
      </c>
      <c r="AZ33">
        <f t="shared" si="20"/>
        <v>1</v>
      </c>
      <c r="BG33">
        <f t="shared" si="21"/>
        <v>1</v>
      </c>
      <c r="BN33">
        <f t="shared" si="22"/>
        <v>1</v>
      </c>
      <c r="BU33">
        <f t="shared" si="23"/>
        <v>1</v>
      </c>
      <c r="CB33">
        <f t="shared" si="24"/>
        <v>1</v>
      </c>
      <c r="CG33" s="1" t="s">
        <v>48</v>
      </c>
      <c r="CH33">
        <f t="shared" si="25"/>
        <v>12</v>
      </c>
    </row>
    <row r="34" spans="1:86" x14ac:dyDescent="0.2">
      <c r="A34" s="1" t="s">
        <v>49</v>
      </c>
      <c r="C34">
        <f t="shared" si="13"/>
        <v>1</v>
      </c>
      <c r="J34">
        <f t="shared" si="14"/>
        <v>1</v>
      </c>
      <c r="Q34">
        <f t="shared" si="15"/>
        <v>0</v>
      </c>
      <c r="X34">
        <f t="shared" si="16"/>
        <v>1</v>
      </c>
      <c r="AE34">
        <f t="shared" si="17"/>
        <v>0</v>
      </c>
      <c r="AL34">
        <f t="shared" si="18"/>
        <v>1</v>
      </c>
      <c r="AS34">
        <f t="shared" si="19"/>
        <v>1</v>
      </c>
      <c r="AZ34">
        <f t="shared" si="20"/>
        <v>1</v>
      </c>
      <c r="BG34">
        <f t="shared" si="21"/>
        <v>1</v>
      </c>
      <c r="BN34">
        <f t="shared" si="22"/>
        <v>0</v>
      </c>
      <c r="BU34">
        <f t="shared" si="23"/>
        <v>1</v>
      </c>
      <c r="CB34">
        <f t="shared" si="24"/>
        <v>1</v>
      </c>
      <c r="CG34" s="1" t="s">
        <v>49</v>
      </c>
      <c r="CH34">
        <f t="shared" si="25"/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FB20-79ED-6844-AB0C-8991D8745A1A}">
  <dimension ref="A1:CH34"/>
  <sheetViews>
    <sheetView topLeftCell="BR17" workbookViewId="0">
      <selection activeCell="CG30" sqref="CG30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7.754405458628474E-4</v>
      </c>
      <c r="E1">
        <v>7.754405458628474E-4</v>
      </c>
      <c r="H1" s="1" t="s">
        <v>55</v>
      </c>
      <c r="I1">
        <v>100</v>
      </c>
      <c r="J1" t="b">
        <v>0</v>
      </c>
      <c r="K1">
        <v>0.99999984102662198</v>
      </c>
      <c r="L1">
        <v>0.99999984102662198</v>
      </c>
      <c r="O1" s="1" t="s">
        <v>60</v>
      </c>
      <c r="P1">
        <v>100</v>
      </c>
      <c r="Q1" t="b">
        <v>0</v>
      </c>
      <c r="R1">
        <v>0.94051729630731495</v>
      </c>
      <c r="S1">
        <v>0.94051729630731495</v>
      </c>
      <c r="V1" s="1" t="s">
        <v>65</v>
      </c>
      <c r="W1">
        <v>100</v>
      </c>
      <c r="X1" t="b">
        <v>1</v>
      </c>
      <c r="Y1">
        <v>2.5670185939640172E-4</v>
      </c>
      <c r="Z1">
        <v>2.5670185939640172E-4</v>
      </c>
      <c r="AC1" s="1" t="s">
        <v>70</v>
      </c>
      <c r="AD1">
        <v>100</v>
      </c>
      <c r="AE1" t="b">
        <v>0</v>
      </c>
      <c r="AF1">
        <v>0.9760651365443701</v>
      </c>
      <c r="AG1">
        <v>0.9760651365443701</v>
      </c>
      <c r="AJ1" s="1" t="s">
        <v>75</v>
      </c>
      <c r="AK1">
        <v>100</v>
      </c>
      <c r="AL1" t="b">
        <v>0</v>
      </c>
      <c r="AM1">
        <v>0.59410449846986457</v>
      </c>
      <c r="AN1">
        <v>0.59410449846986457</v>
      </c>
      <c r="AQ1" s="1" t="s">
        <v>80</v>
      </c>
      <c r="AR1">
        <v>100</v>
      </c>
      <c r="AS1" t="b">
        <v>1</v>
      </c>
      <c r="AT1">
        <v>1.3766909917813659E-9</v>
      </c>
      <c r="AU1">
        <v>1.3766909917813659E-9</v>
      </c>
      <c r="AX1" s="1" t="s">
        <v>85</v>
      </c>
      <c r="AY1">
        <v>100</v>
      </c>
      <c r="AZ1" t="b">
        <v>1</v>
      </c>
      <c r="BA1">
        <v>9.1581271968888065E-4</v>
      </c>
      <c r="BB1">
        <v>9.1581271968888065E-4</v>
      </c>
      <c r="BE1" s="1" t="s">
        <v>90</v>
      </c>
      <c r="BF1">
        <v>100</v>
      </c>
      <c r="BG1" t="b">
        <v>1</v>
      </c>
      <c r="BH1">
        <v>4.4246423704988851E-4</v>
      </c>
      <c r="BI1">
        <v>4.4246423704988851E-4</v>
      </c>
      <c r="BL1" s="1" t="s">
        <v>95</v>
      </c>
      <c r="BM1">
        <v>100</v>
      </c>
      <c r="BN1" t="b">
        <v>1</v>
      </c>
      <c r="BO1">
        <v>5.1727538727332372E-8</v>
      </c>
      <c r="BP1">
        <v>5.1727538727332372E-8</v>
      </c>
      <c r="BS1" s="1" t="s">
        <v>100</v>
      </c>
      <c r="BT1">
        <v>100</v>
      </c>
      <c r="BU1" t="b">
        <v>1</v>
      </c>
      <c r="BV1">
        <v>9.6603474493383209E-9</v>
      </c>
      <c r="BW1">
        <v>9.6603474493383209E-9</v>
      </c>
      <c r="BZ1" s="1" t="s">
        <v>105</v>
      </c>
      <c r="CA1">
        <v>100</v>
      </c>
      <c r="CB1" t="b">
        <v>1</v>
      </c>
      <c r="CC1">
        <v>9.9931976655934229E-2</v>
      </c>
      <c r="CD1">
        <v>9.9931976655934229E-2</v>
      </c>
    </row>
    <row r="2" spans="1:86" x14ac:dyDescent="0.2">
      <c r="A2" s="1" t="s">
        <v>1</v>
      </c>
      <c r="C2" t="b">
        <v>0</v>
      </c>
      <c r="D2">
        <v>0.87443538188274039</v>
      </c>
      <c r="E2">
        <v>0.87443538188274039</v>
      </c>
      <c r="H2" s="1" t="s">
        <v>56</v>
      </c>
      <c r="J2" t="b">
        <v>0</v>
      </c>
      <c r="K2">
        <v>0.99999648411448816</v>
      </c>
      <c r="L2">
        <v>0.99999648411448816</v>
      </c>
      <c r="O2" s="1" t="s">
        <v>61</v>
      </c>
      <c r="Q2" t="b">
        <v>1</v>
      </c>
      <c r="R2">
        <v>5.7978336283824833E-4</v>
      </c>
      <c r="S2">
        <v>5.7978336283824833E-4</v>
      </c>
      <c r="V2" s="1" t="s">
        <v>66</v>
      </c>
      <c r="X2" t="b">
        <v>0</v>
      </c>
      <c r="Y2">
        <v>0.91864752938800442</v>
      </c>
      <c r="Z2">
        <v>0.91864752938800442</v>
      </c>
      <c r="AC2" s="1" t="s">
        <v>71</v>
      </c>
      <c r="AE2" t="b">
        <v>1</v>
      </c>
      <c r="AF2">
        <v>8.7673692006944059E-4</v>
      </c>
      <c r="AG2">
        <v>8.7673692006944059E-4</v>
      </c>
      <c r="AJ2" s="1" t="s">
        <v>76</v>
      </c>
      <c r="AL2" t="b">
        <v>1</v>
      </c>
      <c r="AM2">
        <v>1.1449044780076859E-3</v>
      </c>
      <c r="AN2">
        <v>1.1449044780076859E-3</v>
      </c>
      <c r="AQ2" s="1" t="s">
        <v>81</v>
      </c>
      <c r="AS2" t="b">
        <v>1</v>
      </c>
      <c r="AT2">
        <v>1.11109170240989E-3</v>
      </c>
      <c r="AU2">
        <v>1.11109170240989E-3</v>
      </c>
      <c r="AX2" s="1" t="s">
        <v>86</v>
      </c>
      <c r="AZ2" t="b">
        <v>1</v>
      </c>
      <c r="BA2">
        <v>5.9822459395265156E-6</v>
      </c>
      <c r="BB2">
        <v>5.9822459395265156E-6</v>
      </c>
      <c r="BE2" s="1" t="s">
        <v>91</v>
      </c>
      <c r="BG2" t="b">
        <v>0</v>
      </c>
      <c r="BH2">
        <v>0.67642043276042596</v>
      </c>
      <c r="BI2">
        <v>0.67642043276042596</v>
      </c>
      <c r="BL2" s="1" t="s">
        <v>96</v>
      </c>
      <c r="BN2" t="b">
        <v>0</v>
      </c>
      <c r="BO2">
        <v>0.97373099802950513</v>
      </c>
      <c r="BP2">
        <v>0.97373099802950513</v>
      </c>
      <c r="BS2" s="1" t="s">
        <v>101</v>
      </c>
      <c r="BU2" t="b">
        <v>1</v>
      </c>
      <c r="BV2">
        <v>1.1530799223300451E-2</v>
      </c>
      <c r="BW2">
        <v>1.1530799223300451E-2</v>
      </c>
      <c r="BZ2" s="1" t="s">
        <v>106</v>
      </c>
      <c r="CB2" t="b">
        <v>1</v>
      </c>
      <c r="CC2">
        <v>0.22323159040836479</v>
      </c>
      <c r="CD2">
        <v>0.22323159040836479</v>
      </c>
    </row>
    <row r="3" spans="1:86" x14ac:dyDescent="0.2">
      <c r="A3" s="1" t="s">
        <v>2</v>
      </c>
      <c r="C3" t="b">
        <v>1</v>
      </c>
      <c r="D3">
        <v>1.072861189595828E-3</v>
      </c>
      <c r="E3">
        <v>1.072861189595828E-3</v>
      </c>
      <c r="H3" s="1" t="s">
        <v>57</v>
      </c>
      <c r="J3" t="b">
        <v>0</v>
      </c>
      <c r="K3">
        <v>0.54738853121294695</v>
      </c>
      <c r="L3">
        <v>0.54738853121294695</v>
      </c>
      <c r="O3" s="1" t="s">
        <v>62</v>
      </c>
      <c r="Q3" t="b">
        <v>1</v>
      </c>
      <c r="R3">
        <v>3.3379612287703301E-4</v>
      </c>
      <c r="S3">
        <v>3.3379612287703301E-4</v>
      </c>
      <c r="V3" s="1" t="s">
        <v>67</v>
      </c>
      <c r="X3" t="b">
        <v>1</v>
      </c>
      <c r="Y3">
        <v>5.9437585858222611E-4</v>
      </c>
      <c r="Z3">
        <v>5.9437585858222611E-4</v>
      </c>
      <c r="AC3" s="1" t="s">
        <v>72</v>
      </c>
      <c r="AE3" t="b">
        <v>1</v>
      </c>
      <c r="AF3">
        <v>2.2143020232895701E-7</v>
      </c>
      <c r="AG3">
        <v>2.2143020232895701E-7</v>
      </c>
      <c r="AJ3" s="1" t="s">
        <v>77</v>
      </c>
      <c r="AL3" t="b">
        <v>0</v>
      </c>
      <c r="AM3">
        <v>0.94887754167321725</v>
      </c>
      <c r="AN3">
        <v>0.94887754167321725</v>
      </c>
      <c r="AQ3" s="1" t="s">
        <v>82</v>
      </c>
      <c r="AS3" t="b">
        <v>0</v>
      </c>
      <c r="AT3">
        <v>0.99999610627032132</v>
      </c>
      <c r="AU3">
        <v>0.99999610627032132</v>
      </c>
      <c r="AX3" s="1" t="s">
        <v>87</v>
      </c>
      <c r="AZ3" t="b">
        <v>1</v>
      </c>
      <c r="BA3">
        <v>1.3643907999781379E-4</v>
      </c>
      <c r="BB3">
        <v>1.3643907999781379E-4</v>
      </c>
      <c r="BE3" s="1" t="s">
        <v>92</v>
      </c>
      <c r="BG3" t="b">
        <v>0</v>
      </c>
      <c r="BH3">
        <v>0.53354388646731643</v>
      </c>
      <c r="BI3">
        <v>0.53354388646731643</v>
      </c>
      <c r="BL3" s="1" t="s">
        <v>97</v>
      </c>
      <c r="BN3" t="b">
        <v>0</v>
      </c>
      <c r="BO3">
        <v>0.99961911100453982</v>
      </c>
      <c r="BP3">
        <v>0.99961911100453982</v>
      </c>
      <c r="BS3" s="1" t="s">
        <v>102</v>
      </c>
      <c r="BU3" t="b">
        <v>1</v>
      </c>
      <c r="BV3">
        <v>4.9468418037842859E-7</v>
      </c>
      <c r="BW3">
        <v>4.9468418037842859E-7</v>
      </c>
      <c r="BZ3" s="1" t="s">
        <v>107</v>
      </c>
      <c r="CB3" t="b">
        <v>1</v>
      </c>
      <c r="CC3">
        <v>6.0377505203213127E-3</v>
      </c>
      <c r="CD3">
        <v>6.0377505203213127E-3</v>
      </c>
    </row>
    <row r="4" spans="1:86" x14ac:dyDescent="0.2">
      <c r="A4" s="1" t="s">
        <v>3</v>
      </c>
      <c r="C4" t="b">
        <v>1</v>
      </c>
      <c r="D4">
        <v>5.6955183104586893E-13</v>
      </c>
      <c r="E4">
        <v>5.6955183104586893E-13</v>
      </c>
      <c r="H4" s="1" t="s">
        <v>58</v>
      </c>
      <c r="J4" t="b">
        <v>0</v>
      </c>
      <c r="K4">
        <v>0.99999999999939448</v>
      </c>
      <c r="L4">
        <v>0.99999999999939448</v>
      </c>
      <c r="O4" s="1" t="s">
        <v>63</v>
      </c>
      <c r="Q4" t="b">
        <v>1</v>
      </c>
      <c r="R4">
        <v>1.9243752876875719E-4</v>
      </c>
      <c r="S4">
        <v>1.9243752876875719E-4</v>
      </c>
      <c r="V4" s="1" t="s">
        <v>68</v>
      </c>
      <c r="X4" t="b">
        <v>1</v>
      </c>
      <c r="Y4">
        <v>6.9349409632394167E-4</v>
      </c>
      <c r="Z4">
        <v>6.9349409632394167E-4</v>
      </c>
      <c r="AC4" s="1" t="s">
        <v>73</v>
      </c>
      <c r="AE4" t="b">
        <v>1</v>
      </c>
      <c r="AF4">
        <v>4.669839077504559E-2</v>
      </c>
      <c r="AG4">
        <v>4.669839077504559E-2</v>
      </c>
      <c r="AJ4" s="1" t="s">
        <v>78</v>
      </c>
      <c r="AL4" t="b">
        <v>1</v>
      </c>
      <c r="AM4">
        <v>4.9071592836192918E-2</v>
      </c>
      <c r="AN4">
        <v>4.9071592836192918E-2</v>
      </c>
      <c r="AQ4" s="1" t="s">
        <v>83</v>
      </c>
      <c r="AS4" t="b">
        <v>1</v>
      </c>
      <c r="AT4">
        <v>1.8038234656064628E-5</v>
      </c>
      <c r="AU4">
        <v>1.8038234656064628E-5</v>
      </c>
      <c r="AX4" s="1" t="s">
        <v>88</v>
      </c>
      <c r="AZ4" t="b">
        <v>0</v>
      </c>
      <c r="BA4">
        <v>1</v>
      </c>
      <c r="BB4">
        <v>1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5.4077726928398941E-2</v>
      </c>
      <c r="BP4">
        <v>5.4077726928398941E-2</v>
      </c>
      <c r="BS4" s="1" t="s">
        <v>103</v>
      </c>
      <c r="BU4" t="b">
        <v>1</v>
      </c>
      <c r="BV4">
        <v>0.43807495197548968</v>
      </c>
      <c r="BW4">
        <v>0.43807495197548968</v>
      </c>
    </row>
    <row r="5" spans="1:86" x14ac:dyDescent="0.2">
      <c r="A5" s="1" t="s">
        <v>4</v>
      </c>
      <c r="C5" t="b">
        <v>0</v>
      </c>
      <c r="D5">
        <v>0.72218886319878262</v>
      </c>
      <c r="E5">
        <v>0.72218886319878262</v>
      </c>
      <c r="H5" s="1" t="s">
        <v>59</v>
      </c>
      <c r="J5" t="b">
        <v>0</v>
      </c>
      <c r="K5">
        <v>0.98656614041236101</v>
      </c>
      <c r="L5">
        <v>0.98656614041236101</v>
      </c>
      <c r="O5" s="1" t="s">
        <v>64</v>
      </c>
      <c r="Q5" t="b">
        <v>0</v>
      </c>
      <c r="R5">
        <v>0.97785958215584945</v>
      </c>
      <c r="S5">
        <v>0.97785958215584945</v>
      </c>
      <c r="V5" s="1" t="s">
        <v>69</v>
      </c>
      <c r="X5" t="b">
        <v>1</v>
      </c>
      <c r="Y5">
        <v>0.1143427434842015</v>
      </c>
      <c r="Z5">
        <v>0.1143427434842015</v>
      </c>
      <c r="AC5" s="1" t="s">
        <v>74</v>
      </c>
      <c r="AE5" t="b">
        <v>1</v>
      </c>
      <c r="AF5">
        <v>2.820176840094267E-2</v>
      </c>
      <c r="AG5">
        <v>2.820176840094267E-2</v>
      </c>
      <c r="AJ5" s="1" t="s">
        <v>79</v>
      </c>
      <c r="AL5" t="b">
        <v>1</v>
      </c>
      <c r="AM5">
        <v>0.23039194603295329</v>
      </c>
      <c r="AN5">
        <v>0.23039194603295329</v>
      </c>
      <c r="AQ5" s="1" t="s">
        <v>84</v>
      </c>
      <c r="AS5" t="b">
        <v>1</v>
      </c>
      <c r="AT5">
        <v>1.485219459096948E-7</v>
      </c>
      <c r="AU5">
        <v>1.485219459096948E-7</v>
      </c>
      <c r="AX5" s="1" t="s">
        <v>89</v>
      </c>
      <c r="AZ5" t="b">
        <v>1</v>
      </c>
      <c r="BA5">
        <v>8.9263450964233492E-13</v>
      </c>
      <c r="BB5">
        <v>8.9263450964233492E-13</v>
      </c>
      <c r="BE5" s="1" t="s">
        <v>94</v>
      </c>
      <c r="BG5" t="b">
        <v>0</v>
      </c>
      <c r="BH5">
        <v>0.80671908546615612</v>
      </c>
      <c r="BI5">
        <v>0.80671908546615612</v>
      </c>
      <c r="BL5" s="1" t="s">
        <v>99</v>
      </c>
      <c r="BN5" t="b">
        <v>0</v>
      </c>
      <c r="BO5">
        <v>0.50240198679609249</v>
      </c>
      <c r="BP5">
        <v>0.50240198679609249</v>
      </c>
      <c r="BS5" s="1" t="s">
        <v>104</v>
      </c>
      <c r="BU5" t="b">
        <v>0</v>
      </c>
      <c r="BV5">
        <v>0.65861959060268205</v>
      </c>
      <c r="BW5">
        <v>0.65861959060268205</v>
      </c>
    </row>
    <row r="6" spans="1:86" x14ac:dyDescent="0.2">
      <c r="A6" s="1" t="s">
        <v>50</v>
      </c>
      <c r="C6" t="b">
        <v>1</v>
      </c>
      <c r="D6">
        <v>0.748266836408498</v>
      </c>
      <c r="E6">
        <v>0.251733163591502</v>
      </c>
      <c r="H6" s="1" t="s">
        <v>50</v>
      </c>
      <c r="J6" t="b">
        <v>1</v>
      </c>
      <c r="K6">
        <v>0.93864903277174583</v>
      </c>
      <c r="L6">
        <v>6.1350967228254172E-2</v>
      </c>
      <c r="O6" s="1" t="s">
        <v>50</v>
      </c>
      <c r="Q6" t="b">
        <v>1</v>
      </c>
      <c r="R6">
        <v>0.89085116973341016</v>
      </c>
      <c r="S6">
        <v>0.10914883026658979</v>
      </c>
      <c r="V6" s="1" t="s">
        <v>50</v>
      </c>
      <c r="X6" t="b">
        <v>1</v>
      </c>
      <c r="Y6">
        <v>0.88669430301319618</v>
      </c>
      <c r="Z6">
        <v>0.1133056969868038</v>
      </c>
      <c r="AC6" s="1" t="s">
        <v>50</v>
      </c>
      <c r="AE6" t="b">
        <v>1</v>
      </c>
      <c r="AF6">
        <v>0.9201591902079308</v>
      </c>
      <c r="AG6">
        <v>7.9840809792069201E-2</v>
      </c>
      <c r="AJ6" s="1" t="s">
        <v>50</v>
      </c>
      <c r="AL6" t="b">
        <v>1</v>
      </c>
      <c r="AM6">
        <v>0.8534811682151161</v>
      </c>
      <c r="AN6">
        <v>0.1465188317848839</v>
      </c>
      <c r="AQ6" s="1" t="s">
        <v>50</v>
      </c>
      <c r="AS6" t="b">
        <v>1</v>
      </c>
      <c r="AT6">
        <v>0.88649312184636997</v>
      </c>
      <c r="AU6">
        <v>0.11350687815363</v>
      </c>
      <c r="AX6" s="1" t="s">
        <v>50</v>
      </c>
      <c r="AZ6" t="b">
        <v>1</v>
      </c>
      <c r="BA6">
        <v>0.80631916098144529</v>
      </c>
      <c r="BB6">
        <v>0.19368083901855471</v>
      </c>
      <c r="BE6" s="1" t="s">
        <v>50</v>
      </c>
      <c r="BG6" t="b">
        <v>1</v>
      </c>
      <c r="BH6">
        <v>0.97217295422645833</v>
      </c>
      <c r="BI6">
        <v>2.782704577354167E-2</v>
      </c>
      <c r="BL6" s="1" t="s">
        <v>50</v>
      </c>
      <c r="BN6" t="b">
        <v>1</v>
      </c>
      <c r="BO6">
        <v>0.73504246067464774</v>
      </c>
      <c r="BP6">
        <v>0.26495753932535232</v>
      </c>
      <c r="BS6" s="1" t="s">
        <v>50</v>
      </c>
      <c r="BU6" t="b">
        <v>1</v>
      </c>
      <c r="BV6">
        <v>0.92549956664201305</v>
      </c>
      <c r="BW6">
        <v>7.450043335798695E-2</v>
      </c>
      <c r="BZ6" s="1" t="s">
        <v>76</v>
      </c>
      <c r="CB6" t="b">
        <v>1</v>
      </c>
      <c r="CC6">
        <v>0.91106470611928059</v>
      </c>
      <c r="CD6">
        <v>8.8935293880719413E-2</v>
      </c>
    </row>
    <row r="7" spans="1:86" x14ac:dyDescent="0.2">
      <c r="A7" s="1" t="s">
        <v>51</v>
      </c>
      <c r="C7" t="b">
        <v>0</v>
      </c>
      <c r="D7">
        <v>1.2181663662937339E-7</v>
      </c>
      <c r="E7">
        <v>0.99999987818336333</v>
      </c>
      <c r="H7" s="1" t="s">
        <v>51</v>
      </c>
      <c r="J7" t="b">
        <v>0</v>
      </c>
      <c r="K7">
        <v>3.2031585773921638E-10</v>
      </c>
      <c r="L7">
        <v>0.99999999967968412</v>
      </c>
      <c r="O7" s="1" t="s">
        <v>51</v>
      </c>
      <c r="Q7" t="b">
        <v>0</v>
      </c>
      <c r="R7">
        <v>2.8435364604529802E-10</v>
      </c>
      <c r="S7">
        <v>0.99999999971564635</v>
      </c>
      <c r="V7" s="1" t="s">
        <v>51</v>
      </c>
      <c r="X7" t="b">
        <v>0</v>
      </c>
      <c r="Y7">
        <v>6.4234381877418287E-5</v>
      </c>
      <c r="Z7">
        <v>0.99993576561812259</v>
      </c>
      <c r="AC7" s="1" t="s">
        <v>51</v>
      </c>
      <c r="AE7" t="b">
        <v>1</v>
      </c>
      <c r="AF7">
        <v>0.99868075437378523</v>
      </c>
      <c r="AG7">
        <v>1.3192456262147709E-3</v>
      </c>
      <c r="AJ7" s="1" t="s">
        <v>51</v>
      </c>
      <c r="AL7" t="b">
        <v>0</v>
      </c>
      <c r="AM7">
        <v>1.207019421165155E-3</v>
      </c>
      <c r="AN7">
        <v>0.99879298057883481</v>
      </c>
      <c r="AQ7" s="1" t="s">
        <v>51</v>
      </c>
      <c r="AS7" t="b">
        <v>0</v>
      </c>
      <c r="AT7">
        <v>2.0542870682129259E-6</v>
      </c>
      <c r="AU7">
        <v>0.99999794571293177</v>
      </c>
      <c r="AX7" s="1" t="s">
        <v>51</v>
      </c>
      <c r="AZ7" t="b">
        <v>0</v>
      </c>
      <c r="BA7">
        <v>9.122835237365116E-6</v>
      </c>
      <c r="BB7">
        <v>0.99999087716476265</v>
      </c>
      <c r="BE7" s="1" t="s">
        <v>51</v>
      </c>
      <c r="BG7" t="b">
        <v>1</v>
      </c>
      <c r="BH7">
        <v>0.99999999760029712</v>
      </c>
      <c r="BI7">
        <v>2.3997028808508962E-9</v>
      </c>
      <c r="BL7" s="1" t="s">
        <v>51</v>
      </c>
      <c r="BN7" t="b">
        <v>0</v>
      </c>
      <c r="BO7">
        <v>9.1213486797627805E-8</v>
      </c>
      <c r="BP7">
        <v>0.99999990878651324</v>
      </c>
      <c r="BS7" s="1" t="s">
        <v>51</v>
      </c>
      <c r="BU7" t="b">
        <v>0</v>
      </c>
      <c r="BV7">
        <v>2.7598417736715241E-8</v>
      </c>
      <c r="BW7">
        <v>0.99999997240158223</v>
      </c>
      <c r="BZ7" s="1" t="s">
        <v>79</v>
      </c>
      <c r="CB7" t="b">
        <v>0</v>
      </c>
      <c r="CC7">
        <v>1.4419565226481231E-11</v>
      </c>
      <c r="CD7">
        <v>0.99999999998558042</v>
      </c>
    </row>
    <row r="8" spans="1:86" x14ac:dyDescent="0.2">
      <c r="A8" s="1" t="s">
        <v>52</v>
      </c>
      <c r="C8" t="b">
        <v>1</v>
      </c>
      <c r="D8">
        <v>0.94184455220835539</v>
      </c>
      <c r="E8">
        <v>5.815544779164461E-2</v>
      </c>
      <c r="H8" s="1" t="s">
        <v>52</v>
      </c>
      <c r="J8" t="b">
        <v>1</v>
      </c>
      <c r="K8">
        <v>0.99881068813576745</v>
      </c>
      <c r="L8">
        <v>1.1893118642325451E-3</v>
      </c>
      <c r="O8" s="1" t="s">
        <v>52</v>
      </c>
      <c r="Q8" t="b">
        <v>1</v>
      </c>
      <c r="R8">
        <v>0.99972167385733401</v>
      </c>
      <c r="S8">
        <v>2.7832614266598549E-4</v>
      </c>
      <c r="V8" s="1" t="s">
        <v>52</v>
      </c>
      <c r="X8" t="b">
        <v>1</v>
      </c>
      <c r="Y8">
        <v>0.98760165436093039</v>
      </c>
      <c r="Z8">
        <v>1.239834563906961E-2</v>
      </c>
      <c r="AC8" s="1" t="s">
        <v>52</v>
      </c>
      <c r="AE8" t="b">
        <v>1</v>
      </c>
      <c r="AF8">
        <v>0.98815426036807852</v>
      </c>
      <c r="AG8">
        <v>1.184573963192148E-2</v>
      </c>
      <c r="AJ8" s="1" t="s">
        <v>52</v>
      </c>
      <c r="AL8" t="b">
        <v>1</v>
      </c>
      <c r="AM8">
        <v>0.98688771575736622</v>
      </c>
      <c r="AN8">
        <v>1.3112284242633779E-2</v>
      </c>
      <c r="AQ8" s="1" t="s">
        <v>52</v>
      </c>
      <c r="AS8" t="b">
        <v>1</v>
      </c>
      <c r="AT8">
        <v>0.99960374863937251</v>
      </c>
      <c r="AU8">
        <v>3.9625136062748639E-4</v>
      </c>
      <c r="AX8" s="1" t="s">
        <v>52</v>
      </c>
      <c r="AZ8" t="b">
        <v>0</v>
      </c>
      <c r="BA8">
        <v>0.49825155176344421</v>
      </c>
      <c r="BB8">
        <v>0.50174844823655573</v>
      </c>
      <c r="BE8" s="1" t="s">
        <v>52</v>
      </c>
      <c r="BG8" t="b">
        <v>1</v>
      </c>
      <c r="BH8">
        <v>0.99964018180773417</v>
      </c>
      <c r="BI8">
        <v>3.5981819226582612E-4</v>
      </c>
      <c r="BL8" s="1" t="s">
        <v>52</v>
      </c>
      <c r="BN8" t="b">
        <v>1</v>
      </c>
      <c r="BO8">
        <v>0.99472812579611147</v>
      </c>
      <c r="BP8">
        <v>5.2718742038885269E-3</v>
      </c>
      <c r="BS8" s="1" t="s">
        <v>52</v>
      </c>
      <c r="BU8" t="b">
        <v>1</v>
      </c>
      <c r="BV8">
        <v>0.99096285405057172</v>
      </c>
      <c r="BW8">
        <v>9.0371459494282824E-3</v>
      </c>
      <c r="BZ8" s="1" t="s">
        <v>52</v>
      </c>
      <c r="CB8" t="b">
        <v>1</v>
      </c>
      <c r="CC8">
        <v>0.99921618424992575</v>
      </c>
      <c r="CD8">
        <v>7.8381575007424598E-4</v>
      </c>
    </row>
    <row r="9" spans="1:86" x14ac:dyDescent="0.2">
      <c r="A9" s="1" t="s">
        <v>53</v>
      </c>
      <c r="C9" t="b">
        <v>1</v>
      </c>
      <c r="D9">
        <v>0.5491940909700388</v>
      </c>
      <c r="E9">
        <v>0.4508059090299612</v>
      </c>
      <c r="H9" s="1" t="s">
        <v>53</v>
      </c>
      <c r="J9" t="b">
        <v>0</v>
      </c>
      <c r="K9">
        <v>2.130186810853152E-3</v>
      </c>
      <c r="L9">
        <v>0.9978698131891468</v>
      </c>
      <c r="O9" s="1" t="s">
        <v>53</v>
      </c>
      <c r="Q9" t="b">
        <v>0</v>
      </c>
      <c r="R9">
        <v>5.1301032662428537E-5</v>
      </c>
      <c r="S9">
        <v>0.99994869896733762</v>
      </c>
      <c r="V9" s="1" t="s">
        <v>53</v>
      </c>
      <c r="X9" t="b">
        <v>0</v>
      </c>
      <c r="Y9">
        <v>1.106210598497721E-3</v>
      </c>
      <c r="Z9">
        <v>0.99889378940150231</v>
      </c>
      <c r="AC9" s="1" t="s">
        <v>53</v>
      </c>
      <c r="AE9" t="b">
        <v>0</v>
      </c>
      <c r="AF9">
        <v>5.9164278916862406E-3</v>
      </c>
      <c r="AG9">
        <v>0.99408357210831377</v>
      </c>
      <c r="AJ9" s="1" t="s">
        <v>53</v>
      </c>
      <c r="AL9" t="b">
        <v>0</v>
      </c>
      <c r="AM9">
        <v>7.3632136948983832E-4</v>
      </c>
      <c r="AN9">
        <v>0.99926367863051013</v>
      </c>
      <c r="AQ9" s="1" t="s">
        <v>53</v>
      </c>
      <c r="AS9" t="b">
        <v>0</v>
      </c>
      <c r="AT9">
        <v>2.6799512440791332E-2</v>
      </c>
      <c r="AU9">
        <v>0.97320048755920863</v>
      </c>
      <c r="AX9" s="1" t="s">
        <v>53</v>
      </c>
      <c r="AZ9" t="b">
        <v>0</v>
      </c>
      <c r="BA9">
        <v>1.1028827784145869E-2</v>
      </c>
      <c r="BB9">
        <v>0.98897117221585418</v>
      </c>
      <c r="BE9" s="1" t="s">
        <v>53</v>
      </c>
      <c r="BG9" t="b">
        <v>0</v>
      </c>
      <c r="BH9">
        <v>5.5910137140200615E-4</v>
      </c>
      <c r="BI9">
        <v>0.99944089862859797</v>
      </c>
      <c r="BL9" s="1" t="s">
        <v>53</v>
      </c>
      <c r="BN9" t="b">
        <v>1</v>
      </c>
      <c r="BO9">
        <v>0.91019002925281456</v>
      </c>
      <c r="BP9">
        <v>8.9809970747185441E-2</v>
      </c>
      <c r="BS9" s="1" t="s">
        <v>53</v>
      </c>
      <c r="BU9" t="b">
        <v>0</v>
      </c>
      <c r="BV9">
        <v>3.275199012512069E-3</v>
      </c>
      <c r="BW9">
        <v>0.99672480098748795</v>
      </c>
      <c r="BZ9" s="1" t="s">
        <v>53</v>
      </c>
      <c r="CB9" t="b">
        <v>0</v>
      </c>
      <c r="CC9">
        <v>3.7874587617359482E-4</v>
      </c>
      <c r="CD9">
        <v>0.99962125412382641</v>
      </c>
    </row>
    <row r="10" spans="1:86" x14ac:dyDescent="0.2">
      <c r="A10" s="1" t="s">
        <v>54</v>
      </c>
      <c r="C10" t="b">
        <v>1</v>
      </c>
      <c r="D10">
        <v>0.99999999163418851</v>
      </c>
      <c r="E10">
        <v>8.3658114879980872E-9</v>
      </c>
      <c r="F10">
        <v>2.0227560997009282</v>
      </c>
      <c r="G10">
        <v>0.7</v>
      </c>
      <c r="H10" s="1" t="s">
        <v>54</v>
      </c>
      <c r="J10" t="b">
        <v>1</v>
      </c>
      <c r="K10">
        <v>0.99999999999681743</v>
      </c>
      <c r="L10">
        <v>3.1825653223904741E-12</v>
      </c>
      <c r="M10">
        <v>8.9525861740112305</v>
      </c>
      <c r="N10">
        <v>0.3</v>
      </c>
      <c r="O10" s="1" t="s">
        <v>54</v>
      </c>
      <c r="Q10" t="b">
        <v>1</v>
      </c>
      <c r="R10">
        <v>0.99999999999944134</v>
      </c>
      <c r="S10">
        <v>5.5866422599137877E-13</v>
      </c>
      <c r="T10">
        <v>3.8607983589172359</v>
      </c>
      <c r="U10">
        <v>0.6</v>
      </c>
      <c r="V10" s="1" t="s">
        <v>54</v>
      </c>
      <c r="X10" t="b">
        <v>1</v>
      </c>
      <c r="Y10">
        <v>0.99999999995586109</v>
      </c>
      <c r="Z10">
        <v>4.4138914745417417E-11</v>
      </c>
      <c r="AA10">
        <v>1.9224450588226321</v>
      </c>
      <c r="AB10">
        <v>0.7</v>
      </c>
      <c r="AC10" s="1" t="s">
        <v>54</v>
      </c>
      <c r="AE10" t="b">
        <v>1</v>
      </c>
      <c r="AF10">
        <v>0.99999999999689049</v>
      </c>
      <c r="AG10">
        <v>3.109512647370138E-12</v>
      </c>
      <c r="AH10">
        <v>0.90361946821212769</v>
      </c>
      <c r="AI10">
        <v>0.8</v>
      </c>
      <c r="AJ10" s="1" t="s">
        <v>54</v>
      </c>
      <c r="AL10" t="b">
        <v>1</v>
      </c>
      <c r="AM10">
        <v>0.99999993817808042</v>
      </c>
      <c r="AN10">
        <v>6.1821919583593399E-8</v>
      </c>
      <c r="AO10">
        <v>1.829360246658325</v>
      </c>
      <c r="AP10">
        <v>0.6</v>
      </c>
      <c r="AQ10" s="1" t="s">
        <v>54</v>
      </c>
      <c r="AS10" t="b">
        <v>1</v>
      </c>
      <c r="AT10">
        <v>0.99999999453029309</v>
      </c>
      <c r="AU10">
        <v>5.4697069096221176E-9</v>
      </c>
      <c r="AV10">
        <v>2.92931056022644</v>
      </c>
      <c r="AW10">
        <v>0.7</v>
      </c>
      <c r="AX10" s="1" t="s">
        <v>54</v>
      </c>
      <c r="AZ10" t="b">
        <v>1</v>
      </c>
      <c r="BA10">
        <v>0.99999999983619658</v>
      </c>
      <c r="BB10">
        <v>1.638034152762202E-10</v>
      </c>
      <c r="BC10">
        <v>5.9534463882446289</v>
      </c>
      <c r="BD10">
        <v>0.6</v>
      </c>
      <c r="BE10" s="1" t="s">
        <v>54</v>
      </c>
      <c r="BG10" t="b">
        <v>1</v>
      </c>
      <c r="BH10">
        <v>0.99999999999981792</v>
      </c>
      <c r="BI10">
        <v>1.820765760385257E-13</v>
      </c>
      <c r="BJ10">
        <v>7.9147553443908691</v>
      </c>
      <c r="BK10">
        <v>0.5</v>
      </c>
      <c r="BL10" s="1" t="s">
        <v>54</v>
      </c>
      <c r="BN10" t="b">
        <v>1</v>
      </c>
      <c r="BO10">
        <v>0.99999841722874894</v>
      </c>
      <c r="BP10">
        <v>1.582771251062987E-6</v>
      </c>
      <c r="BQ10">
        <v>2.8883204460144039</v>
      </c>
      <c r="BR10">
        <v>0.6</v>
      </c>
      <c r="BS10" s="1" t="s">
        <v>54</v>
      </c>
      <c r="BU10" t="b">
        <v>1</v>
      </c>
      <c r="BV10">
        <v>0.99999999999903055</v>
      </c>
      <c r="BW10">
        <v>9.6944674510268669E-13</v>
      </c>
      <c r="BX10">
        <v>2.4876129627227779</v>
      </c>
      <c r="BY10">
        <v>0.7</v>
      </c>
      <c r="BZ10" s="1" t="s">
        <v>54</v>
      </c>
      <c r="CB10" t="b">
        <v>1</v>
      </c>
      <c r="CC10">
        <v>0.99999999990848987</v>
      </c>
      <c r="CD10">
        <v>9.1510132804728528E-11</v>
      </c>
      <c r="CE10">
        <v>4.1623697280883789</v>
      </c>
      <c r="CF10">
        <v>0.75</v>
      </c>
    </row>
    <row r="11" spans="1:86" x14ac:dyDescent="0.2">
      <c r="CH11" t="s">
        <v>108</v>
      </c>
    </row>
    <row r="12" spans="1:86" x14ac:dyDescent="0.2">
      <c r="A12" s="1" t="s">
        <v>50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50</v>
      </c>
      <c r="CH12">
        <f>SUM(CB12,BU12,BN12,BG12,AZ12,AS12,AL12,AE12,X12,Q12,J12,C12)</f>
        <v>12</v>
      </c>
    </row>
    <row r="13" spans="1:86" x14ac:dyDescent="0.2">
      <c r="A13" s="1" t="s">
        <v>51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0</v>
      </c>
      <c r="X13">
        <f t="shared" ref="X13:X16" si="3">IF(X7,1,0)</f>
        <v>0</v>
      </c>
      <c r="AE13">
        <f t="shared" ref="AE13:AE16" si="4">IF(AE7,1,0)</f>
        <v>1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0</v>
      </c>
      <c r="BG13">
        <f t="shared" ref="BG13:BG16" si="8">IF(BG7,1,0)</f>
        <v>1</v>
      </c>
      <c r="BN13">
        <f t="shared" ref="BN13:BN16" si="9">IF(BN7,1,0)</f>
        <v>0</v>
      </c>
      <c r="BU13">
        <f t="shared" ref="BU13:BU16" si="10">IF(BU7,1,0)</f>
        <v>0</v>
      </c>
      <c r="CB13">
        <f t="shared" ref="CB13:CB16" si="11">IF(CB7,1,0)</f>
        <v>0</v>
      </c>
      <c r="CG13" s="1" t="s">
        <v>51</v>
      </c>
      <c r="CH13">
        <f t="shared" ref="CH13:CH16" si="12">SUM(CB13,BU13,BN13,BG13,AZ13,AS13,AL13,AE13,X13,Q13,J13,C13)</f>
        <v>2</v>
      </c>
    </row>
    <row r="14" spans="1:86" x14ac:dyDescent="0.2">
      <c r="A14" s="1" t="s">
        <v>52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0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52</v>
      </c>
      <c r="CH14">
        <f t="shared" si="12"/>
        <v>11</v>
      </c>
    </row>
    <row r="15" spans="1:86" x14ac:dyDescent="0.2">
      <c r="A15" s="1" t="s">
        <v>53</v>
      </c>
      <c r="C15">
        <f t="shared" si="0"/>
        <v>1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1</v>
      </c>
      <c r="BU15">
        <f t="shared" si="10"/>
        <v>0</v>
      </c>
      <c r="CB15">
        <f t="shared" si="11"/>
        <v>0</v>
      </c>
      <c r="CG15" s="1" t="s">
        <v>53</v>
      </c>
      <c r="CH15">
        <f t="shared" si="12"/>
        <v>2</v>
      </c>
    </row>
    <row r="16" spans="1:86" x14ac:dyDescent="0.2">
      <c r="A16" s="1" t="s">
        <v>54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54</v>
      </c>
      <c r="CH16">
        <f t="shared" si="12"/>
        <v>12</v>
      </c>
    </row>
    <row r="19" spans="1:86" x14ac:dyDescent="0.2">
      <c r="A19" s="1" t="s">
        <v>111</v>
      </c>
      <c r="B19">
        <v>200</v>
      </c>
      <c r="C19" t="b">
        <v>1</v>
      </c>
      <c r="D19">
        <v>6.4467064339651826E-6</v>
      </c>
      <c r="E19">
        <v>6.4467064339651826E-6</v>
      </c>
      <c r="H19" s="1" t="s">
        <v>121</v>
      </c>
      <c r="I19">
        <v>200</v>
      </c>
      <c r="J19" t="b">
        <v>0</v>
      </c>
      <c r="K19">
        <v>0.89007766719807369</v>
      </c>
      <c r="L19">
        <v>0.89007766719807369</v>
      </c>
      <c r="O19" s="1" t="s">
        <v>126</v>
      </c>
      <c r="P19">
        <v>200</v>
      </c>
      <c r="Q19" t="b">
        <v>1</v>
      </c>
      <c r="R19">
        <v>3.0834845593769811E-12</v>
      </c>
      <c r="S19">
        <v>3.0834845593769811E-12</v>
      </c>
      <c r="V19" s="1" t="s">
        <v>131</v>
      </c>
      <c r="W19">
        <v>200</v>
      </c>
      <c r="X19" t="b">
        <v>0</v>
      </c>
      <c r="Y19">
        <v>0.99669068510667369</v>
      </c>
      <c r="Z19">
        <v>0.99669068510667369</v>
      </c>
      <c r="AC19" s="1" t="s">
        <v>136</v>
      </c>
      <c r="AD19">
        <v>200</v>
      </c>
      <c r="AE19" t="b">
        <v>0</v>
      </c>
      <c r="AF19">
        <v>0.84749489341206574</v>
      </c>
      <c r="AG19">
        <v>0.84749489341206574</v>
      </c>
      <c r="AJ19" s="1" t="s">
        <v>141</v>
      </c>
      <c r="AK19">
        <v>200</v>
      </c>
      <c r="AL19" t="b">
        <v>1</v>
      </c>
      <c r="AM19">
        <v>2.2311808244649511E-7</v>
      </c>
      <c r="AN19">
        <v>2.2311808244649511E-7</v>
      </c>
      <c r="AQ19" s="1" t="s">
        <v>146</v>
      </c>
      <c r="AR19">
        <v>200</v>
      </c>
      <c r="AS19" t="b">
        <v>1</v>
      </c>
      <c r="AT19">
        <v>7.9056347662209592E-5</v>
      </c>
      <c r="AU19">
        <v>7.9056347662209592E-5</v>
      </c>
      <c r="AX19" s="1" t="s">
        <v>151</v>
      </c>
      <c r="AY19">
        <v>200</v>
      </c>
      <c r="AZ19" t="b">
        <v>1</v>
      </c>
      <c r="BA19">
        <v>2.2163273434169842E-6</v>
      </c>
      <c r="BB19">
        <v>2.2163273434169842E-6</v>
      </c>
      <c r="BE19" s="1" t="s">
        <v>156</v>
      </c>
      <c r="BF19">
        <v>200</v>
      </c>
      <c r="BG19" t="b">
        <v>1</v>
      </c>
      <c r="BH19">
        <v>8.0187045468707647E-7</v>
      </c>
      <c r="BI19">
        <v>8.0187045468707647E-7</v>
      </c>
      <c r="BL19" s="1" t="s">
        <v>161</v>
      </c>
      <c r="BM19">
        <v>200</v>
      </c>
      <c r="BN19" t="b">
        <v>1</v>
      </c>
      <c r="BO19">
        <v>7.6025480711005313E-13</v>
      </c>
      <c r="BP19">
        <v>7.6025480711005313E-13</v>
      </c>
      <c r="BS19" s="1" t="s">
        <v>166</v>
      </c>
      <c r="BT19">
        <v>200</v>
      </c>
      <c r="BU19" t="b">
        <v>0</v>
      </c>
      <c r="BV19">
        <v>0.54575319185304838</v>
      </c>
      <c r="BW19">
        <v>0.54575319185304838</v>
      </c>
    </row>
    <row r="20" spans="1:86" x14ac:dyDescent="0.2">
      <c r="A20" s="1" t="s">
        <v>112</v>
      </c>
      <c r="C20" t="b">
        <v>0</v>
      </c>
      <c r="D20">
        <v>0.99300094556544438</v>
      </c>
      <c r="E20">
        <v>0.99300094556544438</v>
      </c>
      <c r="H20" s="1" t="s">
        <v>122</v>
      </c>
      <c r="J20" t="b">
        <v>1</v>
      </c>
      <c r="K20">
        <v>5.0894628053306103E-5</v>
      </c>
      <c r="L20">
        <v>5.0894628053306103E-5</v>
      </c>
      <c r="O20" s="1" t="s">
        <v>127</v>
      </c>
      <c r="Q20" t="b">
        <v>0</v>
      </c>
      <c r="R20">
        <v>0.99999998122445632</v>
      </c>
      <c r="S20">
        <v>0.99999998122445632</v>
      </c>
      <c r="V20" s="1" t="s">
        <v>132</v>
      </c>
      <c r="X20" t="b">
        <v>1</v>
      </c>
      <c r="Y20">
        <v>5.5984744519963717E-3</v>
      </c>
      <c r="Z20">
        <v>5.5984744519963717E-3</v>
      </c>
      <c r="AC20" s="1" t="s">
        <v>137</v>
      </c>
      <c r="AE20" t="b">
        <v>1</v>
      </c>
      <c r="AF20">
        <v>8.2545813053352322E-5</v>
      </c>
      <c r="AG20">
        <v>8.2545813053352322E-5</v>
      </c>
      <c r="AJ20" s="1" t="s">
        <v>142</v>
      </c>
      <c r="AL20" t="b">
        <v>1</v>
      </c>
      <c r="AM20">
        <v>1.637772841327377E-4</v>
      </c>
      <c r="AN20">
        <v>1.637772841327377E-4</v>
      </c>
      <c r="AQ20" s="1" t="s">
        <v>147</v>
      </c>
      <c r="AS20" t="b">
        <v>1</v>
      </c>
      <c r="AT20">
        <v>4.3146860485938558E-13</v>
      </c>
      <c r="AU20">
        <v>4.3146860485938558E-13</v>
      </c>
      <c r="AX20" s="1" t="s">
        <v>152</v>
      </c>
      <c r="AZ20" t="b">
        <v>1</v>
      </c>
      <c r="BA20">
        <v>0.25955005032430278</v>
      </c>
      <c r="BB20">
        <v>0.25955005032430278</v>
      </c>
      <c r="BE20" s="1" t="s">
        <v>157</v>
      </c>
      <c r="BG20" t="b">
        <v>1</v>
      </c>
      <c r="BH20">
        <v>9.6984634040125188E-3</v>
      </c>
      <c r="BI20">
        <v>9.6984634040125188E-3</v>
      </c>
      <c r="BL20" s="1" t="s">
        <v>162</v>
      </c>
      <c r="BN20" t="b">
        <v>1</v>
      </c>
      <c r="BO20">
        <v>2.596373497503052E-2</v>
      </c>
      <c r="BP20">
        <v>2.596373497503052E-2</v>
      </c>
      <c r="BS20" s="1" t="s">
        <v>167</v>
      </c>
      <c r="BU20" t="b">
        <v>1</v>
      </c>
      <c r="BV20">
        <v>0.29448910281291912</v>
      </c>
      <c r="BW20">
        <v>0.29448910281291912</v>
      </c>
    </row>
    <row r="21" spans="1:86" x14ac:dyDescent="0.2">
      <c r="A21" s="1" t="s">
        <v>113</v>
      </c>
      <c r="C21" t="b">
        <v>1</v>
      </c>
      <c r="D21">
        <v>5.6996452752988388E-6</v>
      </c>
      <c r="E21">
        <v>5.6996452752988388E-6</v>
      </c>
      <c r="H21" s="1" t="s">
        <v>123</v>
      </c>
      <c r="J21" t="b">
        <v>1</v>
      </c>
      <c r="K21">
        <v>4.390622084785512E-7</v>
      </c>
      <c r="L21">
        <v>4.390622084785512E-7</v>
      </c>
      <c r="O21" s="1" t="s">
        <v>128</v>
      </c>
      <c r="Q21" t="b">
        <v>1</v>
      </c>
      <c r="R21">
        <v>8.6215990779858059E-5</v>
      </c>
      <c r="S21">
        <v>8.6215990779858059E-5</v>
      </c>
      <c r="V21" s="1" t="s">
        <v>133</v>
      </c>
      <c r="X21" t="b">
        <v>1</v>
      </c>
      <c r="Y21">
        <v>4.2561067069510959E-9</v>
      </c>
      <c r="Z21">
        <v>4.2561067069510959E-9</v>
      </c>
      <c r="AC21" s="1" t="s">
        <v>138</v>
      </c>
      <c r="AE21" t="b">
        <v>0</v>
      </c>
      <c r="AF21">
        <v>0.99741287576506032</v>
      </c>
      <c r="AG21">
        <v>0.99741287576506032</v>
      </c>
      <c r="AJ21" s="1" t="s">
        <v>143</v>
      </c>
      <c r="AL21" t="b">
        <v>0</v>
      </c>
      <c r="AM21">
        <v>0.99999999999974509</v>
      </c>
      <c r="AN21">
        <v>0.99999999999974509</v>
      </c>
      <c r="AQ21" s="1" t="s">
        <v>148</v>
      </c>
      <c r="AS21" t="b">
        <v>1</v>
      </c>
      <c r="AT21">
        <v>1.589730168590946E-6</v>
      </c>
      <c r="AU21">
        <v>1.589730168590946E-6</v>
      </c>
      <c r="AX21" s="1" t="s">
        <v>153</v>
      </c>
      <c r="AZ21" t="b">
        <v>0</v>
      </c>
      <c r="BA21">
        <v>0.76329781378657902</v>
      </c>
      <c r="BB21">
        <v>0.76329781378657902</v>
      </c>
      <c r="BE21" s="1" t="s">
        <v>158</v>
      </c>
      <c r="BG21" t="b">
        <v>0</v>
      </c>
      <c r="BH21">
        <v>0.71099530978038716</v>
      </c>
      <c r="BI21">
        <v>0.71099530978038716</v>
      </c>
      <c r="BL21" s="1" t="s">
        <v>163</v>
      </c>
      <c r="BN21" t="b">
        <v>1</v>
      </c>
      <c r="BO21">
        <v>8.9602605948479194E-14</v>
      </c>
      <c r="BP21">
        <v>8.9602605948479194E-14</v>
      </c>
      <c r="BS21" s="1" t="s">
        <v>168</v>
      </c>
      <c r="BU21" t="b">
        <v>1</v>
      </c>
      <c r="BV21">
        <v>5.8668915317925543E-7</v>
      </c>
      <c r="BW21">
        <v>5.8668915317925543E-7</v>
      </c>
    </row>
    <row r="22" spans="1:86" x14ac:dyDescent="0.2">
      <c r="A22" s="1" t="s">
        <v>114</v>
      </c>
      <c r="C22" t="b">
        <v>1</v>
      </c>
      <c r="D22">
        <v>3.7204244820068042E-13</v>
      </c>
      <c r="E22">
        <v>3.7204244820068042E-13</v>
      </c>
      <c r="H22" s="1" t="s">
        <v>124</v>
      </c>
      <c r="J22" t="b">
        <v>1</v>
      </c>
      <c r="K22">
        <v>1.193869567121031E-6</v>
      </c>
      <c r="L22">
        <v>1.193869567121031E-6</v>
      </c>
      <c r="O22" s="1" t="s">
        <v>129</v>
      </c>
      <c r="Q22" t="b">
        <v>1</v>
      </c>
      <c r="R22">
        <v>9.1752055801352632E-5</v>
      </c>
      <c r="S22">
        <v>9.1752055801352632E-5</v>
      </c>
      <c r="V22" s="1" t="s">
        <v>134</v>
      </c>
      <c r="X22" t="b">
        <v>1</v>
      </c>
      <c r="Y22">
        <v>8.8131428120999025E-3</v>
      </c>
      <c r="Z22">
        <v>8.8131428120999025E-3</v>
      </c>
      <c r="AC22" s="1" t="s">
        <v>139</v>
      </c>
      <c r="AE22" t="b">
        <v>1</v>
      </c>
      <c r="AF22">
        <v>2.5092381254725892E-4</v>
      </c>
      <c r="AG22">
        <v>2.5092381254725892E-4</v>
      </c>
      <c r="AJ22" s="1" t="s">
        <v>144</v>
      </c>
      <c r="AL22" t="b">
        <v>0</v>
      </c>
      <c r="AM22">
        <v>0.99999997975072086</v>
      </c>
      <c r="AN22">
        <v>0.99999997975072086</v>
      </c>
      <c r="AQ22" s="1" t="s">
        <v>149</v>
      </c>
      <c r="AS22" t="b">
        <v>1</v>
      </c>
      <c r="AT22">
        <v>1.4062115451319701E-17</v>
      </c>
      <c r="AU22">
        <v>1.4062115451319701E-17</v>
      </c>
      <c r="AX22" s="1" t="s">
        <v>154</v>
      </c>
      <c r="AZ22" t="b">
        <v>0</v>
      </c>
      <c r="BA22">
        <v>1</v>
      </c>
      <c r="BB22">
        <v>1</v>
      </c>
      <c r="BE22" s="1" t="s">
        <v>159</v>
      </c>
      <c r="BG22" t="b">
        <v>1</v>
      </c>
      <c r="BH22">
        <v>9.277422151912039E-3</v>
      </c>
      <c r="BI22">
        <v>9.277422151912039E-3</v>
      </c>
      <c r="BL22" s="1" t="s">
        <v>164</v>
      </c>
      <c r="BN22" t="b">
        <v>0</v>
      </c>
      <c r="BO22">
        <v>0.89926507508066644</v>
      </c>
      <c r="BP22">
        <v>0.89926507508066644</v>
      </c>
    </row>
    <row r="23" spans="1:86" x14ac:dyDescent="0.2">
      <c r="A23" s="1" t="s">
        <v>115</v>
      </c>
      <c r="C23" t="b">
        <v>1</v>
      </c>
      <c r="D23">
        <v>0.15576464860529829</v>
      </c>
      <c r="E23">
        <v>0.15576464860529829</v>
      </c>
      <c r="H23" s="1" t="s">
        <v>125</v>
      </c>
      <c r="J23" t="b">
        <v>0</v>
      </c>
      <c r="K23">
        <v>0.98653127079146263</v>
      </c>
      <c r="L23">
        <v>0.98653127079146263</v>
      </c>
      <c r="O23" s="1" t="s">
        <v>130</v>
      </c>
      <c r="Q23" t="b">
        <v>1</v>
      </c>
      <c r="R23">
        <v>0.1137223350592655</v>
      </c>
      <c r="S23">
        <v>0.1137223350592655</v>
      </c>
      <c r="V23" s="1" t="s">
        <v>135</v>
      </c>
      <c r="X23" t="b">
        <v>1</v>
      </c>
      <c r="Y23">
        <v>0.2539282782157059</v>
      </c>
      <c r="Z23">
        <v>0.2539282782157059</v>
      </c>
      <c r="AC23" s="1" t="s">
        <v>140</v>
      </c>
      <c r="AE23" t="b">
        <v>1</v>
      </c>
      <c r="AF23">
        <v>0.10858842809718031</v>
      </c>
      <c r="AG23">
        <v>0.10858842809718031</v>
      </c>
      <c r="AJ23" s="1" t="s">
        <v>145</v>
      </c>
      <c r="AL23" t="b">
        <v>0</v>
      </c>
      <c r="AM23">
        <v>0.99999999999900235</v>
      </c>
      <c r="AN23">
        <v>0.99999999999900235</v>
      </c>
      <c r="AQ23" s="1" t="s">
        <v>150</v>
      </c>
      <c r="AS23" t="b">
        <v>1</v>
      </c>
      <c r="AT23">
        <v>2.7781419101942482E-19</v>
      </c>
      <c r="AU23">
        <v>2.7781419101942482E-19</v>
      </c>
      <c r="AX23" s="1" t="s">
        <v>155</v>
      </c>
      <c r="AZ23" t="b">
        <v>0</v>
      </c>
      <c r="BA23">
        <v>0.80206979539286227</v>
      </c>
      <c r="BB23">
        <v>0.80206979539286227</v>
      </c>
      <c r="BE23" s="1" t="s">
        <v>160</v>
      </c>
      <c r="BG23" t="b">
        <v>0</v>
      </c>
      <c r="BH23">
        <v>0.99938002018870054</v>
      </c>
      <c r="BI23">
        <v>0.99938002018870054</v>
      </c>
      <c r="BL23" s="1" t="s">
        <v>165</v>
      </c>
      <c r="BN23" t="b">
        <v>0</v>
      </c>
      <c r="BO23">
        <v>0.71271749539785445</v>
      </c>
      <c r="BP23">
        <v>0.71271749539785445</v>
      </c>
    </row>
    <row r="24" spans="1:86" x14ac:dyDescent="0.2">
      <c r="A24" s="1" t="s">
        <v>50</v>
      </c>
      <c r="C24" t="b">
        <v>1</v>
      </c>
      <c r="D24">
        <v>0.94812802397423823</v>
      </c>
      <c r="E24">
        <v>5.1871976025761768E-2</v>
      </c>
      <c r="H24" s="1" t="s">
        <v>50</v>
      </c>
      <c r="J24" t="b">
        <v>1</v>
      </c>
      <c r="K24">
        <v>0.98364606817071443</v>
      </c>
      <c r="L24">
        <v>1.6353931829285569E-2</v>
      </c>
      <c r="O24" s="1" t="s">
        <v>50</v>
      </c>
      <c r="Q24" t="b">
        <v>1</v>
      </c>
      <c r="R24">
        <v>0.96125111164462373</v>
      </c>
      <c r="S24">
        <v>3.8748888355376272E-2</v>
      </c>
      <c r="V24" s="1" t="s">
        <v>50</v>
      </c>
      <c r="X24" t="b">
        <v>1</v>
      </c>
      <c r="Y24">
        <v>0.93106253581057163</v>
      </c>
      <c r="Z24">
        <v>6.8937464189428366E-2</v>
      </c>
      <c r="AC24" s="1" t="s">
        <v>50</v>
      </c>
      <c r="AE24" t="b">
        <v>1</v>
      </c>
      <c r="AF24">
        <v>0.95525386291392378</v>
      </c>
      <c r="AG24">
        <v>4.4746137086076221E-2</v>
      </c>
      <c r="AJ24" s="1" t="s">
        <v>50</v>
      </c>
      <c r="AL24" t="b">
        <v>1</v>
      </c>
      <c r="AM24">
        <v>0.97426444943090829</v>
      </c>
      <c r="AN24">
        <v>2.5735550569091711E-2</v>
      </c>
      <c r="AQ24" s="1" t="s">
        <v>50</v>
      </c>
      <c r="AS24" t="b">
        <v>1</v>
      </c>
      <c r="AT24">
        <v>0.66695533954248942</v>
      </c>
      <c r="AU24">
        <v>0.33304466045751058</v>
      </c>
      <c r="AX24" s="1" t="s">
        <v>50</v>
      </c>
      <c r="AZ24" t="b">
        <v>1</v>
      </c>
      <c r="BA24">
        <v>0.99456302424422716</v>
      </c>
      <c r="BB24">
        <v>5.4369757557728438E-3</v>
      </c>
      <c r="BE24" s="1" t="s">
        <v>50</v>
      </c>
      <c r="BG24" t="b">
        <v>1</v>
      </c>
      <c r="BH24">
        <v>0.77779065470437281</v>
      </c>
      <c r="BI24">
        <v>0.22220934529562719</v>
      </c>
      <c r="BL24" s="1" t="s">
        <v>50</v>
      </c>
      <c r="BN24" t="b">
        <v>1</v>
      </c>
      <c r="BO24">
        <v>0.99132672590704951</v>
      </c>
      <c r="BP24">
        <v>8.6732740929504892E-3</v>
      </c>
      <c r="BS24" s="1" t="s">
        <v>137</v>
      </c>
      <c r="BU24" t="b">
        <v>1</v>
      </c>
      <c r="BV24">
        <v>0.95116841294900489</v>
      </c>
      <c r="BW24">
        <v>4.8831587050995107E-2</v>
      </c>
    </row>
    <row r="25" spans="1:86" x14ac:dyDescent="0.2">
      <c r="A25" s="1" t="s">
        <v>51</v>
      </c>
      <c r="C25" t="b">
        <v>0</v>
      </c>
      <c r="D25">
        <v>5.8705634483159584E-10</v>
      </c>
      <c r="E25">
        <v>0.99999999941294371</v>
      </c>
      <c r="H25" s="1" t="s">
        <v>51</v>
      </c>
      <c r="J25" t="b">
        <v>0</v>
      </c>
      <c r="K25">
        <v>4.7459940136415831E-8</v>
      </c>
      <c r="L25">
        <v>0.99999995254005991</v>
      </c>
      <c r="O25" s="1" t="s">
        <v>51</v>
      </c>
      <c r="Q25" t="b">
        <v>1</v>
      </c>
      <c r="R25">
        <v>0.99999999905821535</v>
      </c>
      <c r="S25">
        <v>9.4178465026573122E-10</v>
      </c>
      <c r="V25" s="1" t="s">
        <v>51</v>
      </c>
      <c r="X25" t="b">
        <v>0</v>
      </c>
      <c r="Y25">
        <v>1.1292716583182121E-3</v>
      </c>
      <c r="Z25">
        <v>0.99887072834168178</v>
      </c>
      <c r="AC25" s="1" t="s">
        <v>51</v>
      </c>
      <c r="AE25" t="b">
        <v>0</v>
      </c>
      <c r="AF25">
        <v>2.9376628930289098E-13</v>
      </c>
      <c r="AG25">
        <v>0.99999999999970623</v>
      </c>
      <c r="AJ25" s="1" t="s">
        <v>51</v>
      </c>
      <c r="AL25" t="b">
        <v>1</v>
      </c>
      <c r="AM25">
        <v>0.5481275327641425</v>
      </c>
      <c r="AN25">
        <v>0.4518724672358575</v>
      </c>
      <c r="AQ25" s="1" t="s">
        <v>51</v>
      </c>
      <c r="AS25" t="b">
        <v>1</v>
      </c>
      <c r="AT25">
        <v>0.86889855197543131</v>
      </c>
      <c r="AU25">
        <v>0.13110144802456869</v>
      </c>
      <c r="AX25" s="1" t="s">
        <v>51</v>
      </c>
      <c r="AZ25" t="b">
        <v>1</v>
      </c>
      <c r="BA25">
        <v>0.99901271628755806</v>
      </c>
      <c r="BB25">
        <v>9.8728371244194424E-4</v>
      </c>
      <c r="BE25" s="1" t="s">
        <v>51</v>
      </c>
      <c r="BG25" t="b">
        <v>0</v>
      </c>
      <c r="BH25">
        <v>8.558332338269406E-2</v>
      </c>
      <c r="BI25">
        <v>0.91441667661730597</v>
      </c>
      <c r="BL25" s="1" t="s">
        <v>51</v>
      </c>
      <c r="BN25" t="b">
        <v>1</v>
      </c>
      <c r="BO25">
        <v>0.99999999835612896</v>
      </c>
      <c r="BP25">
        <v>1.6438710392918669E-9</v>
      </c>
      <c r="BS25" s="1" t="s">
        <v>140</v>
      </c>
      <c r="BU25" t="b">
        <v>0</v>
      </c>
      <c r="BV25">
        <v>6.0756178161220027E-15</v>
      </c>
      <c r="BW25">
        <v>0.99999999999999389</v>
      </c>
    </row>
    <row r="26" spans="1:86" x14ac:dyDescent="0.2">
      <c r="A26" s="1" t="s">
        <v>52</v>
      </c>
      <c r="C26" t="b">
        <v>1</v>
      </c>
      <c r="D26">
        <v>0.99948847730344059</v>
      </c>
      <c r="E26">
        <v>5.1152269655940774E-4</v>
      </c>
      <c r="H26" s="1" t="s">
        <v>52</v>
      </c>
      <c r="J26" t="b">
        <v>1</v>
      </c>
      <c r="K26">
        <v>0.99997055367584542</v>
      </c>
      <c r="L26">
        <v>2.9446324154580591E-5</v>
      </c>
      <c r="O26" s="1" t="s">
        <v>52</v>
      </c>
      <c r="Q26" t="b">
        <v>1</v>
      </c>
      <c r="R26">
        <v>0.99978737133428752</v>
      </c>
      <c r="S26">
        <v>2.126286657124776E-4</v>
      </c>
      <c r="V26" s="1" t="s">
        <v>52</v>
      </c>
      <c r="X26" t="b">
        <v>1</v>
      </c>
      <c r="Y26">
        <v>0.99996615240854458</v>
      </c>
      <c r="Z26">
        <v>3.3847591455415937E-5</v>
      </c>
      <c r="AC26" s="1" t="s">
        <v>52</v>
      </c>
      <c r="AE26" t="b">
        <v>1</v>
      </c>
      <c r="AF26">
        <v>0.99927955534522006</v>
      </c>
      <c r="AG26">
        <v>7.2044465477993924E-4</v>
      </c>
      <c r="AJ26" s="1" t="s">
        <v>52</v>
      </c>
      <c r="AL26" t="b">
        <v>1</v>
      </c>
      <c r="AM26">
        <v>0.999988904268728</v>
      </c>
      <c r="AN26">
        <v>1.109573127200392E-5</v>
      </c>
      <c r="AQ26" s="1" t="s">
        <v>52</v>
      </c>
      <c r="AS26" t="b">
        <v>0</v>
      </c>
      <c r="AT26">
        <v>0.49239181968929369</v>
      </c>
      <c r="AU26">
        <v>0.5076081803107062</v>
      </c>
      <c r="AX26" s="1" t="s">
        <v>52</v>
      </c>
      <c r="AZ26" t="b">
        <v>1</v>
      </c>
      <c r="BA26">
        <v>0.99997194477966711</v>
      </c>
      <c r="BB26">
        <v>2.8055220332889871E-5</v>
      </c>
      <c r="BE26" s="1" t="s">
        <v>52</v>
      </c>
      <c r="BG26" t="b">
        <v>1</v>
      </c>
      <c r="BH26">
        <v>0.98036064583441007</v>
      </c>
      <c r="BI26">
        <v>1.9639354165589928E-2</v>
      </c>
      <c r="BL26" s="1" t="s">
        <v>52</v>
      </c>
      <c r="BN26" t="b">
        <v>1</v>
      </c>
      <c r="BO26">
        <v>0.99999989007791978</v>
      </c>
      <c r="BP26">
        <v>1.0992208021587401E-7</v>
      </c>
      <c r="BS26" s="1" t="s">
        <v>52</v>
      </c>
      <c r="BU26" t="b">
        <v>1</v>
      </c>
      <c r="BV26">
        <v>0.88233945177987749</v>
      </c>
      <c r="BW26">
        <v>0.11766054822012249</v>
      </c>
    </row>
    <row r="27" spans="1:86" x14ac:dyDescent="0.2">
      <c r="A27" s="1" t="s">
        <v>53</v>
      </c>
      <c r="C27" t="b">
        <v>0</v>
      </c>
      <c r="D27">
        <v>2.417872377486844E-3</v>
      </c>
      <c r="E27">
        <v>0.99758212762251319</v>
      </c>
      <c r="H27" s="1" t="s">
        <v>53</v>
      </c>
      <c r="J27" t="b">
        <v>0</v>
      </c>
      <c r="K27">
        <v>3.0481029615368001E-5</v>
      </c>
      <c r="L27">
        <v>0.99996951897038466</v>
      </c>
      <c r="O27" s="1" t="s">
        <v>53</v>
      </c>
      <c r="Q27" t="b">
        <v>0</v>
      </c>
      <c r="R27">
        <v>2.6994834353159291E-3</v>
      </c>
      <c r="S27">
        <v>0.9973005165646841</v>
      </c>
      <c r="V27" s="1" t="s">
        <v>53</v>
      </c>
      <c r="X27" t="b">
        <v>0</v>
      </c>
      <c r="Y27">
        <v>8.4404988096409186E-2</v>
      </c>
      <c r="Z27">
        <v>0.91559501190359083</v>
      </c>
      <c r="AC27" s="1" t="s">
        <v>53</v>
      </c>
      <c r="AE27" t="b">
        <v>1</v>
      </c>
      <c r="AF27">
        <v>0.55902393698180874</v>
      </c>
      <c r="AG27">
        <v>0.44097606301819131</v>
      </c>
      <c r="AJ27" s="1" t="s">
        <v>53</v>
      </c>
      <c r="AL27" t="b">
        <v>0</v>
      </c>
      <c r="AM27">
        <v>2.6171261585968399E-4</v>
      </c>
      <c r="AN27">
        <v>0.99973828738414028</v>
      </c>
      <c r="AQ27" s="1" t="s">
        <v>53</v>
      </c>
      <c r="AS27" t="b">
        <v>0</v>
      </c>
      <c r="AT27">
        <v>1.027955438882321E-3</v>
      </c>
      <c r="AU27">
        <v>0.99897204456111766</v>
      </c>
      <c r="AX27" s="1" t="s">
        <v>53</v>
      </c>
      <c r="AZ27" t="b">
        <v>0</v>
      </c>
      <c r="BA27">
        <v>4.1669001893850728E-4</v>
      </c>
      <c r="BB27">
        <v>0.99958330998106149</v>
      </c>
      <c r="BE27" s="1" t="s">
        <v>53</v>
      </c>
      <c r="BG27" t="b">
        <v>0</v>
      </c>
      <c r="BH27">
        <v>7.5066211090987087E-2</v>
      </c>
      <c r="BI27">
        <v>0.9249337889090129</v>
      </c>
      <c r="BL27" s="1" t="s">
        <v>53</v>
      </c>
      <c r="BN27" t="b">
        <v>0</v>
      </c>
      <c r="BO27">
        <v>1.7409153136178669E-3</v>
      </c>
      <c r="BP27">
        <v>0.99825908468638214</v>
      </c>
      <c r="BS27" s="1" t="s">
        <v>53</v>
      </c>
      <c r="BU27" t="b">
        <v>0</v>
      </c>
      <c r="BV27">
        <v>2.9925606996028661E-4</v>
      </c>
      <c r="BW27">
        <v>0.99970074393003971</v>
      </c>
    </row>
    <row r="28" spans="1:86" x14ac:dyDescent="0.2">
      <c r="A28" s="1" t="s">
        <v>54</v>
      </c>
      <c r="C28" t="b">
        <v>1</v>
      </c>
      <c r="D28">
        <v>0.99999999999996514</v>
      </c>
      <c r="E28">
        <v>3.4861002973229922E-14</v>
      </c>
      <c r="F28">
        <v>3.2465858459472661</v>
      </c>
      <c r="G28">
        <v>0.7</v>
      </c>
      <c r="H28" s="1" t="s">
        <v>54</v>
      </c>
      <c r="J28" t="b">
        <v>1</v>
      </c>
      <c r="K28">
        <v>0.99999999999995715</v>
      </c>
      <c r="L28">
        <v>4.2854608750531042E-14</v>
      </c>
      <c r="M28">
        <v>3.379372358322144</v>
      </c>
      <c r="N28">
        <v>0.6</v>
      </c>
      <c r="O28" s="1" t="s">
        <v>54</v>
      </c>
      <c r="Q28" t="b">
        <v>1</v>
      </c>
      <c r="R28">
        <v>0.99999999999999889</v>
      </c>
      <c r="S28">
        <v>1.1102230246251569E-15</v>
      </c>
      <c r="T28">
        <v>2.3866040706634521</v>
      </c>
      <c r="U28">
        <v>0.8</v>
      </c>
      <c r="V28" s="1" t="s">
        <v>54</v>
      </c>
      <c r="X28" t="b">
        <v>1</v>
      </c>
      <c r="Y28">
        <v>0.99999999971094589</v>
      </c>
      <c r="Z28">
        <v>2.8905411397772701E-10</v>
      </c>
      <c r="AA28">
        <v>1.534818768501282</v>
      </c>
      <c r="AB28">
        <v>0.7</v>
      </c>
      <c r="AC28" s="1" t="s">
        <v>54</v>
      </c>
      <c r="AE28" t="b">
        <v>1</v>
      </c>
      <c r="AF28">
        <v>0.99999999999227485</v>
      </c>
      <c r="AG28">
        <v>7.7251538499467642E-12</v>
      </c>
      <c r="AH28">
        <v>3.743710041046143</v>
      </c>
      <c r="AI28">
        <v>0.7</v>
      </c>
      <c r="AJ28" s="1" t="s">
        <v>54</v>
      </c>
      <c r="AL28" t="b">
        <v>1</v>
      </c>
      <c r="AM28">
        <v>1</v>
      </c>
      <c r="AN28">
        <v>0</v>
      </c>
      <c r="AO28">
        <v>8.3222141265869141</v>
      </c>
      <c r="AP28">
        <v>0.6</v>
      </c>
      <c r="AQ28" s="1" t="s">
        <v>54</v>
      </c>
      <c r="AS28" t="b">
        <v>1</v>
      </c>
      <c r="AT28">
        <v>0.99999999999999911</v>
      </c>
      <c r="AU28">
        <v>8.8817841970012523E-16</v>
      </c>
      <c r="AV28">
        <v>0.81343060731887817</v>
      </c>
      <c r="AW28">
        <v>0.8</v>
      </c>
      <c r="AX28" s="1" t="s">
        <v>54</v>
      </c>
      <c r="AZ28" t="b">
        <v>1</v>
      </c>
      <c r="BA28">
        <v>1</v>
      </c>
      <c r="BB28">
        <v>0</v>
      </c>
      <c r="BC28">
        <v>10.28942203521729</v>
      </c>
      <c r="BD28">
        <v>0.6</v>
      </c>
      <c r="BE28" s="1" t="s">
        <v>54</v>
      </c>
      <c r="BG28" t="b">
        <v>1</v>
      </c>
      <c r="BH28">
        <v>1</v>
      </c>
      <c r="BI28">
        <v>0</v>
      </c>
      <c r="BJ28">
        <v>1.396498441696167</v>
      </c>
      <c r="BK28">
        <v>0.6</v>
      </c>
      <c r="BL28" s="1" t="s">
        <v>54</v>
      </c>
      <c r="BN28" t="b">
        <v>1</v>
      </c>
      <c r="BO28">
        <v>1</v>
      </c>
      <c r="BP28">
        <v>0</v>
      </c>
      <c r="BQ28">
        <v>0.9930914044380188</v>
      </c>
      <c r="BR28">
        <v>0.7</v>
      </c>
      <c r="BS28" s="1" t="s">
        <v>54</v>
      </c>
      <c r="BU28" t="b">
        <v>1</v>
      </c>
      <c r="BV28">
        <v>0.99999999999997935</v>
      </c>
      <c r="BW28">
        <v>2.0650148258027908E-14</v>
      </c>
      <c r="BX28">
        <v>5.2702369689941406</v>
      </c>
      <c r="BY28">
        <v>0.625</v>
      </c>
    </row>
    <row r="29" spans="1:86" x14ac:dyDescent="0.2">
      <c r="CH29" t="s">
        <v>108</v>
      </c>
    </row>
    <row r="30" spans="1:86" x14ac:dyDescent="0.2">
      <c r="A30" s="1" t="s">
        <v>50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CB30">
        <f>IF(CB24,1,0)</f>
        <v>0</v>
      </c>
      <c r="CG30" s="1" t="s">
        <v>50</v>
      </c>
      <c r="CH30">
        <f>SUM(CB30,BU30,BN30,BG30,AZ30,AS30,AL30,AE30,X30,Q30,J30,C30)</f>
        <v>11</v>
      </c>
    </row>
    <row r="31" spans="1:86" x14ac:dyDescent="0.2">
      <c r="A31" s="1" t="s">
        <v>51</v>
      </c>
      <c r="C31">
        <f t="shared" ref="C31:C34" si="13">IF(C25,1,0)</f>
        <v>0</v>
      </c>
      <c r="J31">
        <f t="shared" ref="J31:J34" si="14">IF(J25,1,0)</f>
        <v>0</v>
      </c>
      <c r="Q31">
        <f t="shared" ref="Q31:Q34" si="15">IF(Q25,1,0)</f>
        <v>1</v>
      </c>
      <c r="X31">
        <f t="shared" ref="X31:X34" si="16">IF(X25,1,0)</f>
        <v>0</v>
      </c>
      <c r="AE31">
        <f t="shared" ref="AE31:AE34" si="17">IF(AE25,1,0)</f>
        <v>0</v>
      </c>
      <c r="AL31">
        <f t="shared" ref="AL31:AL34" si="18">IF(AL25,1,0)</f>
        <v>1</v>
      </c>
      <c r="AS31">
        <f t="shared" ref="AS31:AS34" si="19">IF(AS25,1,0)</f>
        <v>1</v>
      </c>
      <c r="AZ31">
        <f t="shared" ref="AZ31:AZ34" si="20">IF(AZ25,1,0)</f>
        <v>1</v>
      </c>
      <c r="BG31">
        <f t="shared" ref="BG31:BG34" si="21">IF(BG25,1,0)</f>
        <v>0</v>
      </c>
      <c r="BN31">
        <f t="shared" ref="BN31:BN34" si="22">IF(BN25,1,0)</f>
        <v>1</v>
      </c>
      <c r="BU31">
        <f t="shared" ref="BU31:BU34" si="23">IF(BU25,1,0)</f>
        <v>0</v>
      </c>
      <c r="CB31">
        <f t="shared" ref="CB31:CB34" si="24">IF(CB25,1,0)</f>
        <v>0</v>
      </c>
      <c r="CG31" s="1" t="s">
        <v>51</v>
      </c>
      <c r="CH31">
        <f t="shared" ref="CH31:CH34" si="25">SUM(CB31,BU31,BN31,BG31,AZ31,AS31,AL31,AE31,X31,Q31,J31,C31)</f>
        <v>5</v>
      </c>
    </row>
    <row r="32" spans="1:86" x14ac:dyDescent="0.2">
      <c r="A32" s="1" t="s">
        <v>52</v>
      </c>
      <c r="C32">
        <f t="shared" si="13"/>
        <v>1</v>
      </c>
      <c r="J32">
        <f t="shared" si="14"/>
        <v>1</v>
      </c>
      <c r="Q32">
        <f t="shared" si="15"/>
        <v>1</v>
      </c>
      <c r="X32">
        <f t="shared" si="16"/>
        <v>1</v>
      </c>
      <c r="AE32">
        <f t="shared" si="17"/>
        <v>1</v>
      </c>
      <c r="AL32">
        <f t="shared" si="18"/>
        <v>1</v>
      </c>
      <c r="AS32">
        <f t="shared" si="19"/>
        <v>0</v>
      </c>
      <c r="AZ32">
        <f t="shared" si="20"/>
        <v>1</v>
      </c>
      <c r="BG32">
        <f t="shared" si="21"/>
        <v>1</v>
      </c>
      <c r="BN32">
        <f t="shared" si="22"/>
        <v>1</v>
      </c>
      <c r="BU32">
        <f t="shared" si="23"/>
        <v>1</v>
      </c>
      <c r="CB32">
        <f t="shared" si="24"/>
        <v>0</v>
      </c>
      <c r="CG32" s="1" t="s">
        <v>52</v>
      </c>
      <c r="CH32">
        <f t="shared" si="25"/>
        <v>10</v>
      </c>
    </row>
    <row r="33" spans="1:86" x14ac:dyDescent="0.2">
      <c r="A33" s="1" t="s">
        <v>53</v>
      </c>
      <c r="C33">
        <f t="shared" si="13"/>
        <v>0</v>
      </c>
      <c r="J33">
        <f t="shared" si="14"/>
        <v>0</v>
      </c>
      <c r="Q33">
        <f t="shared" si="15"/>
        <v>0</v>
      </c>
      <c r="X33">
        <f t="shared" si="16"/>
        <v>0</v>
      </c>
      <c r="AE33">
        <f t="shared" si="17"/>
        <v>1</v>
      </c>
      <c r="AL33">
        <f t="shared" si="18"/>
        <v>0</v>
      </c>
      <c r="AS33">
        <f t="shared" si="19"/>
        <v>0</v>
      </c>
      <c r="AZ33">
        <f t="shared" si="20"/>
        <v>0</v>
      </c>
      <c r="BG33">
        <f t="shared" si="21"/>
        <v>0</v>
      </c>
      <c r="BN33">
        <f t="shared" si="22"/>
        <v>0</v>
      </c>
      <c r="BU33">
        <f t="shared" si="23"/>
        <v>0</v>
      </c>
      <c r="CB33">
        <f t="shared" si="24"/>
        <v>0</v>
      </c>
      <c r="CG33" s="1" t="s">
        <v>53</v>
      </c>
      <c r="CH33">
        <f t="shared" si="25"/>
        <v>1</v>
      </c>
    </row>
    <row r="34" spans="1:86" x14ac:dyDescent="0.2">
      <c r="A34" s="1" t="s">
        <v>54</v>
      </c>
      <c r="C34">
        <f t="shared" si="13"/>
        <v>1</v>
      </c>
      <c r="J34">
        <f t="shared" si="14"/>
        <v>1</v>
      </c>
      <c r="Q34">
        <f t="shared" si="15"/>
        <v>1</v>
      </c>
      <c r="X34">
        <f t="shared" si="16"/>
        <v>1</v>
      </c>
      <c r="AE34">
        <f t="shared" si="17"/>
        <v>1</v>
      </c>
      <c r="AL34">
        <f t="shared" si="18"/>
        <v>1</v>
      </c>
      <c r="AS34">
        <f t="shared" si="19"/>
        <v>1</v>
      </c>
      <c r="AZ34">
        <f t="shared" si="20"/>
        <v>1</v>
      </c>
      <c r="BG34">
        <f t="shared" si="21"/>
        <v>1</v>
      </c>
      <c r="BN34">
        <f t="shared" si="22"/>
        <v>1</v>
      </c>
      <c r="BU34">
        <f t="shared" si="23"/>
        <v>1</v>
      </c>
      <c r="CB34">
        <f t="shared" si="24"/>
        <v>0</v>
      </c>
      <c r="CG34" s="1" t="s">
        <v>54</v>
      </c>
      <c r="CH34">
        <f t="shared" si="25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991E-1AAE-9B4A-86DE-AAFA7F4AB378}">
  <dimension ref="A1:CH34"/>
  <sheetViews>
    <sheetView topLeftCell="BZ9" workbookViewId="0">
      <selection activeCell="CG29" sqref="CG29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0.37545746054330648</v>
      </c>
      <c r="E1">
        <v>0.37545746054330648</v>
      </c>
      <c r="H1" s="1" t="s">
        <v>55</v>
      </c>
      <c r="I1">
        <v>100</v>
      </c>
      <c r="J1" t="b">
        <v>0</v>
      </c>
      <c r="K1">
        <v>0.99999996218976428</v>
      </c>
      <c r="L1">
        <v>0.99999996218976428</v>
      </c>
      <c r="O1" s="1" t="s">
        <v>60</v>
      </c>
      <c r="P1">
        <v>100</v>
      </c>
      <c r="Q1" t="b">
        <v>0</v>
      </c>
      <c r="R1">
        <v>0.87226245299554639</v>
      </c>
      <c r="S1">
        <v>0.87226245299554639</v>
      </c>
      <c r="V1" s="1" t="s">
        <v>65</v>
      </c>
      <c r="W1">
        <v>100</v>
      </c>
      <c r="X1" t="b">
        <v>1</v>
      </c>
      <c r="Y1">
        <v>1.7434001694608821E-9</v>
      </c>
      <c r="Z1">
        <v>1.7434001694608821E-9</v>
      </c>
      <c r="AC1" s="1" t="s">
        <v>70</v>
      </c>
      <c r="AD1">
        <v>100</v>
      </c>
      <c r="AE1" t="b">
        <v>0</v>
      </c>
      <c r="AF1">
        <v>0.81982189953436024</v>
      </c>
      <c r="AG1">
        <v>0.81982189953436024</v>
      </c>
      <c r="AJ1" s="1" t="s">
        <v>75</v>
      </c>
      <c r="AK1">
        <v>100</v>
      </c>
      <c r="AL1" t="b">
        <v>0</v>
      </c>
      <c r="AM1">
        <v>0.51395121484742512</v>
      </c>
      <c r="AN1">
        <v>0.51395121484742512</v>
      </c>
      <c r="AQ1" s="1" t="s">
        <v>80</v>
      </c>
      <c r="AR1">
        <v>100</v>
      </c>
      <c r="AS1" t="b">
        <v>1</v>
      </c>
      <c r="AT1">
        <v>7.47273504857808E-7</v>
      </c>
      <c r="AU1">
        <v>7.47273504857808E-7</v>
      </c>
      <c r="AX1" s="1" t="s">
        <v>85</v>
      </c>
      <c r="AY1">
        <v>100</v>
      </c>
      <c r="AZ1" t="b">
        <v>1</v>
      </c>
      <c r="BA1">
        <v>0.1092896025385974</v>
      </c>
      <c r="BB1">
        <v>0.1092896025385974</v>
      </c>
      <c r="BE1" s="1" t="s">
        <v>90</v>
      </c>
      <c r="BF1">
        <v>100</v>
      </c>
      <c r="BG1" t="b">
        <v>1</v>
      </c>
      <c r="BH1">
        <v>2.5317889192846041E-5</v>
      </c>
      <c r="BI1">
        <v>2.5317889192846041E-5</v>
      </c>
      <c r="BL1" s="1" t="s">
        <v>95</v>
      </c>
      <c r="BM1">
        <v>100</v>
      </c>
      <c r="BN1" t="b">
        <v>1</v>
      </c>
      <c r="BO1">
        <v>1.5693091941880019E-10</v>
      </c>
      <c r="BP1">
        <v>1.5693091941880019E-10</v>
      </c>
      <c r="BS1" s="1" t="s">
        <v>100</v>
      </c>
      <c r="BT1">
        <v>100</v>
      </c>
      <c r="BU1" t="b">
        <v>1</v>
      </c>
      <c r="BV1">
        <v>2.2933801042647338E-3</v>
      </c>
      <c r="BW1">
        <v>2.2933801042647338E-3</v>
      </c>
      <c r="BZ1" s="1" t="s">
        <v>105</v>
      </c>
      <c r="CA1">
        <v>100</v>
      </c>
      <c r="CB1" t="b">
        <v>0</v>
      </c>
      <c r="CC1">
        <v>0.8521397629243459</v>
      </c>
      <c r="CD1">
        <v>0.8521397629243459</v>
      </c>
    </row>
    <row r="2" spans="1:86" x14ac:dyDescent="0.2">
      <c r="A2" s="1" t="s">
        <v>1</v>
      </c>
      <c r="C2" t="b">
        <v>1</v>
      </c>
      <c r="D2">
        <v>0.31720548717084451</v>
      </c>
      <c r="E2">
        <v>0.31720548717084451</v>
      </c>
      <c r="H2" s="1" t="s">
        <v>56</v>
      </c>
      <c r="J2" t="b">
        <v>0</v>
      </c>
      <c r="K2">
        <v>0.99999985850339335</v>
      </c>
      <c r="L2">
        <v>0.99999985850339335</v>
      </c>
      <c r="O2" s="1" t="s">
        <v>61</v>
      </c>
      <c r="Q2" t="b">
        <v>1</v>
      </c>
      <c r="R2">
        <v>0.25264084527753472</v>
      </c>
      <c r="S2">
        <v>0.25264084527753472</v>
      </c>
      <c r="V2" s="1" t="s">
        <v>66</v>
      </c>
      <c r="X2" t="b">
        <v>0</v>
      </c>
      <c r="Y2">
        <v>0.99456759124836902</v>
      </c>
      <c r="Z2">
        <v>0.99456759124836902</v>
      </c>
      <c r="AC2" s="1" t="s">
        <v>71</v>
      </c>
      <c r="AE2" t="b">
        <v>1</v>
      </c>
      <c r="AF2">
        <v>8.7125213818488355E-4</v>
      </c>
      <c r="AG2">
        <v>8.7125213818488355E-4</v>
      </c>
      <c r="AJ2" s="1" t="s">
        <v>76</v>
      </c>
      <c r="AL2" t="b">
        <v>1</v>
      </c>
      <c r="AM2">
        <v>5.3366497884793723E-2</v>
      </c>
      <c r="AN2">
        <v>5.3366497884793723E-2</v>
      </c>
      <c r="AQ2" s="1" t="s">
        <v>81</v>
      </c>
      <c r="AS2" t="b">
        <v>1</v>
      </c>
      <c r="AT2">
        <v>3.5802395119535119E-2</v>
      </c>
      <c r="AU2">
        <v>3.5802395119535119E-2</v>
      </c>
      <c r="AX2" s="1" t="s">
        <v>86</v>
      </c>
      <c r="AZ2" t="b">
        <v>1</v>
      </c>
      <c r="BA2">
        <v>3.2508957363945268E-16</v>
      </c>
      <c r="BB2">
        <v>3.2508957363945268E-16</v>
      </c>
      <c r="BE2" s="1" t="s">
        <v>91</v>
      </c>
      <c r="BG2" t="b">
        <v>0</v>
      </c>
      <c r="BH2">
        <v>0.88977706591800243</v>
      </c>
      <c r="BI2">
        <v>0.88977706591800243</v>
      </c>
      <c r="BL2" s="1" t="s">
        <v>96</v>
      </c>
      <c r="BN2" t="b">
        <v>1</v>
      </c>
      <c r="BO2">
        <v>0.46303824342648958</v>
      </c>
      <c r="BP2">
        <v>0.46303824342648958</v>
      </c>
      <c r="BS2" s="1" t="s">
        <v>101</v>
      </c>
      <c r="BU2" t="b">
        <v>1</v>
      </c>
      <c r="BV2">
        <v>2.6462526729994919E-2</v>
      </c>
      <c r="BW2">
        <v>2.6462526729994919E-2</v>
      </c>
      <c r="BZ2" s="1" t="s">
        <v>106</v>
      </c>
      <c r="CB2" t="b">
        <v>1</v>
      </c>
      <c r="CC2">
        <v>0.36207794197210269</v>
      </c>
      <c r="CD2">
        <v>0.36207794197210269</v>
      </c>
    </row>
    <row r="3" spans="1:86" x14ac:dyDescent="0.2">
      <c r="A3" s="1" t="s">
        <v>2</v>
      </c>
      <c r="C3" t="b">
        <v>1</v>
      </c>
      <c r="D3">
        <v>2.9981889212546968E-3</v>
      </c>
      <c r="E3">
        <v>2.9981889212546968E-3</v>
      </c>
      <c r="H3" s="1" t="s">
        <v>57</v>
      </c>
      <c r="J3" t="b">
        <v>1</v>
      </c>
      <c r="K3">
        <v>0.45300136953700898</v>
      </c>
      <c r="L3">
        <v>0.45300136953700898</v>
      </c>
      <c r="O3" s="1" t="s">
        <v>62</v>
      </c>
      <c r="Q3" t="b">
        <v>1</v>
      </c>
      <c r="R3">
        <v>1.4840383999066079E-4</v>
      </c>
      <c r="S3">
        <v>1.4840383999066079E-4</v>
      </c>
      <c r="V3" s="1" t="s">
        <v>67</v>
      </c>
      <c r="X3" t="b">
        <v>1</v>
      </c>
      <c r="Y3">
        <v>7.1538599234409431E-2</v>
      </c>
      <c r="Z3">
        <v>7.1538599234409431E-2</v>
      </c>
      <c r="AC3" s="1" t="s">
        <v>72</v>
      </c>
      <c r="AE3" t="b">
        <v>1</v>
      </c>
      <c r="AF3">
        <v>3.0412509101987961E-6</v>
      </c>
      <c r="AG3">
        <v>3.0412509101987961E-6</v>
      </c>
      <c r="AJ3" s="1" t="s">
        <v>77</v>
      </c>
      <c r="AL3" t="b">
        <v>0</v>
      </c>
      <c r="AM3">
        <v>0.95406106851950268</v>
      </c>
      <c r="AN3">
        <v>0.95406106851950268</v>
      </c>
      <c r="AQ3" s="1" t="s">
        <v>82</v>
      </c>
      <c r="AS3" t="b">
        <v>0</v>
      </c>
      <c r="AT3">
        <v>0.99999999937742134</v>
      </c>
      <c r="AU3">
        <v>0.99999999937742134</v>
      </c>
      <c r="AX3" s="1" t="s">
        <v>87</v>
      </c>
      <c r="AZ3" t="b">
        <v>1</v>
      </c>
      <c r="BA3">
        <v>1.9029942133081721E-5</v>
      </c>
      <c r="BB3">
        <v>1.9029942133081721E-5</v>
      </c>
      <c r="BE3" s="1" t="s">
        <v>92</v>
      </c>
      <c r="BG3" t="b">
        <v>1</v>
      </c>
      <c r="BH3">
        <v>0.24607069078890639</v>
      </c>
      <c r="BI3">
        <v>0.24607069078890639</v>
      </c>
      <c r="BL3" s="1" t="s">
        <v>97</v>
      </c>
      <c r="BN3" t="b">
        <v>0</v>
      </c>
      <c r="BO3">
        <v>0.99999702677698599</v>
      </c>
      <c r="BP3">
        <v>0.99999702677698599</v>
      </c>
      <c r="BS3" s="1" t="s">
        <v>102</v>
      </c>
      <c r="BU3" t="b">
        <v>1</v>
      </c>
      <c r="BV3">
        <v>4.540893638557059E-12</v>
      </c>
      <c r="BW3">
        <v>4.540893638557059E-12</v>
      </c>
      <c r="BZ3" s="1" t="s">
        <v>107</v>
      </c>
      <c r="CB3" t="b">
        <v>1</v>
      </c>
      <c r="CC3">
        <v>1.40874534302477E-4</v>
      </c>
      <c r="CD3">
        <v>1.40874534302477E-4</v>
      </c>
    </row>
    <row r="4" spans="1:86" x14ac:dyDescent="0.2">
      <c r="A4" s="1" t="s">
        <v>3</v>
      </c>
      <c r="C4" t="b">
        <v>1</v>
      </c>
      <c r="D4">
        <v>7.4890973385069796E-15</v>
      </c>
      <c r="E4">
        <v>7.4890973385069796E-15</v>
      </c>
      <c r="H4" s="1" t="s">
        <v>58</v>
      </c>
      <c r="J4" t="b">
        <v>1</v>
      </c>
      <c r="K4">
        <v>1.211846502873738E-9</v>
      </c>
      <c r="L4">
        <v>1.211846502873738E-9</v>
      </c>
      <c r="O4" s="1" t="s">
        <v>63</v>
      </c>
      <c r="Q4" t="b">
        <v>1</v>
      </c>
      <c r="R4">
        <v>5.0144006082949079E-5</v>
      </c>
      <c r="S4">
        <v>5.0144006082949079E-5</v>
      </c>
      <c r="V4" s="1" t="s">
        <v>68</v>
      </c>
      <c r="X4" t="b">
        <v>1</v>
      </c>
      <c r="Y4">
        <v>7.8445668402730637E-3</v>
      </c>
      <c r="Z4">
        <v>7.8445668402730637E-3</v>
      </c>
      <c r="AC4" s="1" t="s">
        <v>73</v>
      </c>
      <c r="AE4" t="b">
        <v>1</v>
      </c>
      <c r="AF4">
        <v>8.1541129520284014E-2</v>
      </c>
      <c r="AG4">
        <v>8.1541129520284014E-2</v>
      </c>
      <c r="AJ4" s="1" t="s">
        <v>78</v>
      </c>
      <c r="AL4" t="b">
        <v>1</v>
      </c>
      <c r="AM4">
        <v>8.3884060604023661E-2</v>
      </c>
      <c r="AN4">
        <v>8.3884060604023661E-2</v>
      </c>
      <c r="AQ4" s="1" t="s">
        <v>83</v>
      </c>
      <c r="AS4" t="b">
        <v>1</v>
      </c>
      <c r="AT4">
        <v>7.8333756959099131E-3</v>
      </c>
      <c r="AU4">
        <v>7.8333756959099131E-3</v>
      </c>
      <c r="AX4" s="1" t="s">
        <v>88</v>
      </c>
      <c r="AZ4" t="b">
        <v>1</v>
      </c>
      <c r="BA4">
        <v>3.9458438183285008E-40</v>
      </c>
      <c r="BB4">
        <v>3.9458438183285008E-40</v>
      </c>
      <c r="BE4" s="1" t="s">
        <v>93</v>
      </c>
      <c r="BG4" t="b">
        <v>1</v>
      </c>
      <c r="BH4">
        <v>1.0858883140001789E-2</v>
      </c>
      <c r="BI4">
        <v>1.0858883140001789E-2</v>
      </c>
      <c r="BL4" s="1" t="s">
        <v>98</v>
      </c>
      <c r="BN4" t="b">
        <v>1</v>
      </c>
      <c r="BO4">
        <v>0.17516397106896539</v>
      </c>
      <c r="BP4">
        <v>0.17516397106896539</v>
      </c>
      <c r="BS4" s="1" t="s">
        <v>103</v>
      </c>
      <c r="BU4" t="b">
        <v>1</v>
      </c>
      <c r="BV4">
        <v>0.32363577375090108</v>
      </c>
      <c r="BW4">
        <v>0.32363577375090108</v>
      </c>
    </row>
    <row r="5" spans="1:86" x14ac:dyDescent="0.2">
      <c r="A5" s="1" t="s">
        <v>4</v>
      </c>
      <c r="C5" t="b">
        <v>0</v>
      </c>
      <c r="D5">
        <v>0.68174668411284056</v>
      </c>
      <c r="E5">
        <v>0.68174668411284056</v>
      </c>
      <c r="H5" s="1" t="s">
        <v>59</v>
      </c>
      <c r="J5" t="b">
        <v>0</v>
      </c>
      <c r="K5">
        <v>0.99671532179155142</v>
      </c>
      <c r="L5">
        <v>0.99671532179155142</v>
      </c>
      <c r="O5" s="1" t="s">
        <v>64</v>
      </c>
      <c r="Q5" t="b">
        <v>0</v>
      </c>
      <c r="R5">
        <v>0.94153233495649435</v>
      </c>
      <c r="S5">
        <v>0.94153233495649435</v>
      </c>
      <c r="V5" s="1" t="s">
        <v>69</v>
      </c>
      <c r="X5" t="b">
        <v>1</v>
      </c>
      <c r="Y5">
        <v>2.8599059768375078E-3</v>
      </c>
      <c r="Z5">
        <v>2.8599059768375078E-3</v>
      </c>
      <c r="AC5" s="1" t="s">
        <v>74</v>
      </c>
      <c r="AE5" t="b">
        <v>0</v>
      </c>
      <c r="AF5">
        <v>0.93359903268737332</v>
      </c>
      <c r="AG5">
        <v>0.93359903268737332</v>
      </c>
      <c r="AJ5" s="1" t="s">
        <v>79</v>
      </c>
      <c r="AL5" t="b">
        <v>1</v>
      </c>
      <c r="AM5">
        <v>0.30561098206574527</v>
      </c>
      <c r="AN5">
        <v>0.30561098206574527</v>
      </c>
      <c r="AQ5" s="1" t="s">
        <v>84</v>
      </c>
      <c r="AS5" t="b">
        <v>1</v>
      </c>
      <c r="AT5">
        <v>8.7816489192529761E-21</v>
      </c>
      <c r="AU5">
        <v>8.7816489192529761E-21</v>
      </c>
      <c r="AX5" s="1" t="s">
        <v>89</v>
      </c>
      <c r="AZ5" t="b">
        <v>1</v>
      </c>
      <c r="BA5">
        <v>3.6813098163657147E-14</v>
      </c>
      <c r="BB5">
        <v>3.6813098163657147E-14</v>
      </c>
      <c r="BE5" s="1" t="s">
        <v>94</v>
      </c>
      <c r="BG5" t="b">
        <v>0</v>
      </c>
      <c r="BH5">
        <v>0.93915986500042747</v>
      </c>
      <c r="BI5">
        <v>0.93915986500042747</v>
      </c>
      <c r="BL5" s="1" t="s">
        <v>99</v>
      </c>
      <c r="BN5" t="b">
        <v>0</v>
      </c>
      <c r="BO5">
        <v>0.9993139848387057</v>
      </c>
      <c r="BP5">
        <v>0.9993139848387057</v>
      </c>
      <c r="BS5" s="1" t="s">
        <v>104</v>
      </c>
      <c r="BU5" t="b">
        <v>1</v>
      </c>
      <c r="BV5">
        <v>0.43433732504318773</v>
      </c>
      <c r="BW5">
        <v>0.43433732504318773</v>
      </c>
    </row>
    <row r="6" spans="1:86" x14ac:dyDescent="0.2">
      <c r="A6" s="1" t="s">
        <v>5</v>
      </c>
      <c r="C6" t="b">
        <v>0</v>
      </c>
      <c r="D6">
        <v>0.1004979671864193</v>
      </c>
      <c r="E6">
        <v>0.89950203281358077</v>
      </c>
      <c r="H6" s="1" t="s">
        <v>5</v>
      </c>
      <c r="J6" t="b">
        <v>0</v>
      </c>
      <c r="K6">
        <v>1.2561655230294329E-4</v>
      </c>
      <c r="L6">
        <v>0.99987438344769708</v>
      </c>
      <c r="O6" s="1" t="s">
        <v>5</v>
      </c>
      <c r="Q6" t="b">
        <v>0</v>
      </c>
      <c r="R6">
        <v>5.842360999113275E-4</v>
      </c>
      <c r="S6">
        <v>0.99941576390008868</v>
      </c>
      <c r="V6" s="1" t="s">
        <v>5</v>
      </c>
      <c r="X6" t="b">
        <v>0</v>
      </c>
      <c r="Y6">
        <v>1.0350950345801801E-4</v>
      </c>
      <c r="Z6">
        <v>0.99989649049654195</v>
      </c>
      <c r="AC6" s="1" t="s">
        <v>5</v>
      </c>
      <c r="AE6" t="b">
        <v>0</v>
      </c>
      <c r="AF6">
        <v>1.6108860129573701E-4</v>
      </c>
      <c r="AG6">
        <v>0.99983891139870429</v>
      </c>
      <c r="AJ6" s="1" t="s">
        <v>5</v>
      </c>
      <c r="AL6" t="b">
        <v>0</v>
      </c>
      <c r="AM6">
        <v>1.311402592312782E-2</v>
      </c>
      <c r="AN6">
        <v>0.98688597407687217</v>
      </c>
      <c r="AQ6" s="1" t="s">
        <v>5</v>
      </c>
      <c r="AS6" t="b">
        <v>0</v>
      </c>
      <c r="AT6">
        <v>1.865083481757914E-3</v>
      </c>
      <c r="AU6">
        <v>0.99813491651824204</v>
      </c>
      <c r="AX6" s="1" t="s">
        <v>5</v>
      </c>
      <c r="AZ6" t="b">
        <v>0</v>
      </c>
      <c r="BA6">
        <v>7.4663394333248941E-6</v>
      </c>
      <c r="BB6">
        <v>0.99999253366056673</v>
      </c>
      <c r="BE6" s="1" t="s">
        <v>5</v>
      </c>
      <c r="BG6" t="b">
        <v>0</v>
      </c>
      <c r="BH6">
        <v>2.4335530088663899E-5</v>
      </c>
      <c r="BI6">
        <v>0.99997566446991137</v>
      </c>
      <c r="BL6" s="1" t="s">
        <v>5</v>
      </c>
      <c r="BN6" t="b">
        <v>0</v>
      </c>
      <c r="BO6">
        <v>1.29264109454762E-6</v>
      </c>
      <c r="BP6">
        <v>0.9999987073589055</v>
      </c>
      <c r="BS6" s="1" t="s">
        <v>5</v>
      </c>
      <c r="BU6" t="b">
        <v>0</v>
      </c>
      <c r="BV6">
        <v>3.7781612188662708E-5</v>
      </c>
      <c r="BW6">
        <v>0.9999622183878113</v>
      </c>
      <c r="BZ6" s="1" t="s">
        <v>83</v>
      </c>
      <c r="CB6" t="b">
        <v>0</v>
      </c>
      <c r="CC6">
        <v>7.422920595051826E-5</v>
      </c>
      <c r="CD6">
        <v>0.99992577079404943</v>
      </c>
    </row>
    <row r="7" spans="1:86" x14ac:dyDescent="0.2">
      <c r="A7" s="1" t="s">
        <v>6</v>
      </c>
      <c r="C7" t="b">
        <v>1</v>
      </c>
      <c r="D7">
        <v>0.99999974734737751</v>
      </c>
      <c r="E7">
        <v>2.5265262248996828E-7</v>
      </c>
      <c r="H7" s="1" t="s">
        <v>6</v>
      </c>
      <c r="J7" t="b">
        <v>1</v>
      </c>
      <c r="K7">
        <v>1</v>
      </c>
      <c r="L7">
        <v>0</v>
      </c>
      <c r="O7" s="1" t="s">
        <v>6</v>
      </c>
      <c r="Q7" t="b">
        <v>1</v>
      </c>
      <c r="R7">
        <v>0.99999999997487565</v>
      </c>
      <c r="S7">
        <v>2.5124347047267289E-11</v>
      </c>
      <c r="V7" s="1" t="s">
        <v>6</v>
      </c>
      <c r="X7" t="b">
        <v>0</v>
      </c>
      <c r="Y7">
        <v>2.7136523667135751E-18</v>
      </c>
      <c r="Z7">
        <v>1</v>
      </c>
      <c r="AC7" s="1" t="s">
        <v>6</v>
      </c>
      <c r="AE7" t="b">
        <v>1</v>
      </c>
      <c r="AF7">
        <v>0.99999999999776645</v>
      </c>
      <c r="AG7">
        <v>2.2335466809408899E-12</v>
      </c>
      <c r="AJ7" s="1" t="s">
        <v>6</v>
      </c>
      <c r="AL7" t="b">
        <v>1</v>
      </c>
      <c r="AM7">
        <v>0.99999976816077041</v>
      </c>
      <c r="AN7">
        <v>2.318392295919125E-7</v>
      </c>
      <c r="AQ7" s="1" t="s">
        <v>6</v>
      </c>
      <c r="AS7" t="b">
        <v>1</v>
      </c>
      <c r="AT7">
        <v>0.99999999999998379</v>
      </c>
      <c r="AU7">
        <v>1.6209256159527289E-14</v>
      </c>
      <c r="AX7" s="1" t="s">
        <v>6</v>
      </c>
      <c r="AZ7" t="b">
        <v>1</v>
      </c>
      <c r="BA7">
        <v>0.99999999999999423</v>
      </c>
      <c r="BB7">
        <v>5.773159728050814E-15</v>
      </c>
      <c r="BE7" s="1" t="s">
        <v>6</v>
      </c>
      <c r="BG7" t="b">
        <v>0</v>
      </c>
      <c r="BH7">
        <v>2.9988607309074112E-11</v>
      </c>
      <c r="BI7">
        <v>0.99999999997001143</v>
      </c>
      <c r="BL7" s="1" t="s">
        <v>6</v>
      </c>
      <c r="BN7" t="b">
        <v>1</v>
      </c>
      <c r="BO7">
        <v>1</v>
      </c>
      <c r="BP7">
        <v>0</v>
      </c>
      <c r="BS7" s="1" t="s">
        <v>6</v>
      </c>
      <c r="BU7" t="b">
        <v>1</v>
      </c>
      <c r="BV7">
        <v>1</v>
      </c>
      <c r="BW7">
        <v>0</v>
      </c>
      <c r="BZ7" s="1" t="s">
        <v>95</v>
      </c>
      <c r="CB7" t="b">
        <v>1</v>
      </c>
      <c r="CC7">
        <v>0.99999999996242361</v>
      </c>
      <c r="CD7">
        <v>3.7576386446858117E-11</v>
      </c>
    </row>
    <row r="8" spans="1:86" x14ac:dyDescent="0.2">
      <c r="A8" s="1" t="s">
        <v>7</v>
      </c>
      <c r="C8" t="b">
        <v>1</v>
      </c>
      <c r="D8">
        <v>0.5775780280966436</v>
      </c>
      <c r="E8">
        <v>0.4224219719033564</v>
      </c>
      <c r="H8" s="1" t="s">
        <v>7</v>
      </c>
      <c r="J8" t="b">
        <v>0</v>
      </c>
      <c r="K8">
        <v>5.3863188472456032E-2</v>
      </c>
      <c r="L8">
        <v>0.94613681152754392</v>
      </c>
      <c r="O8" s="1" t="s">
        <v>7</v>
      </c>
      <c r="Q8" t="b">
        <v>0</v>
      </c>
      <c r="R8">
        <v>9.4131759300887727E-2</v>
      </c>
      <c r="S8">
        <v>0.90586824069911231</v>
      </c>
      <c r="V8" s="1" t="s">
        <v>7</v>
      </c>
      <c r="X8" t="b">
        <v>1</v>
      </c>
      <c r="Y8">
        <v>0.83903478904431372</v>
      </c>
      <c r="Z8">
        <v>0.16096521095568631</v>
      </c>
      <c r="AC8" s="1" t="s">
        <v>7</v>
      </c>
      <c r="AE8" t="b">
        <v>1</v>
      </c>
      <c r="AF8">
        <v>0.79778904309939613</v>
      </c>
      <c r="AG8">
        <v>0.20221095690060389</v>
      </c>
      <c r="AJ8" s="1" t="s">
        <v>7</v>
      </c>
      <c r="AL8" t="b">
        <v>0</v>
      </c>
      <c r="AM8">
        <v>1.0769022483706951E-2</v>
      </c>
      <c r="AN8">
        <v>0.98923097751629308</v>
      </c>
      <c r="AQ8" s="1" t="s">
        <v>7</v>
      </c>
      <c r="AS8" t="b">
        <v>1</v>
      </c>
      <c r="AT8">
        <v>0.74062891590453206</v>
      </c>
      <c r="AU8">
        <v>0.25937108409546789</v>
      </c>
      <c r="AX8" s="1" t="s">
        <v>7</v>
      </c>
      <c r="AZ8" t="b">
        <v>0</v>
      </c>
      <c r="BA8">
        <v>1.0847490282551359E-3</v>
      </c>
      <c r="BB8">
        <v>0.99891525097174483</v>
      </c>
      <c r="BE8" s="1" t="s">
        <v>7</v>
      </c>
      <c r="BG8" t="b">
        <v>1</v>
      </c>
      <c r="BH8">
        <v>0.92595687888572087</v>
      </c>
      <c r="BI8">
        <v>7.4043121114279131E-2</v>
      </c>
      <c r="BL8" s="1" t="s">
        <v>7</v>
      </c>
      <c r="BN8" t="b">
        <v>1</v>
      </c>
      <c r="BO8">
        <v>0.99271472689943741</v>
      </c>
      <c r="BP8">
        <v>7.2852731005625948E-3</v>
      </c>
      <c r="BS8" s="1" t="s">
        <v>7</v>
      </c>
      <c r="BU8" t="b">
        <v>0</v>
      </c>
      <c r="BV8">
        <v>0.42304516808219622</v>
      </c>
      <c r="BW8">
        <v>0.57695483191780383</v>
      </c>
      <c r="BZ8" s="1" t="s">
        <v>7</v>
      </c>
      <c r="CB8" t="b">
        <v>1</v>
      </c>
      <c r="CC8">
        <v>0.93179070592595381</v>
      </c>
      <c r="CD8">
        <v>6.8209294074046189E-2</v>
      </c>
    </row>
    <row r="9" spans="1:86" x14ac:dyDescent="0.2">
      <c r="A9" s="1" t="s">
        <v>8</v>
      </c>
      <c r="C9" t="b">
        <v>0</v>
      </c>
      <c r="D9">
        <v>7.6171870136599899E-3</v>
      </c>
      <c r="E9">
        <v>0.99238281298634001</v>
      </c>
      <c r="H9" s="1" t="s">
        <v>8</v>
      </c>
      <c r="J9" t="b">
        <v>1</v>
      </c>
      <c r="K9">
        <v>1</v>
      </c>
      <c r="L9">
        <v>0</v>
      </c>
      <c r="O9" s="1" t="s">
        <v>8</v>
      </c>
      <c r="Q9" t="b">
        <v>1</v>
      </c>
      <c r="R9">
        <v>1</v>
      </c>
      <c r="S9">
        <v>0</v>
      </c>
      <c r="V9" s="1" t="s">
        <v>8</v>
      </c>
      <c r="X9" t="b">
        <v>1</v>
      </c>
      <c r="Y9">
        <v>1</v>
      </c>
      <c r="Z9">
        <v>0</v>
      </c>
      <c r="AC9" s="1" t="s">
        <v>8</v>
      </c>
      <c r="AE9" t="b">
        <v>1</v>
      </c>
      <c r="AF9">
        <v>1</v>
      </c>
      <c r="AG9">
        <v>0</v>
      </c>
      <c r="AJ9" s="1" t="s">
        <v>8</v>
      </c>
      <c r="AL9" t="b">
        <v>0</v>
      </c>
      <c r="AM9">
        <v>8.9543433529189262E-6</v>
      </c>
      <c r="AN9">
        <v>0.99999104565664709</v>
      </c>
      <c r="AQ9" s="1" t="s">
        <v>8</v>
      </c>
      <c r="AS9" t="b">
        <v>1</v>
      </c>
      <c r="AT9">
        <v>0.99999999998711897</v>
      </c>
      <c r="AU9">
        <v>1.288102957630599E-11</v>
      </c>
      <c r="AX9" s="1" t="s">
        <v>8</v>
      </c>
      <c r="AZ9" t="b">
        <v>1</v>
      </c>
      <c r="BA9">
        <v>1</v>
      </c>
      <c r="BB9">
        <v>0</v>
      </c>
      <c r="BE9" s="1" t="s">
        <v>8</v>
      </c>
      <c r="BG9" t="b">
        <v>1</v>
      </c>
      <c r="BH9">
        <v>1</v>
      </c>
      <c r="BI9">
        <v>0</v>
      </c>
      <c r="BL9" s="1" t="s">
        <v>8</v>
      </c>
      <c r="BN9" t="b">
        <v>1</v>
      </c>
      <c r="BO9">
        <v>1</v>
      </c>
      <c r="BP9">
        <v>0</v>
      </c>
      <c r="BS9" s="1" t="s">
        <v>8</v>
      </c>
      <c r="BU9" t="b">
        <v>1</v>
      </c>
      <c r="BV9">
        <v>1</v>
      </c>
      <c r="BW9">
        <v>0</v>
      </c>
      <c r="BZ9" s="1" t="s">
        <v>8</v>
      </c>
      <c r="CB9" t="b">
        <v>1</v>
      </c>
      <c r="CC9">
        <v>0.99999999999996447</v>
      </c>
      <c r="CD9">
        <v>3.5527136788005009E-14</v>
      </c>
    </row>
    <row r="10" spans="1:86" x14ac:dyDescent="0.2">
      <c r="A10" s="1" t="s">
        <v>9</v>
      </c>
      <c r="C10" t="b">
        <v>1</v>
      </c>
      <c r="D10">
        <v>0.99562773162220508</v>
      </c>
      <c r="E10">
        <v>4.3722683777949189E-3</v>
      </c>
      <c r="F10">
        <v>0.9728466272354126</v>
      </c>
      <c r="G10">
        <v>0.7</v>
      </c>
      <c r="H10" s="1" t="s">
        <v>9</v>
      </c>
      <c r="J10" t="b">
        <v>1</v>
      </c>
      <c r="K10">
        <v>0.99999501808442071</v>
      </c>
      <c r="L10">
        <v>4.9819155792940606E-6</v>
      </c>
      <c r="M10">
        <v>5.1087064743041992</v>
      </c>
      <c r="N10">
        <v>0.5</v>
      </c>
      <c r="O10" s="1" t="s">
        <v>9</v>
      </c>
      <c r="Q10" t="b">
        <v>1</v>
      </c>
      <c r="R10">
        <v>0.9731200233041496</v>
      </c>
      <c r="S10">
        <v>2.6879976695850401E-2</v>
      </c>
      <c r="T10">
        <v>1.5023981332778931</v>
      </c>
      <c r="U10">
        <v>0.6</v>
      </c>
      <c r="V10" s="1" t="s">
        <v>9</v>
      </c>
      <c r="X10" t="b">
        <v>1</v>
      </c>
      <c r="Y10">
        <v>0.99787917452948105</v>
      </c>
      <c r="Z10">
        <v>2.12082547051895E-3</v>
      </c>
      <c r="AA10">
        <v>5.5102047920227051</v>
      </c>
      <c r="AB10">
        <v>0.7</v>
      </c>
      <c r="AC10" s="1" t="s">
        <v>9</v>
      </c>
      <c r="AE10" t="b">
        <v>1</v>
      </c>
      <c r="AF10">
        <v>0.97407724052003342</v>
      </c>
      <c r="AG10">
        <v>2.592275947996658E-2</v>
      </c>
      <c r="AH10">
        <v>1.3497517108917241</v>
      </c>
      <c r="AI10">
        <v>0.7</v>
      </c>
      <c r="AJ10" s="1" t="s">
        <v>9</v>
      </c>
      <c r="AL10" t="b">
        <v>1</v>
      </c>
      <c r="AM10">
        <v>0.88153091613212364</v>
      </c>
      <c r="AN10">
        <v>0.1184690838678764</v>
      </c>
      <c r="AO10">
        <v>2.4923686981201172</v>
      </c>
      <c r="AP10">
        <v>0.5</v>
      </c>
      <c r="AQ10" s="1" t="s">
        <v>9</v>
      </c>
      <c r="AS10" t="b">
        <v>1</v>
      </c>
      <c r="AT10">
        <v>0.98899912198787265</v>
      </c>
      <c r="AU10">
        <v>1.100087801212735E-2</v>
      </c>
      <c r="AV10">
        <v>2.783724308013916</v>
      </c>
      <c r="AW10">
        <v>0.8</v>
      </c>
      <c r="AX10" s="1" t="s">
        <v>9</v>
      </c>
      <c r="AZ10" t="b">
        <v>1</v>
      </c>
      <c r="BA10">
        <v>0.96851057744924995</v>
      </c>
      <c r="BB10">
        <v>3.1489422550750053E-2</v>
      </c>
      <c r="BC10">
        <v>1.877926230430603</v>
      </c>
      <c r="BD10">
        <v>0.8</v>
      </c>
      <c r="BE10" s="1" t="s">
        <v>9</v>
      </c>
      <c r="BG10" t="b">
        <v>1</v>
      </c>
      <c r="BH10">
        <v>0.98939246587369956</v>
      </c>
      <c r="BI10">
        <v>1.0607534126300441E-2</v>
      </c>
      <c r="BJ10">
        <v>4.0239524841308594</v>
      </c>
      <c r="BK10">
        <v>0.6</v>
      </c>
      <c r="BL10" s="1" t="s">
        <v>9</v>
      </c>
      <c r="BN10" t="b">
        <v>1</v>
      </c>
      <c r="BO10">
        <v>0.94215330719671431</v>
      </c>
      <c r="BP10">
        <v>5.7846692803285693E-2</v>
      </c>
      <c r="BQ10">
        <v>3.4450595378875728</v>
      </c>
      <c r="BR10">
        <v>0.7</v>
      </c>
      <c r="BS10" s="1" t="s">
        <v>9</v>
      </c>
      <c r="BU10" t="b">
        <v>1</v>
      </c>
      <c r="BV10">
        <v>0.90923591679633642</v>
      </c>
      <c r="BW10">
        <v>9.0764083203663581E-2</v>
      </c>
      <c r="BX10">
        <v>1.21290111541748</v>
      </c>
      <c r="BY10">
        <v>0.8</v>
      </c>
      <c r="BZ10" s="1" t="s">
        <v>9</v>
      </c>
      <c r="CB10" t="b">
        <v>1</v>
      </c>
      <c r="CC10">
        <v>0.99115104228123341</v>
      </c>
      <c r="CD10">
        <v>8.8489577187665924E-3</v>
      </c>
      <c r="CE10">
        <v>1.4936320781707759</v>
      </c>
      <c r="CF10">
        <v>0.75</v>
      </c>
    </row>
    <row r="11" spans="1:86" x14ac:dyDescent="0.2">
      <c r="CH11" t="s">
        <v>108</v>
      </c>
    </row>
    <row r="12" spans="1:86" x14ac:dyDescent="0.2">
      <c r="A12" s="1" t="s">
        <v>5</v>
      </c>
      <c r="C12">
        <f>IF(C6,1,0)</f>
        <v>0</v>
      </c>
      <c r="J12">
        <f>IF(J6,1,0)</f>
        <v>0</v>
      </c>
      <c r="Q12">
        <f>IF(Q6,1,0)</f>
        <v>0</v>
      </c>
      <c r="X12">
        <f>IF(X6,1,0)</f>
        <v>0</v>
      </c>
      <c r="AE12">
        <f>IF(AE6,1,0)</f>
        <v>0</v>
      </c>
      <c r="AL12">
        <f>IF(AL6,1,0)</f>
        <v>0</v>
      </c>
      <c r="AS12">
        <f>IF(AS6,1,0)</f>
        <v>0</v>
      </c>
      <c r="AZ12">
        <f>IF(AZ6,1,0)</f>
        <v>0</v>
      </c>
      <c r="BG12">
        <f>IF(BG6,1,0)</f>
        <v>0</v>
      </c>
      <c r="BN12">
        <f>IF(BN6,1,0)</f>
        <v>0</v>
      </c>
      <c r="BU12">
        <f>IF(BU6,1,0)</f>
        <v>0</v>
      </c>
      <c r="CB12">
        <f>IF(CB6,1,0)</f>
        <v>0</v>
      </c>
      <c r="CG12" s="1" t="s">
        <v>5</v>
      </c>
      <c r="CH12">
        <f>SUM(CB12,BU12,BN12,BG12,AZ12,AS12,AL12,AE12,X12,Q12,J12,C12)</f>
        <v>0</v>
      </c>
    </row>
    <row r="13" spans="1:86" x14ac:dyDescent="0.2">
      <c r="A13" s="1" t="s">
        <v>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0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0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1</v>
      </c>
      <c r="CG13" s="1" t="s">
        <v>6</v>
      </c>
      <c r="CH13">
        <f t="shared" ref="CH13:CH16" si="12">SUM(CB13,BU13,BN13,BG13,AZ13,AS13,AL13,AE13,X13,Q13,J13,C13)</f>
        <v>10</v>
      </c>
    </row>
    <row r="14" spans="1:86" x14ac:dyDescent="0.2">
      <c r="A14" s="1" t="s">
        <v>7</v>
      </c>
      <c r="C14">
        <f t="shared" si="0"/>
        <v>1</v>
      </c>
      <c r="J14">
        <f t="shared" si="1"/>
        <v>0</v>
      </c>
      <c r="Q14">
        <f t="shared" si="2"/>
        <v>0</v>
      </c>
      <c r="X14">
        <f t="shared" si="3"/>
        <v>1</v>
      </c>
      <c r="AE14">
        <f t="shared" si="4"/>
        <v>1</v>
      </c>
      <c r="AL14">
        <f t="shared" si="5"/>
        <v>0</v>
      </c>
      <c r="AS14">
        <f t="shared" si="6"/>
        <v>1</v>
      </c>
      <c r="AZ14">
        <f t="shared" si="7"/>
        <v>0</v>
      </c>
      <c r="BG14">
        <f t="shared" si="8"/>
        <v>1</v>
      </c>
      <c r="BN14">
        <f t="shared" si="9"/>
        <v>1</v>
      </c>
      <c r="BU14">
        <f t="shared" si="10"/>
        <v>0</v>
      </c>
      <c r="CB14">
        <f t="shared" si="11"/>
        <v>1</v>
      </c>
      <c r="CG14" s="1" t="s">
        <v>7</v>
      </c>
      <c r="CH14">
        <f t="shared" si="12"/>
        <v>7</v>
      </c>
    </row>
    <row r="15" spans="1:86" x14ac:dyDescent="0.2">
      <c r="A15" s="1" t="s">
        <v>8</v>
      </c>
      <c r="C15">
        <f t="shared" si="0"/>
        <v>0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0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8</v>
      </c>
      <c r="CH15">
        <f t="shared" si="12"/>
        <v>10</v>
      </c>
    </row>
    <row r="16" spans="1:86" x14ac:dyDescent="0.2">
      <c r="A16" s="1" t="s">
        <v>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9</v>
      </c>
      <c r="CH16">
        <f t="shared" si="12"/>
        <v>12</v>
      </c>
    </row>
    <row r="19" spans="1:86" x14ac:dyDescent="0.2">
      <c r="A19" s="1" t="s">
        <v>111</v>
      </c>
      <c r="B19">
        <v>200</v>
      </c>
      <c r="C19" t="b">
        <v>1</v>
      </c>
      <c r="D19">
        <v>2.8857787917977061E-12</v>
      </c>
      <c r="E19">
        <v>2.8857787917977061E-12</v>
      </c>
      <c r="H19" s="1" t="s">
        <v>116</v>
      </c>
      <c r="I19">
        <v>200</v>
      </c>
      <c r="J19" t="b">
        <v>0</v>
      </c>
      <c r="K19">
        <v>0.99999999999951172</v>
      </c>
      <c r="L19">
        <v>0.99999999999951172</v>
      </c>
      <c r="O19" s="1" t="s">
        <v>121</v>
      </c>
      <c r="P19">
        <v>200</v>
      </c>
      <c r="Q19" t="b">
        <v>0</v>
      </c>
      <c r="R19">
        <v>0.95035537728219965</v>
      </c>
      <c r="S19">
        <v>0.95035537728219965</v>
      </c>
      <c r="V19" s="1" t="s">
        <v>126</v>
      </c>
      <c r="W19">
        <v>200</v>
      </c>
      <c r="X19" t="b">
        <v>1</v>
      </c>
      <c r="Y19">
        <v>8.2596700966080535E-11</v>
      </c>
      <c r="Z19">
        <v>8.2596700966080535E-11</v>
      </c>
      <c r="AC19" s="1" t="s">
        <v>131</v>
      </c>
      <c r="AD19">
        <v>200</v>
      </c>
      <c r="AE19" t="b">
        <v>0</v>
      </c>
      <c r="AF19">
        <v>0.99999282260966471</v>
      </c>
      <c r="AG19">
        <v>0.99999282260966471</v>
      </c>
      <c r="AJ19" s="1" t="s">
        <v>136</v>
      </c>
      <c r="AK19">
        <v>200</v>
      </c>
      <c r="AL19" t="b">
        <v>0</v>
      </c>
      <c r="AM19">
        <v>0.86823858691954259</v>
      </c>
      <c r="AN19">
        <v>0.86823858691954259</v>
      </c>
      <c r="AQ19" s="1" t="s">
        <v>141</v>
      </c>
      <c r="AR19">
        <v>200</v>
      </c>
      <c r="AS19" t="b">
        <v>1</v>
      </c>
      <c r="AT19">
        <v>2.2403406383271381E-13</v>
      </c>
      <c r="AU19">
        <v>2.2403406383271381E-13</v>
      </c>
      <c r="AX19" s="1" t="s">
        <v>146</v>
      </c>
      <c r="AY19">
        <v>200</v>
      </c>
      <c r="AZ19" t="b">
        <v>1</v>
      </c>
      <c r="BA19">
        <v>0.13033953399606971</v>
      </c>
      <c r="BB19">
        <v>0.13033953399606971</v>
      </c>
      <c r="BE19" s="1" t="s">
        <v>151</v>
      </c>
      <c r="BF19">
        <v>200</v>
      </c>
      <c r="BG19" t="b">
        <v>1</v>
      </c>
      <c r="BH19">
        <v>6.4386523797032864E-7</v>
      </c>
      <c r="BI19">
        <v>6.4386523797032864E-7</v>
      </c>
      <c r="BL19" s="1" t="s">
        <v>156</v>
      </c>
      <c r="BM19">
        <v>200</v>
      </c>
      <c r="BN19" t="b">
        <v>1</v>
      </c>
      <c r="BO19">
        <v>5.1856449074254633E-6</v>
      </c>
      <c r="BP19">
        <v>5.1856449074254633E-6</v>
      </c>
      <c r="BS19" s="1" t="s">
        <v>161</v>
      </c>
      <c r="BT19">
        <v>200</v>
      </c>
      <c r="BU19" t="b">
        <v>1</v>
      </c>
      <c r="BV19">
        <v>6.3260372918068328E-11</v>
      </c>
      <c r="BW19">
        <v>6.3260372918068328E-11</v>
      </c>
      <c r="BZ19" s="1" t="s">
        <v>166</v>
      </c>
      <c r="CA19">
        <v>200</v>
      </c>
      <c r="CB19" t="b">
        <v>0</v>
      </c>
      <c r="CC19">
        <v>0.99968562481392698</v>
      </c>
      <c r="CD19">
        <v>0.99968562481392698</v>
      </c>
    </row>
    <row r="20" spans="1:86" x14ac:dyDescent="0.2">
      <c r="A20" s="1" t="s">
        <v>112</v>
      </c>
      <c r="C20" t="b">
        <v>1</v>
      </c>
      <c r="D20">
        <v>0.1124444058131787</v>
      </c>
      <c r="E20">
        <v>0.1124444058131787</v>
      </c>
      <c r="H20" s="1" t="s">
        <v>117</v>
      </c>
      <c r="J20" t="b">
        <v>0</v>
      </c>
      <c r="K20">
        <v>0.99999895344046996</v>
      </c>
      <c r="L20">
        <v>0.99999895344046996</v>
      </c>
      <c r="O20" s="1" t="s">
        <v>122</v>
      </c>
      <c r="Q20" t="b">
        <v>1</v>
      </c>
      <c r="R20">
        <v>6.0366320141693209E-5</v>
      </c>
      <c r="S20">
        <v>6.0366320141693209E-5</v>
      </c>
      <c r="V20" s="1" t="s">
        <v>127</v>
      </c>
      <c r="X20" t="b">
        <v>1</v>
      </c>
      <c r="Y20">
        <v>2.7779620979831638E-4</v>
      </c>
      <c r="Z20">
        <v>2.7779620979831638E-4</v>
      </c>
      <c r="AC20" s="1" t="s">
        <v>132</v>
      </c>
      <c r="AE20" t="b">
        <v>1</v>
      </c>
      <c r="AF20">
        <v>4.5196681360934173E-4</v>
      </c>
      <c r="AG20">
        <v>4.5196681360934173E-4</v>
      </c>
      <c r="AJ20" s="1" t="s">
        <v>137</v>
      </c>
      <c r="AL20" t="b">
        <v>1</v>
      </c>
      <c r="AM20">
        <v>1.687025684230805E-2</v>
      </c>
      <c r="AN20">
        <v>1.687025684230805E-2</v>
      </c>
      <c r="AQ20" s="1" t="s">
        <v>142</v>
      </c>
      <c r="AS20" t="b">
        <v>1</v>
      </c>
      <c r="AT20">
        <v>3.3140696729695731E-3</v>
      </c>
      <c r="AU20">
        <v>3.3140696729695731E-3</v>
      </c>
      <c r="AX20" s="1" t="s">
        <v>147</v>
      </c>
      <c r="AZ20" t="b">
        <v>1</v>
      </c>
      <c r="BA20">
        <v>3.8174677905390239E-13</v>
      </c>
      <c r="BB20">
        <v>3.8174677905390239E-13</v>
      </c>
      <c r="BE20" s="1" t="s">
        <v>152</v>
      </c>
      <c r="BG20" t="b">
        <v>0</v>
      </c>
      <c r="BH20">
        <v>0.99999991967974067</v>
      </c>
      <c r="BI20">
        <v>0.99999991967974067</v>
      </c>
      <c r="BL20" s="1" t="s">
        <v>157</v>
      </c>
      <c r="BN20" t="b">
        <v>0</v>
      </c>
      <c r="BO20">
        <v>0.99202697221367786</v>
      </c>
      <c r="BP20">
        <v>0.99202697221367786</v>
      </c>
      <c r="BS20" s="1" t="s">
        <v>162</v>
      </c>
      <c r="BU20" t="b">
        <v>1</v>
      </c>
      <c r="BV20">
        <v>1.014448983307401E-3</v>
      </c>
      <c r="BW20">
        <v>1.014448983307401E-3</v>
      </c>
      <c r="BZ20" s="1" t="s">
        <v>167</v>
      </c>
      <c r="CB20" t="b">
        <v>1</v>
      </c>
      <c r="CC20">
        <v>0.30853982685137482</v>
      </c>
      <c r="CD20">
        <v>0.30853982685137482</v>
      </c>
    </row>
    <row r="21" spans="1:86" x14ac:dyDescent="0.2">
      <c r="A21" s="1" t="s">
        <v>113</v>
      </c>
      <c r="C21" t="b">
        <v>1</v>
      </c>
      <c r="D21">
        <v>5.9595873181120548E-8</v>
      </c>
      <c r="E21">
        <v>5.9595873181120548E-8</v>
      </c>
      <c r="H21" s="1" t="s">
        <v>118</v>
      </c>
      <c r="J21" t="b">
        <v>1</v>
      </c>
      <c r="K21">
        <v>0.21043960158348021</v>
      </c>
      <c r="L21">
        <v>0.21043960158348021</v>
      </c>
      <c r="O21" s="1" t="s">
        <v>123</v>
      </c>
      <c r="Q21" t="b">
        <v>1</v>
      </c>
      <c r="R21">
        <v>1.436416887210428E-5</v>
      </c>
      <c r="S21">
        <v>1.436416887210428E-5</v>
      </c>
      <c r="V21" s="1" t="s">
        <v>128</v>
      </c>
      <c r="X21" t="b">
        <v>1</v>
      </c>
      <c r="Y21">
        <v>1.3746019072545801E-3</v>
      </c>
      <c r="Z21">
        <v>1.3746019072545801E-3</v>
      </c>
      <c r="AC21" s="1" t="s">
        <v>133</v>
      </c>
      <c r="AE21" t="b">
        <v>1</v>
      </c>
      <c r="AF21">
        <v>1.066551144800472E-11</v>
      </c>
      <c r="AG21">
        <v>1.066551144800472E-11</v>
      </c>
      <c r="AJ21" s="1" t="s">
        <v>138</v>
      </c>
      <c r="AL21" t="b">
        <v>0</v>
      </c>
      <c r="AM21">
        <v>0.99820263588997737</v>
      </c>
      <c r="AN21">
        <v>0.99820263588997737</v>
      </c>
      <c r="AQ21" s="1" t="s">
        <v>143</v>
      </c>
      <c r="AS21" t="b">
        <v>0</v>
      </c>
      <c r="AT21">
        <v>0.9999959828083923</v>
      </c>
      <c r="AU21">
        <v>0.9999959828083923</v>
      </c>
      <c r="AX21" s="1" t="s">
        <v>148</v>
      </c>
      <c r="AZ21" t="b">
        <v>1</v>
      </c>
      <c r="BA21">
        <v>2.045035481538465E-5</v>
      </c>
      <c r="BB21">
        <v>2.045035481538465E-5</v>
      </c>
      <c r="BE21" s="1" t="s">
        <v>153</v>
      </c>
      <c r="BG21" t="b">
        <v>1</v>
      </c>
      <c r="BH21">
        <v>0.40099870532799942</v>
      </c>
      <c r="BI21">
        <v>0.40099870532799942</v>
      </c>
      <c r="BL21" s="1" t="s">
        <v>158</v>
      </c>
      <c r="BN21" t="b">
        <v>0</v>
      </c>
      <c r="BO21">
        <v>0.92005263060952591</v>
      </c>
      <c r="BP21">
        <v>0.92005263060952591</v>
      </c>
      <c r="BS21" s="1" t="s">
        <v>163</v>
      </c>
      <c r="BU21" t="b">
        <v>1</v>
      </c>
      <c r="BV21">
        <v>3.221169978568743E-19</v>
      </c>
      <c r="BW21">
        <v>3.221169978568743E-19</v>
      </c>
      <c r="BZ21" s="1" t="s">
        <v>168</v>
      </c>
      <c r="CB21" t="b">
        <v>1</v>
      </c>
      <c r="CC21">
        <v>3.1891700199089418E-6</v>
      </c>
      <c r="CD21">
        <v>3.1891700199089418E-6</v>
      </c>
    </row>
    <row r="22" spans="1:86" x14ac:dyDescent="0.2">
      <c r="A22" s="1" t="s">
        <v>114</v>
      </c>
      <c r="C22" t="b">
        <v>1</v>
      </c>
      <c r="D22">
        <v>3.001115631883903E-24</v>
      </c>
      <c r="E22">
        <v>3.001115631883903E-24</v>
      </c>
      <c r="H22" s="1" t="s">
        <v>119</v>
      </c>
      <c r="J22" t="b">
        <v>0</v>
      </c>
      <c r="K22">
        <v>0.99999999999704259</v>
      </c>
      <c r="L22">
        <v>0.99999999999704259</v>
      </c>
      <c r="O22" s="1" t="s">
        <v>124</v>
      </c>
      <c r="Q22" t="b">
        <v>1</v>
      </c>
      <c r="R22">
        <v>6.0821546685645243E-4</v>
      </c>
      <c r="S22">
        <v>6.0821546685645243E-4</v>
      </c>
      <c r="V22" s="1" t="s">
        <v>129</v>
      </c>
      <c r="X22" t="b">
        <v>1</v>
      </c>
      <c r="Y22">
        <v>1.191281486160527E-5</v>
      </c>
      <c r="Z22">
        <v>1.191281486160527E-5</v>
      </c>
      <c r="AC22" s="1" t="s">
        <v>134</v>
      </c>
      <c r="AE22" t="b">
        <v>1</v>
      </c>
      <c r="AF22">
        <v>6.8936119760287809E-2</v>
      </c>
      <c r="AG22">
        <v>6.8936119760287809E-2</v>
      </c>
      <c r="AJ22" s="1" t="s">
        <v>139</v>
      </c>
      <c r="AL22" t="b">
        <v>1</v>
      </c>
      <c r="AM22">
        <v>5.8807555856200434E-4</v>
      </c>
      <c r="AN22">
        <v>5.8807555856200434E-4</v>
      </c>
      <c r="AQ22" s="1" t="s">
        <v>144</v>
      </c>
      <c r="AS22" t="b">
        <v>1</v>
      </c>
      <c r="AT22">
        <v>1.822306530949011E-10</v>
      </c>
      <c r="AU22">
        <v>1.822306530949011E-10</v>
      </c>
      <c r="AX22" s="1" t="s">
        <v>149</v>
      </c>
      <c r="AZ22" t="b">
        <v>1</v>
      </c>
      <c r="BA22">
        <v>3.4423037089655917E-36</v>
      </c>
      <c r="BB22">
        <v>3.4423037089655917E-36</v>
      </c>
      <c r="BE22" s="1" t="s">
        <v>154</v>
      </c>
      <c r="BG22" t="b">
        <v>0</v>
      </c>
      <c r="BH22">
        <v>0.99999999989786503</v>
      </c>
      <c r="BI22">
        <v>0.99999999989786503</v>
      </c>
      <c r="BL22" s="1" t="s">
        <v>159</v>
      </c>
      <c r="BN22" t="b">
        <v>1</v>
      </c>
      <c r="BO22">
        <v>2.155749935620271E-2</v>
      </c>
      <c r="BP22">
        <v>2.155749935620271E-2</v>
      </c>
      <c r="BS22" s="1" t="s">
        <v>164</v>
      </c>
      <c r="BU22" t="b">
        <v>0</v>
      </c>
      <c r="BV22">
        <v>0.62644702507189598</v>
      </c>
      <c r="BW22">
        <v>0.62644702507189598</v>
      </c>
    </row>
    <row r="23" spans="1:86" x14ac:dyDescent="0.2">
      <c r="A23" s="1" t="s">
        <v>115</v>
      </c>
      <c r="C23" t="b">
        <v>1</v>
      </c>
      <c r="D23">
        <v>8.0150362035448702E-2</v>
      </c>
      <c r="E23">
        <v>8.0150362035448702E-2</v>
      </c>
      <c r="H23" s="1" t="s">
        <v>120</v>
      </c>
      <c r="J23" t="b">
        <v>0</v>
      </c>
      <c r="K23">
        <v>0.99982946717909027</v>
      </c>
      <c r="L23">
        <v>0.99982946717909027</v>
      </c>
      <c r="O23" s="1" t="s">
        <v>125</v>
      </c>
      <c r="Q23" t="b">
        <v>0</v>
      </c>
      <c r="R23">
        <v>0.97975624188734978</v>
      </c>
      <c r="S23">
        <v>0.97975624188734978</v>
      </c>
      <c r="V23" s="1" t="s">
        <v>130</v>
      </c>
      <c r="X23" t="b">
        <v>1</v>
      </c>
      <c r="Y23">
        <v>1.076195968822816E-4</v>
      </c>
      <c r="Z23">
        <v>1.076195968822816E-4</v>
      </c>
      <c r="AC23" s="1" t="s">
        <v>135</v>
      </c>
      <c r="AE23" t="b">
        <v>0</v>
      </c>
      <c r="AF23">
        <v>0.99854997767368481</v>
      </c>
      <c r="AG23">
        <v>0.99854997767368481</v>
      </c>
      <c r="AJ23" s="1" t="s">
        <v>140</v>
      </c>
      <c r="AL23" t="b">
        <v>1</v>
      </c>
      <c r="AM23">
        <v>0.18669469131705541</v>
      </c>
      <c r="AN23">
        <v>0.18669469131705541</v>
      </c>
      <c r="AQ23" s="1" t="s">
        <v>145</v>
      </c>
      <c r="AS23" t="b">
        <v>1</v>
      </c>
      <c r="AT23">
        <v>1.0734510224026569E-14</v>
      </c>
      <c r="AU23">
        <v>1.0734510224026569E-14</v>
      </c>
      <c r="AX23" s="1" t="s">
        <v>150</v>
      </c>
      <c r="AZ23" t="b">
        <v>1</v>
      </c>
      <c r="BA23">
        <v>5.1649496305966681E-15</v>
      </c>
      <c r="BB23">
        <v>5.1649496305966681E-15</v>
      </c>
      <c r="BE23" s="1" t="s">
        <v>155</v>
      </c>
      <c r="BG23" t="b">
        <v>0</v>
      </c>
      <c r="BH23">
        <v>0.99515809809913491</v>
      </c>
      <c r="BI23">
        <v>0.99515809809913491</v>
      </c>
      <c r="BL23" s="1" t="s">
        <v>160</v>
      </c>
      <c r="BN23" t="b">
        <v>1</v>
      </c>
      <c r="BO23">
        <v>3.6335220151809053E-2</v>
      </c>
      <c r="BP23">
        <v>3.6335220151809053E-2</v>
      </c>
      <c r="BS23" s="1" t="s">
        <v>165</v>
      </c>
      <c r="BU23" t="b">
        <v>1</v>
      </c>
      <c r="BV23">
        <v>4.5595479571476451E-2</v>
      </c>
      <c r="BW23">
        <v>4.5595479571476451E-2</v>
      </c>
    </row>
    <row r="24" spans="1:86" x14ac:dyDescent="0.2">
      <c r="A24" s="1" t="s">
        <v>5</v>
      </c>
      <c r="C24" t="b">
        <v>0</v>
      </c>
      <c r="D24">
        <v>1.8915759561470398E-8</v>
      </c>
      <c r="E24">
        <v>0.99999998108424049</v>
      </c>
      <c r="H24" s="1" t="s">
        <v>5</v>
      </c>
      <c r="J24" t="b">
        <v>0</v>
      </c>
      <c r="K24">
        <v>2.7676910045637241E-5</v>
      </c>
      <c r="L24">
        <v>0.99997232308995432</v>
      </c>
      <c r="O24" s="1" t="s">
        <v>5</v>
      </c>
      <c r="Q24" t="b">
        <v>0</v>
      </c>
      <c r="R24">
        <v>2.0135002893463831E-6</v>
      </c>
      <c r="S24">
        <v>0.99999798649971061</v>
      </c>
      <c r="V24" s="1" t="s">
        <v>5</v>
      </c>
      <c r="X24" t="b">
        <v>0</v>
      </c>
      <c r="Y24">
        <v>4.3384194731517456E-6</v>
      </c>
      <c r="Z24">
        <v>0.99999566158052688</v>
      </c>
      <c r="AC24" s="1" t="s">
        <v>5</v>
      </c>
      <c r="AE24" t="b">
        <v>0</v>
      </c>
      <c r="AF24">
        <v>1.6221072198843661E-6</v>
      </c>
      <c r="AG24">
        <v>0.99999837789278012</v>
      </c>
      <c r="AJ24" s="1" t="s">
        <v>5</v>
      </c>
      <c r="AL24" t="b">
        <v>0</v>
      </c>
      <c r="AM24">
        <v>1.412767500523214E-5</v>
      </c>
      <c r="AN24">
        <v>0.99998587232499481</v>
      </c>
      <c r="AQ24" s="1" t="s">
        <v>5</v>
      </c>
      <c r="AS24" t="b">
        <v>0</v>
      </c>
      <c r="AT24">
        <v>1.130379983038483E-6</v>
      </c>
      <c r="AU24">
        <v>0.99999886962001694</v>
      </c>
      <c r="AX24" s="1" t="s">
        <v>5</v>
      </c>
      <c r="AZ24" t="b">
        <v>0</v>
      </c>
      <c r="BA24">
        <v>5.2300108658204878E-8</v>
      </c>
      <c r="BB24">
        <v>0.99999994769989131</v>
      </c>
      <c r="BE24" s="1" t="s">
        <v>5</v>
      </c>
      <c r="BG24" t="b">
        <v>0</v>
      </c>
      <c r="BH24">
        <v>1.7465024402433979E-7</v>
      </c>
      <c r="BI24">
        <v>0.99999982534975596</v>
      </c>
      <c r="BL24" s="1" t="s">
        <v>5</v>
      </c>
      <c r="BN24" t="b">
        <v>0</v>
      </c>
      <c r="BO24">
        <v>2.7770872114382078E-8</v>
      </c>
      <c r="BP24">
        <v>0.99999997222912784</v>
      </c>
      <c r="BS24" s="1" t="s">
        <v>5</v>
      </c>
      <c r="BU24" t="b">
        <v>0</v>
      </c>
      <c r="BV24">
        <v>8.4894157875350573E-6</v>
      </c>
      <c r="BW24">
        <v>0.99999151058421243</v>
      </c>
      <c r="BZ24" s="1" t="s">
        <v>144</v>
      </c>
      <c r="CB24" t="b">
        <v>0</v>
      </c>
      <c r="CC24">
        <v>5.8359244952545451E-8</v>
      </c>
      <c r="CD24">
        <v>0.99999994164075501</v>
      </c>
    </row>
    <row r="25" spans="1:86" x14ac:dyDescent="0.2">
      <c r="A25" s="1" t="s">
        <v>6</v>
      </c>
      <c r="C25" t="b">
        <v>1</v>
      </c>
      <c r="D25">
        <v>0.99999999999999978</v>
      </c>
      <c r="E25">
        <v>2.2204460492503131E-16</v>
      </c>
      <c r="H25" s="1" t="s">
        <v>6</v>
      </c>
      <c r="J25" t="b">
        <v>1</v>
      </c>
      <c r="K25">
        <v>1</v>
      </c>
      <c r="L25">
        <v>0</v>
      </c>
      <c r="O25" s="1" t="s">
        <v>6</v>
      </c>
      <c r="Q25" t="b">
        <v>1</v>
      </c>
      <c r="R25">
        <v>1</v>
      </c>
      <c r="S25">
        <v>0</v>
      </c>
      <c r="V25" s="1" t="s">
        <v>6</v>
      </c>
      <c r="X25" t="b">
        <v>1</v>
      </c>
      <c r="Y25">
        <v>1</v>
      </c>
      <c r="Z25">
        <v>0</v>
      </c>
      <c r="AC25" s="1" t="s">
        <v>6</v>
      </c>
      <c r="AE25" t="b">
        <v>1</v>
      </c>
      <c r="AF25">
        <v>1</v>
      </c>
      <c r="AG25">
        <v>0</v>
      </c>
      <c r="AJ25" s="1" t="s">
        <v>6</v>
      </c>
      <c r="AL25" t="b">
        <v>1</v>
      </c>
      <c r="AM25">
        <v>1</v>
      </c>
      <c r="AN25">
        <v>0</v>
      </c>
      <c r="AQ25" s="1" t="s">
        <v>6</v>
      </c>
      <c r="AS25" t="b">
        <v>1</v>
      </c>
      <c r="AT25">
        <v>1</v>
      </c>
      <c r="AU25">
        <v>0</v>
      </c>
      <c r="AX25" s="1" t="s">
        <v>6</v>
      </c>
      <c r="AZ25" t="b">
        <v>1</v>
      </c>
      <c r="BA25">
        <v>1</v>
      </c>
      <c r="BB25">
        <v>0</v>
      </c>
      <c r="BE25" s="1" t="s">
        <v>6</v>
      </c>
      <c r="BG25" t="b">
        <v>1</v>
      </c>
      <c r="BH25">
        <v>1</v>
      </c>
      <c r="BI25">
        <v>0</v>
      </c>
      <c r="BL25" s="1" t="s">
        <v>6</v>
      </c>
      <c r="BN25" t="b">
        <v>1</v>
      </c>
      <c r="BO25">
        <v>1</v>
      </c>
      <c r="BP25">
        <v>0</v>
      </c>
      <c r="BS25" s="1" t="s">
        <v>6</v>
      </c>
      <c r="BU25" t="b">
        <v>1</v>
      </c>
      <c r="BV25">
        <v>1</v>
      </c>
      <c r="BW25">
        <v>0</v>
      </c>
      <c r="BZ25" s="1" t="s">
        <v>156</v>
      </c>
      <c r="CB25" t="b">
        <v>1</v>
      </c>
      <c r="CC25">
        <v>1</v>
      </c>
      <c r="CD25">
        <v>0</v>
      </c>
    </row>
    <row r="26" spans="1:86" x14ac:dyDescent="0.2">
      <c r="A26" s="1" t="s">
        <v>7</v>
      </c>
      <c r="C26" t="b">
        <v>0</v>
      </c>
      <c r="D26">
        <v>9.0558450550155101E-2</v>
      </c>
      <c r="E26">
        <v>0.9094415494498449</v>
      </c>
      <c r="H26" s="1" t="s">
        <v>7</v>
      </c>
      <c r="J26" t="b">
        <v>0</v>
      </c>
      <c r="K26">
        <v>0.29204769196605718</v>
      </c>
      <c r="L26">
        <v>0.70795230803394271</v>
      </c>
      <c r="O26" s="1" t="s">
        <v>7</v>
      </c>
      <c r="Q26" t="b">
        <v>1</v>
      </c>
      <c r="R26">
        <v>0.89901738885748816</v>
      </c>
      <c r="S26">
        <v>0.10098261114251179</v>
      </c>
      <c r="V26" s="1" t="s">
        <v>7</v>
      </c>
      <c r="X26" t="b">
        <v>1</v>
      </c>
      <c r="Y26">
        <v>0.93543894180119791</v>
      </c>
      <c r="Z26">
        <v>6.456105819880209E-2</v>
      </c>
      <c r="AC26" s="1" t="s">
        <v>7</v>
      </c>
      <c r="AE26" t="b">
        <v>0</v>
      </c>
      <c r="AF26">
        <v>1.122531528322896E-6</v>
      </c>
      <c r="AG26">
        <v>0.99999887746847171</v>
      </c>
      <c r="AJ26" s="1" t="s">
        <v>7</v>
      </c>
      <c r="AL26" t="b">
        <v>1</v>
      </c>
      <c r="AM26">
        <v>0.95314951718419616</v>
      </c>
      <c r="AN26">
        <v>4.685048281580384E-2</v>
      </c>
      <c r="AQ26" s="1" t="s">
        <v>7</v>
      </c>
      <c r="AS26" t="b">
        <v>0</v>
      </c>
      <c r="AT26">
        <v>0.24472254159970461</v>
      </c>
      <c r="AU26">
        <v>0.75527745840029548</v>
      </c>
      <c r="AX26" s="1" t="s">
        <v>7</v>
      </c>
      <c r="AZ26" t="b">
        <v>1</v>
      </c>
      <c r="BA26">
        <v>0.89897978757824282</v>
      </c>
      <c r="BB26">
        <v>0.1010202124217572</v>
      </c>
      <c r="BE26" s="1" t="s">
        <v>7</v>
      </c>
      <c r="BG26" t="b">
        <v>0</v>
      </c>
      <c r="BH26">
        <v>2.636155161146537E-4</v>
      </c>
      <c r="BI26">
        <v>0.99973638448388535</v>
      </c>
      <c r="BL26" s="1" t="s">
        <v>7</v>
      </c>
      <c r="BN26" t="b">
        <v>1</v>
      </c>
      <c r="BO26">
        <v>0.99817011226578456</v>
      </c>
      <c r="BP26">
        <v>1.8298877342154409E-3</v>
      </c>
      <c r="BS26" s="1" t="s">
        <v>7</v>
      </c>
      <c r="BU26" t="b">
        <v>1</v>
      </c>
      <c r="BV26">
        <v>0.99658465011241459</v>
      </c>
      <c r="BW26">
        <v>3.415349887585406E-3</v>
      </c>
      <c r="BZ26" s="1" t="s">
        <v>7</v>
      </c>
      <c r="CB26" t="b">
        <v>0</v>
      </c>
      <c r="CC26">
        <v>8.1717281741842073E-5</v>
      </c>
      <c r="CD26">
        <v>0.99991828271825811</v>
      </c>
    </row>
    <row r="27" spans="1:86" x14ac:dyDescent="0.2">
      <c r="A27" s="1" t="s">
        <v>8</v>
      </c>
      <c r="C27" t="b">
        <v>1</v>
      </c>
      <c r="D27">
        <v>1</v>
      </c>
      <c r="E27">
        <v>0</v>
      </c>
      <c r="H27" s="1" t="s">
        <v>8</v>
      </c>
      <c r="J27" t="b">
        <v>1</v>
      </c>
      <c r="K27">
        <v>1</v>
      </c>
      <c r="L27">
        <v>0</v>
      </c>
      <c r="O27" s="1" t="s">
        <v>8</v>
      </c>
      <c r="Q27" t="b">
        <v>1</v>
      </c>
      <c r="R27">
        <v>1</v>
      </c>
      <c r="S27">
        <v>0</v>
      </c>
      <c r="V27" s="1" t="s">
        <v>8</v>
      </c>
      <c r="X27" t="b">
        <v>1</v>
      </c>
      <c r="Y27">
        <v>1</v>
      </c>
      <c r="Z27">
        <v>0</v>
      </c>
      <c r="AC27" s="1" t="s">
        <v>8</v>
      </c>
      <c r="AE27" t="b">
        <v>1</v>
      </c>
      <c r="AF27">
        <v>1</v>
      </c>
      <c r="AG27">
        <v>0</v>
      </c>
      <c r="AJ27" s="1" t="s">
        <v>8</v>
      </c>
      <c r="AL27" t="b">
        <v>1</v>
      </c>
      <c r="AM27">
        <v>0.99999999999858669</v>
      </c>
      <c r="AN27">
        <v>1.4133139103478241E-12</v>
      </c>
      <c r="AQ27" s="1" t="s">
        <v>8</v>
      </c>
      <c r="AS27" t="b">
        <v>1</v>
      </c>
      <c r="AT27">
        <v>1</v>
      </c>
      <c r="AU27">
        <v>0</v>
      </c>
      <c r="AX27" s="1" t="s">
        <v>8</v>
      </c>
      <c r="AZ27" t="b">
        <v>1</v>
      </c>
      <c r="BA27">
        <v>1</v>
      </c>
      <c r="BB27">
        <v>0</v>
      </c>
      <c r="BE27" s="1" t="s">
        <v>8</v>
      </c>
      <c r="BG27" t="b">
        <v>1</v>
      </c>
      <c r="BH27">
        <v>1</v>
      </c>
      <c r="BI27">
        <v>0</v>
      </c>
      <c r="BL27" s="1" t="s">
        <v>8</v>
      </c>
      <c r="BN27" t="b">
        <v>0</v>
      </c>
      <c r="BO27">
        <v>2.3014817032859129E-9</v>
      </c>
      <c r="BP27">
        <v>0.99999999769851833</v>
      </c>
      <c r="BS27" s="1" t="s">
        <v>8</v>
      </c>
      <c r="BU27" t="b">
        <v>0</v>
      </c>
      <c r="BV27">
        <v>7.9558204046157629E-32</v>
      </c>
      <c r="BW27">
        <v>1</v>
      </c>
      <c r="BZ27" s="1" t="s">
        <v>8</v>
      </c>
      <c r="CB27" t="b">
        <v>1</v>
      </c>
      <c r="CC27">
        <v>1</v>
      </c>
      <c r="CD27">
        <v>0</v>
      </c>
    </row>
    <row r="28" spans="1:86" x14ac:dyDescent="0.2">
      <c r="A28" s="1" t="s">
        <v>9</v>
      </c>
      <c r="C28" t="b">
        <v>1</v>
      </c>
      <c r="D28">
        <v>0.99562404403428773</v>
      </c>
      <c r="E28">
        <v>4.3759559657122749E-3</v>
      </c>
      <c r="F28">
        <v>2.03922438621521</v>
      </c>
      <c r="G28">
        <v>0.8</v>
      </c>
      <c r="H28" s="1" t="s">
        <v>9</v>
      </c>
      <c r="J28" t="b">
        <v>1</v>
      </c>
      <c r="K28">
        <v>0.99999999450658361</v>
      </c>
      <c r="L28">
        <v>5.4934163884468026E-9</v>
      </c>
      <c r="M28">
        <v>8.9303073883056641</v>
      </c>
      <c r="N28">
        <v>0.4</v>
      </c>
      <c r="O28" s="1" t="s">
        <v>9</v>
      </c>
      <c r="Q28" t="b">
        <v>1</v>
      </c>
      <c r="R28">
        <v>0.99999833963273999</v>
      </c>
      <c r="S28">
        <v>1.6603672600146171E-6</v>
      </c>
      <c r="T28">
        <v>2.0125546455383301</v>
      </c>
      <c r="U28">
        <v>0.7</v>
      </c>
      <c r="V28" s="1" t="s">
        <v>9</v>
      </c>
      <c r="X28" t="b">
        <v>1</v>
      </c>
      <c r="Y28">
        <v>0.99999957555307495</v>
      </c>
      <c r="Z28">
        <v>4.2444692505139159E-7</v>
      </c>
      <c r="AA28">
        <v>1.2416514158248899</v>
      </c>
      <c r="AB28">
        <v>0.9</v>
      </c>
      <c r="AC28" s="1" t="s">
        <v>9</v>
      </c>
      <c r="AE28" t="b">
        <v>1</v>
      </c>
      <c r="AF28">
        <v>0.9994584954257244</v>
      </c>
      <c r="AG28">
        <v>5.4150457427559751E-4</v>
      </c>
      <c r="AH28">
        <v>4.5484881401062012</v>
      </c>
      <c r="AI28">
        <v>0.6</v>
      </c>
      <c r="AJ28" s="1" t="s">
        <v>9</v>
      </c>
      <c r="AL28" t="b">
        <v>1</v>
      </c>
      <c r="AM28">
        <v>0.97107609445115861</v>
      </c>
      <c r="AN28">
        <v>2.8923905548841389E-2</v>
      </c>
      <c r="AO28">
        <v>1.9817157983779909</v>
      </c>
      <c r="AP28">
        <v>0.7</v>
      </c>
      <c r="AQ28" s="1" t="s">
        <v>9</v>
      </c>
      <c r="AS28" t="b">
        <v>1</v>
      </c>
      <c r="AT28">
        <v>0.98472177685443996</v>
      </c>
      <c r="AU28">
        <v>1.527822314556004E-2</v>
      </c>
      <c r="AV28">
        <v>2.7544229030609131</v>
      </c>
      <c r="AW28">
        <v>0.7</v>
      </c>
      <c r="AX28" s="1" t="s">
        <v>9</v>
      </c>
      <c r="AZ28" t="b">
        <v>1</v>
      </c>
      <c r="BA28">
        <v>0.99961653226755887</v>
      </c>
      <c r="BB28">
        <v>3.8346773244113402E-4</v>
      </c>
      <c r="BC28">
        <v>1.7012819051742549</v>
      </c>
      <c r="BD28">
        <v>0.9</v>
      </c>
      <c r="BE28" s="1" t="s">
        <v>9</v>
      </c>
      <c r="BG28" t="b">
        <v>1</v>
      </c>
      <c r="BH28">
        <v>0.99985942486651469</v>
      </c>
      <c r="BI28">
        <v>1.4057513348531001E-4</v>
      </c>
      <c r="BJ28">
        <v>6.8986549377441406</v>
      </c>
      <c r="BK28">
        <v>0.5</v>
      </c>
      <c r="BL28" s="1" t="s">
        <v>9</v>
      </c>
      <c r="BN28" t="b">
        <v>1</v>
      </c>
      <c r="BO28">
        <v>0.99856484545524771</v>
      </c>
      <c r="BP28">
        <v>1.4351545447522931E-3</v>
      </c>
      <c r="BQ28">
        <v>4.4709148406982422</v>
      </c>
      <c r="BR28">
        <v>0.6</v>
      </c>
      <c r="BS28" s="1" t="s">
        <v>9</v>
      </c>
      <c r="BU28" t="b">
        <v>1</v>
      </c>
      <c r="BV28">
        <v>0.99999998500519816</v>
      </c>
      <c r="BW28">
        <v>1.499480184463664E-8</v>
      </c>
      <c r="BX28">
        <v>8.4321308135986328</v>
      </c>
      <c r="BY28">
        <v>0.7</v>
      </c>
      <c r="BZ28" s="1" t="s">
        <v>9</v>
      </c>
      <c r="CB28" t="b">
        <v>1</v>
      </c>
      <c r="CC28">
        <v>0.99979893968104261</v>
      </c>
      <c r="CD28">
        <v>2.0106031895739121E-4</v>
      </c>
      <c r="CE28">
        <v>4.3128719329833984</v>
      </c>
      <c r="CF28">
        <v>0.625</v>
      </c>
    </row>
    <row r="29" spans="1:86" x14ac:dyDescent="0.2">
      <c r="CH29" t="s">
        <v>108</v>
      </c>
    </row>
    <row r="30" spans="1:86" x14ac:dyDescent="0.2">
      <c r="A30" s="1" t="s">
        <v>5</v>
      </c>
      <c r="C30">
        <f>IF(C24,1,0)</f>
        <v>0</v>
      </c>
      <c r="J30">
        <f>IF(J24,1,0)</f>
        <v>0</v>
      </c>
      <c r="Q30">
        <f>IF(Q24,1,0)</f>
        <v>0</v>
      </c>
      <c r="X30">
        <f>IF(X24,1,0)</f>
        <v>0</v>
      </c>
      <c r="AE30">
        <f>IF(AE24,1,0)</f>
        <v>0</v>
      </c>
      <c r="AL30">
        <f>IF(AL24,1,0)</f>
        <v>0</v>
      </c>
      <c r="AS30">
        <f>IF(AS24,1,0)</f>
        <v>0</v>
      </c>
      <c r="AZ30">
        <f>IF(AZ24,1,0)</f>
        <v>0</v>
      </c>
      <c r="BG30">
        <f>IF(BG24,1,0)</f>
        <v>0</v>
      </c>
      <c r="BN30">
        <f>IF(BN24,1,0)</f>
        <v>0</v>
      </c>
      <c r="BU30">
        <f>IF(BU24,1,0)</f>
        <v>0</v>
      </c>
      <c r="CB30">
        <f>IF(CB24,1,0)</f>
        <v>0</v>
      </c>
      <c r="CG30" s="1" t="s">
        <v>5</v>
      </c>
      <c r="CH30">
        <f>SUM(CB30,BU30,BN30,BG30,AZ30,AS30,AL30,AE30,X30,Q30,J30,C30)</f>
        <v>0</v>
      </c>
    </row>
    <row r="31" spans="1:86" x14ac:dyDescent="0.2">
      <c r="A31" s="1" t="s">
        <v>6</v>
      </c>
      <c r="C31">
        <f t="shared" ref="C31:C34" si="13">IF(C25,1,0)</f>
        <v>1</v>
      </c>
      <c r="J31">
        <f t="shared" ref="J31:J34" si="14">IF(J25,1,0)</f>
        <v>1</v>
      </c>
      <c r="Q31">
        <f t="shared" ref="Q31:Q34" si="15">IF(Q25,1,0)</f>
        <v>1</v>
      </c>
      <c r="X31">
        <f t="shared" ref="X31:X34" si="16">IF(X25,1,0)</f>
        <v>1</v>
      </c>
      <c r="AE31">
        <f t="shared" ref="AE31:AE34" si="17">IF(AE25,1,0)</f>
        <v>1</v>
      </c>
      <c r="AL31">
        <f t="shared" ref="AL31:AL34" si="18">IF(AL25,1,0)</f>
        <v>1</v>
      </c>
      <c r="AS31">
        <f t="shared" ref="AS31:AS34" si="19">IF(AS25,1,0)</f>
        <v>1</v>
      </c>
      <c r="AZ31">
        <f t="shared" ref="AZ31:AZ34" si="20">IF(AZ25,1,0)</f>
        <v>1</v>
      </c>
      <c r="BG31">
        <f t="shared" ref="BG31:BG34" si="21">IF(BG25,1,0)</f>
        <v>1</v>
      </c>
      <c r="BN31">
        <f t="shared" ref="BN31:BN34" si="22">IF(BN25,1,0)</f>
        <v>1</v>
      </c>
      <c r="BU31">
        <f t="shared" ref="BU31:BU34" si="23">IF(BU25,1,0)</f>
        <v>1</v>
      </c>
      <c r="CB31">
        <f t="shared" ref="CB31:CB34" si="24">IF(CB25,1,0)</f>
        <v>1</v>
      </c>
      <c r="CG31" s="1" t="s">
        <v>6</v>
      </c>
      <c r="CH31">
        <f t="shared" ref="CH31:CH34" si="25">SUM(CB31,BU31,BN31,BG31,AZ31,AS31,AL31,AE31,X31,Q31,J31,C31)</f>
        <v>12</v>
      </c>
    </row>
    <row r="32" spans="1:86" x14ac:dyDescent="0.2">
      <c r="A32" s="1" t="s">
        <v>7</v>
      </c>
      <c r="C32">
        <f t="shared" si="13"/>
        <v>0</v>
      </c>
      <c r="J32">
        <f t="shared" si="14"/>
        <v>0</v>
      </c>
      <c r="Q32">
        <f t="shared" si="15"/>
        <v>1</v>
      </c>
      <c r="X32">
        <f t="shared" si="16"/>
        <v>1</v>
      </c>
      <c r="AE32">
        <f t="shared" si="17"/>
        <v>0</v>
      </c>
      <c r="AL32">
        <f t="shared" si="18"/>
        <v>1</v>
      </c>
      <c r="AS32">
        <f t="shared" si="19"/>
        <v>0</v>
      </c>
      <c r="AZ32">
        <f t="shared" si="20"/>
        <v>1</v>
      </c>
      <c r="BG32">
        <f t="shared" si="21"/>
        <v>0</v>
      </c>
      <c r="BN32">
        <f t="shared" si="22"/>
        <v>1</v>
      </c>
      <c r="BU32">
        <f t="shared" si="23"/>
        <v>1</v>
      </c>
      <c r="CB32">
        <f t="shared" si="24"/>
        <v>0</v>
      </c>
      <c r="CG32" s="1" t="s">
        <v>7</v>
      </c>
      <c r="CH32">
        <f t="shared" si="25"/>
        <v>6</v>
      </c>
    </row>
    <row r="33" spans="1:86" x14ac:dyDescent="0.2">
      <c r="A33" s="1" t="s">
        <v>8</v>
      </c>
      <c r="C33">
        <f t="shared" si="13"/>
        <v>1</v>
      </c>
      <c r="J33">
        <f t="shared" si="14"/>
        <v>1</v>
      </c>
      <c r="Q33">
        <f t="shared" si="15"/>
        <v>1</v>
      </c>
      <c r="X33">
        <f t="shared" si="16"/>
        <v>1</v>
      </c>
      <c r="AE33">
        <f t="shared" si="17"/>
        <v>1</v>
      </c>
      <c r="AL33">
        <f t="shared" si="18"/>
        <v>1</v>
      </c>
      <c r="AS33">
        <f t="shared" si="19"/>
        <v>1</v>
      </c>
      <c r="AZ33">
        <f t="shared" si="20"/>
        <v>1</v>
      </c>
      <c r="BG33">
        <f t="shared" si="21"/>
        <v>1</v>
      </c>
      <c r="BN33">
        <f t="shared" si="22"/>
        <v>0</v>
      </c>
      <c r="BU33">
        <f t="shared" si="23"/>
        <v>0</v>
      </c>
      <c r="CB33">
        <f t="shared" si="24"/>
        <v>1</v>
      </c>
      <c r="CG33" s="1" t="s">
        <v>8</v>
      </c>
      <c r="CH33">
        <f t="shared" si="25"/>
        <v>10</v>
      </c>
    </row>
    <row r="34" spans="1:86" x14ac:dyDescent="0.2">
      <c r="A34" s="1" t="s">
        <v>9</v>
      </c>
      <c r="C34">
        <f t="shared" si="13"/>
        <v>1</v>
      </c>
      <c r="J34">
        <f t="shared" si="14"/>
        <v>1</v>
      </c>
      <c r="Q34">
        <f t="shared" si="15"/>
        <v>1</v>
      </c>
      <c r="X34">
        <f t="shared" si="16"/>
        <v>1</v>
      </c>
      <c r="AE34">
        <f t="shared" si="17"/>
        <v>1</v>
      </c>
      <c r="AL34">
        <f t="shared" si="18"/>
        <v>1</v>
      </c>
      <c r="AS34">
        <f t="shared" si="19"/>
        <v>1</v>
      </c>
      <c r="AZ34">
        <f t="shared" si="20"/>
        <v>1</v>
      </c>
      <c r="BG34">
        <f t="shared" si="21"/>
        <v>1</v>
      </c>
      <c r="BN34">
        <f t="shared" si="22"/>
        <v>1</v>
      </c>
      <c r="BU34">
        <f t="shared" si="23"/>
        <v>1</v>
      </c>
      <c r="CB34">
        <f t="shared" si="24"/>
        <v>1</v>
      </c>
      <c r="CG34" s="1" t="s">
        <v>9</v>
      </c>
      <c r="CH34">
        <f t="shared" si="25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68949-8E2E-4740-98EA-AB3908F9330C}">
  <dimension ref="A1:CH34"/>
  <sheetViews>
    <sheetView topLeftCell="BY10" workbookViewId="0">
      <selection activeCell="CG30" sqref="CG30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9.8581921044107272E-6</v>
      </c>
      <c r="E1">
        <v>9.8581921044107272E-6</v>
      </c>
      <c r="H1" s="1" t="s">
        <v>55</v>
      </c>
      <c r="I1">
        <v>100</v>
      </c>
      <c r="J1" t="b">
        <v>0</v>
      </c>
      <c r="K1">
        <v>0.99999946933100381</v>
      </c>
      <c r="L1">
        <v>0.99999946933100381</v>
      </c>
      <c r="O1" s="1" t="s">
        <v>60</v>
      </c>
      <c r="P1">
        <v>100</v>
      </c>
      <c r="Q1" t="b">
        <v>0</v>
      </c>
      <c r="R1">
        <v>0.67736853528889152</v>
      </c>
      <c r="S1">
        <v>0.67736853528889152</v>
      </c>
      <c r="V1" s="1" t="s">
        <v>65</v>
      </c>
      <c r="W1">
        <v>100</v>
      </c>
      <c r="X1" t="b">
        <v>1</v>
      </c>
      <c r="Y1">
        <v>1.2737600391303521E-7</v>
      </c>
      <c r="Z1">
        <v>1.2737600391303521E-7</v>
      </c>
      <c r="AC1" s="1" t="s">
        <v>70</v>
      </c>
      <c r="AD1">
        <v>100</v>
      </c>
      <c r="AE1" t="b">
        <v>1</v>
      </c>
      <c r="AF1">
        <v>4.8337991981637239E-3</v>
      </c>
      <c r="AG1">
        <v>4.8337991981637239E-3</v>
      </c>
      <c r="AJ1" s="1" t="s">
        <v>75</v>
      </c>
      <c r="AK1">
        <v>100</v>
      </c>
      <c r="AL1" t="b">
        <v>1</v>
      </c>
      <c r="AM1">
        <v>6.6313253547852585E-2</v>
      </c>
      <c r="AN1">
        <v>6.6313253547852585E-2</v>
      </c>
      <c r="AQ1" s="1" t="s">
        <v>80</v>
      </c>
      <c r="AR1">
        <v>100</v>
      </c>
      <c r="AS1" t="b">
        <v>1</v>
      </c>
      <c r="AT1">
        <v>2.2350510748411129E-5</v>
      </c>
      <c r="AU1">
        <v>2.2350510748411129E-5</v>
      </c>
      <c r="AX1" s="1" t="s">
        <v>85</v>
      </c>
      <c r="AY1">
        <v>100</v>
      </c>
      <c r="AZ1" t="b">
        <v>1</v>
      </c>
      <c r="BA1">
        <v>1.6771900590311481E-3</v>
      </c>
      <c r="BB1">
        <v>1.6771900590311481E-3</v>
      </c>
      <c r="BE1" s="1" t="s">
        <v>90</v>
      </c>
      <c r="BF1">
        <v>100</v>
      </c>
      <c r="BG1" t="b">
        <v>1</v>
      </c>
      <c r="BH1">
        <v>5.6551283045494407E-4</v>
      </c>
      <c r="BI1">
        <v>5.6551283045494407E-4</v>
      </c>
      <c r="BL1" s="1" t="s">
        <v>95</v>
      </c>
      <c r="BM1">
        <v>100</v>
      </c>
      <c r="BN1" t="b">
        <v>1</v>
      </c>
      <c r="BO1">
        <v>2.1388929314511459E-5</v>
      </c>
      <c r="BP1">
        <v>2.1388929314511459E-5</v>
      </c>
      <c r="BS1" s="1" t="s">
        <v>100</v>
      </c>
      <c r="BT1">
        <v>100</v>
      </c>
      <c r="BU1" t="b">
        <v>1</v>
      </c>
      <c r="BV1">
        <v>2.3335263256904161E-8</v>
      </c>
      <c r="BW1">
        <v>2.3335263256904161E-8</v>
      </c>
      <c r="BZ1" s="1" t="s">
        <v>105</v>
      </c>
      <c r="CA1">
        <v>100</v>
      </c>
      <c r="CB1" t="b">
        <v>0</v>
      </c>
      <c r="CC1">
        <v>0.78590920596304148</v>
      </c>
      <c r="CD1">
        <v>0.78590920596304148</v>
      </c>
    </row>
    <row r="2" spans="1:86" x14ac:dyDescent="0.2">
      <c r="A2" s="1" t="s">
        <v>1</v>
      </c>
      <c r="C2" t="b">
        <v>0</v>
      </c>
      <c r="D2">
        <v>0.74566321631244903</v>
      </c>
      <c r="E2">
        <v>0.74566321631244903</v>
      </c>
      <c r="H2" s="1" t="s">
        <v>56</v>
      </c>
      <c r="J2" t="b">
        <v>0</v>
      </c>
      <c r="K2">
        <v>0.9999996710763952</v>
      </c>
      <c r="L2">
        <v>0.9999996710763952</v>
      </c>
      <c r="O2" s="1" t="s">
        <v>61</v>
      </c>
      <c r="Q2" t="b">
        <v>1</v>
      </c>
      <c r="R2">
        <v>2.9004562633552529E-5</v>
      </c>
      <c r="S2">
        <v>2.9004562633552529E-5</v>
      </c>
      <c r="V2" s="1" t="s">
        <v>66</v>
      </c>
      <c r="X2" t="b">
        <v>1</v>
      </c>
      <c r="Y2">
        <v>1.5365916491889939E-3</v>
      </c>
      <c r="Z2">
        <v>1.5365916491889939E-3</v>
      </c>
      <c r="AC2" s="1" t="s">
        <v>71</v>
      </c>
      <c r="AE2" t="b">
        <v>1</v>
      </c>
      <c r="AF2">
        <v>9.9970748944709989E-3</v>
      </c>
      <c r="AG2">
        <v>9.9970748944709989E-3</v>
      </c>
      <c r="AJ2" s="1" t="s">
        <v>76</v>
      </c>
      <c r="AL2" t="b">
        <v>1</v>
      </c>
      <c r="AM2">
        <v>5.1761824021875045E-4</v>
      </c>
      <c r="AN2">
        <v>5.1761824021875045E-4</v>
      </c>
      <c r="AQ2" s="1" t="s">
        <v>81</v>
      </c>
      <c r="AS2" t="b">
        <v>1</v>
      </c>
      <c r="AT2">
        <v>6.2568128719560646E-5</v>
      </c>
      <c r="AU2">
        <v>6.2568128719560646E-5</v>
      </c>
      <c r="AX2" s="1" t="s">
        <v>86</v>
      </c>
      <c r="AZ2" t="b">
        <v>1</v>
      </c>
      <c r="BA2">
        <v>2.2415377327272929E-7</v>
      </c>
      <c r="BB2">
        <v>2.2415377327272929E-7</v>
      </c>
      <c r="BE2" s="1" t="s">
        <v>91</v>
      </c>
      <c r="BG2" t="b">
        <v>0</v>
      </c>
      <c r="BH2">
        <v>0.6937437251138513</v>
      </c>
      <c r="BI2">
        <v>0.6937437251138513</v>
      </c>
      <c r="BL2" s="1" t="s">
        <v>96</v>
      </c>
      <c r="BN2" t="b">
        <v>1</v>
      </c>
      <c r="BO2">
        <v>1.7376631133607792E-2</v>
      </c>
      <c r="BP2">
        <v>1.7376631133607792E-2</v>
      </c>
      <c r="BS2" s="1" t="s">
        <v>101</v>
      </c>
      <c r="BU2" t="b">
        <v>1</v>
      </c>
      <c r="BV2">
        <v>1.322328650335119E-2</v>
      </c>
      <c r="BW2">
        <v>1.322328650335119E-2</v>
      </c>
      <c r="BZ2" s="1" t="s">
        <v>106</v>
      </c>
      <c r="CB2" t="b">
        <v>1</v>
      </c>
      <c r="CC2">
        <v>0.48845902807400909</v>
      </c>
      <c r="CD2">
        <v>0.48845902807400909</v>
      </c>
    </row>
    <row r="3" spans="1:86" x14ac:dyDescent="0.2">
      <c r="A3" s="1" t="s">
        <v>2</v>
      </c>
      <c r="C3" t="b">
        <v>1</v>
      </c>
      <c r="D3">
        <v>2.926450150719163E-3</v>
      </c>
      <c r="E3">
        <v>2.926450150719163E-3</v>
      </c>
      <c r="H3" s="1" t="s">
        <v>57</v>
      </c>
      <c r="J3" t="b">
        <v>1</v>
      </c>
      <c r="K3">
        <v>0.39947073760239232</v>
      </c>
      <c r="L3">
        <v>0.39947073760239232</v>
      </c>
      <c r="O3" s="1" t="s">
        <v>62</v>
      </c>
      <c r="Q3" t="b">
        <v>1</v>
      </c>
      <c r="R3">
        <v>2.590123258075552E-3</v>
      </c>
      <c r="S3">
        <v>2.590123258075552E-3</v>
      </c>
      <c r="V3" s="1" t="s">
        <v>67</v>
      </c>
      <c r="X3" t="b">
        <v>1</v>
      </c>
      <c r="Y3">
        <v>6.2643613221802821E-5</v>
      </c>
      <c r="Z3">
        <v>6.2643613221802821E-5</v>
      </c>
      <c r="AC3" s="1" t="s">
        <v>72</v>
      </c>
      <c r="AE3" t="b">
        <v>1</v>
      </c>
      <c r="AF3">
        <v>1.0869330513552859E-7</v>
      </c>
      <c r="AG3">
        <v>1.0869330513552859E-7</v>
      </c>
      <c r="AJ3" s="1" t="s">
        <v>77</v>
      </c>
      <c r="AL3" t="b">
        <v>0</v>
      </c>
      <c r="AM3">
        <v>0.97675069212546772</v>
      </c>
      <c r="AN3">
        <v>0.97675069212546772</v>
      </c>
      <c r="AQ3" s="1" t="s">
        <v>82</v>
      </c>
      <c r="AS3" t="b">
        <v>0</v>
      </c>
      <c r="AT3">
        <v>0.99999999613134039</v>
      </c>
      <c r="AU3">
        <v>0.99999999613134039</v>
      </c>
      <c r="AX3" s="1" t="s">
        <v>87</v>
      </c>
      <c r="AZ3" t="b">
        <v>1</v>
      </c>
      <c r="BA3">
        <v>2.240944752686257E-3</v>
      </c>
      <c r="BB3">
        <v>2.240944752686257E-3</v>
      </c>
      <c r="BE3" s="1" t="s">
        <v>92</v>
      </c>
      <c r="BG3" t="b">
        <v>1</v>
      </c>
      <c r="BH3">
        <v>0.45870693562052739</v>
      </c>
      <c r="BI3">
        <v>0.45870693562052739</v>
      </c>
      <c r="BL3" s="1" t="s">
        <v>97</v>
      </c>
      <c r="BN3" t="b">
        <v>0</v>
      </c>
      <c r="BO3">
        <v>0.99383099826631405</v>
      </c>
      <c r="BP3">
        <v>0.99383099826631405</v>
      </c>
      <c r="BS3" s="1" t="s">
        <v>102</v>
      </c>
      <c r="BU3" t="b">
        <v>1</v>
      </c>
      <c r="BV3">
        <v>8.7381848562068105E-6</v>
      </c>
      <c r="BW3">
        <v>8.7381848562068105E-6</v>
      </c>
      <c r="BZ3" s="1" t="s">
        <v>107</v>
      </c>
      <c r="CB3" t="b">
        <v>1</v>
      </c>
      <c r="CC3">
        <v>6.4138741340476437E-8</v>
      </c>
      <c r="CD3">
        <v>6.4138741340476437E-8</v>
      </c>
    </row>
    <row r="4" spans="1:86" x14ac:dyDescent="0.2">
      <c r="A4" s="1" t="s">
        <v>3</v>
      </c>
      <c r="C4" t="b">
        <v>1</v>
      </c>
      <c r="D4">
        <v>1.1175508470863081E-11</v>
      </c>
      <c r="E4">
        <v>1.1175508470863081E-11</v>
      </c>
      <c r="H4" s="1" t="s">
        <v>58</v>
      </c>
      <c r="J4" t="b">
        <v>0</v>
      </c>
      <c r="K4">
        <v>0.96693335070527298</v>
      </c>
      <c r="L4">
        <v>0.96693335070527298</v>
      </c>
      <c r="O4" s="1" t="s">
        <v>63</v>
      </c>
      <c r="Q4" t="b">
        <v>1</v>
      </c>
      <c r="R4">
        <v>7.9051435808008661E-4</v>
      </c>
      <c r="S4">
        <v>7.9051435808008661E-4</v>
      </c>
      <c r="V4" s="1" t="s">
        <v>68</v>
      </c>
      <c r="X4" t="b">
        <v>1</v>
      </c>
      <c r="Y4">
        <v>1.3216224700312531E-5</v>
      </c>
      <c r="Z4">
        <v>1.3216224700312531E-5</v>
      </c>
      <c r="AC4" s="1" t="s">
        <v>73</v>
      </c>
      <c r="AE4" t="b">
        <v>1</v>
      </c>
      <c r="AF4">
        <v>1.56078344145532E-3</v>
      </c>
      <c r="AG4">
        <v>1.56078344145532E-3</v>
      </c>
      <c r="AJ4" s="1" t="s">
        <v>78</v>
      </c>
      <c r="AL4" t="b">
        <v>1</v>
      </c>
      <c r="AM4">
        <v>5.7537666520523122E-5</v>
      </c>
      <c r="AN4">
        <v>5.7537666520523122E-5</v>
      </c>
      <c r="AQ4" s="1" t="s">
        <v>83</v>
      </c>
      <c r="AS4" t="b">
        <v>1</v>
      </c>
      <c r="AT4">
        <v>8.5661947158654515E-6</v>
      </c>
      <c r="AU4">
        <v>8.5661947158654515E-6</v>
      </c>
      <c r="AX4" s="1" t="s">
        <v>88</v>
      </c>
      <c r="AZ4" t="b">
        <v>1</v>
      </c>
      <c r="BA4">
        <v>1.871869986898614E-17</v>
      </c>
      <c r="BB4">
        <v>1.871869986898614E-17</v>
      </c>
      <c r="BE4" s="1" t="s">
        <v>93</v>
      </c>
      <c r="BG4" t="b">
        <v>1</v>
      </c>
      <c r="BH4">
        <v>8.5420020878134263E-9</v>
      </c>
      <c r="BI4">
        <v>8.5420020878134263E-9</v>
      </c>
      <c r="BL4" s="1" t="s">
        <v>98</v>
      </c>
      <c r="BN4" t="b">
        <v>1</v>
      </c>
      <c r="BO4">
        <v>0.2398891021439537</v>
      </c>
      <c r="BP4">
        <v>0.2398891021439537</v>
      </c>
      <c r="BS4" s="1" t="s">
        <v>103</v>
      </c>
      <c r="BU4" t="b">
        <v>0</v>
      </c>
      <c r="BV4">
        <v>0.90008013358280548</v>
      </c>
      <c r="BW4">
        <v>0.90008013358280548</v>
      </c>
    </row>
    <row r="5" spans="1:86" x14ac:dyDescent="0.2">
      <c r="A5" s="1" t="s">
        <v>4</v>
      </c>
      <c r="C5" t="b">
        <v>1</v>
      </c>
      <c r="D5">
        <v>0.40308652823869068</v>
      </c>
      <c r="E5">
        <v>0.40308652823869068</v>
      </c>
      <c r="H5" s="1" t="s">
        <v>59</v>
      </c>
      <c r="J5" t="b">
        <v>0</v>
      </c>
      <c r="K5">
        <v>0.98538006988663096</v>
      </c>
      <c r="L5">
        <v>0.98538006988663096</v>
      </c>
      <c r="O5" s="1" t="s">
        <v>64</v>
      </c>
      <c r="Q5" t="b">
        <v>0</v>
      </c>
      <c r="R5">
        <v>0.80747729928779544</v>
      </c>
      <c r="S5">
        <v>0.80747729928779544</v>
      </c>
      <c r="V5" s="1" t="s">
        <v>69</v>
      </c>
      <c r="X5" t="b">
        <v>1</v>
      </c>
      <c r="Y5">
        <v>0.18705920569083659</v>
      </c>
      <c r="Z5">
        <v>0.18705920569083659</v>
      </c>
      <c r="AC5" s="1" t="s">
        <v>74</v>
      </c>
      <c r="AE5" t="b">
        <v>1</v>
      </c>
      <c r="AF5">
        <v>0.10257298098603709</v>
      </c>
      <c r="AG5">
        <v>0.10257298098603709</v>
      </c>
      <c r="AJ5" s="1" t="s">
        <v>79</v>
      </c>
      <c r="AL5" t="b">
        <v>1</v>
      </c>
      <c r="AM5">
        <v>3.95370218682276E-2</v>
      </c>
      <c r="AN5">
        <v>3.95370218682276E-2</v>
      </c>
      <c r="AQ5" s="1" t="s">
        <v>84</v>
      </c>
      <c r="AS5" t="b">
        <v>0</v>
      </c>
      <c r="AT5">
        <v>0.99999743012871556</v>
      </c>
      <c r="AU5">
        <v>0.99999743012871556</v>
      </c>
      <c r="AX5" s="1" t="s">
        <v>89</v>
      </c>
      <c r="AZ5" t="b">
        <v>1</v>
      </c>
      <c r="BA5">
        <v>8.6939625060986226E-8</v>
      </c>
      <c r="BB5">
        <v>8.6939625060986226E-8</v>
      </c>
      <c r="BE5" s="1" t="s">
        <v>94</v>
      </c>
      <c r="BG5" t="b">
        <v>0</v>
      </c>
      <c r="BH5">
        <v>0.95713942806545949</v>
      </c>
      <c r="BI5">
        <v>0.95713942806545949</v>
      </c>
      <c r="BL5" s="1" t="s">
        <v>99</v>
      </c>
      <c r="BN5" t="b">
        <v>0</v>
      </c>
      <c r="BO5">
        <v>0.99998994086827897</v>
      </c>
      <c r="BP5">
        <v>0.99998994086827897</v>
      </c>
      <c r="BS5" s="1" t="s">
        <v>104</v>
      </c>
      <c r="BU5" t="b">
        <v>0</v>
      </c>
      <c r="BV5">
        <v>0.88483654163331482</v>
      </c>
      <c r="BW5">
        <v>0.88483654163331482</v>
      </c>
    </row>
    <row r="6" spans="1:86" x14ac:dyDescent="0.2">
      <c r="A6" s="1" t="s">
        <v>10</v>
      </c>
      <c r="C6" t="b">
        <v>1</v>
      </c>
      <c r="D6">
        <v>0.83222198472394482</v>
      </c>
      <c r="E6">
        <v>0.16777801527605521</v>
      </c>
      <c r="H6" s="1" t="s">
        <v>10</v>
      </c>
      <c r="J6" t="b">
        <v>1</v>
      </c>
      <c r="K6">
        <v>0.86995873499270548</v>
      </c>
      <c r="L6">
        <v>0.13004126500729449</v>
      </c>
      <c r="O6" s="1" t="s">
        <v>10</v>
      </c>
      <c r="Q6" t="b">
        <v>1</v>
      </c>
      <c r="R6">
        <v>0.72883696724182823</v>
      </c>
      <c r="S6">
        <v>0.27116303275817177</v>
      </c>
      <c r="V6" s="1" t="s">
        <v>10</v>
      </c>
      <c r="X6" t="b">
        <v>1</v>
      </c>
      <c r="Y6">
        <v>0.83568249894922031</v>
      </c>
      <c r="Z6">
        <v>0.16431750105077969</v>
      </c>
      <c r="AC6" s="1" t="s">
        <v>10</v>
      </c>
      <c r="AE6" t="b">
        <v>1</v>
      </c>
      <c r="AF6">
        <v>0.86212285107113917</v>
      </c>
      <c r="AG6">
        <v>0.1378771489288608</v>
      </c>
      <c r="AJ6" s="1" t="s">
        <v>10</v>
      </c>
      <c r="AL6" t="b">
        <v>1</v>
      </c>
      <c r="AM6">
        <v>0.97735654644166148</v>
      </c>
      <c r="AN6">
        <v>2.2643453558338519E-2</v>
      </c>
      <c r="AQ6" s="1" t="s">
        <v>10</v>
      </c>
      <c r="AS6" t="b">
        <v>1</v>
      </c>
      <c r="AT6">
        <v>0.90512668365505233</v>
      </c>
      <c r="AU6">
        <v>9.4873316344947667E-2</v>
      </c>
      <c r="AX6" s="1" t="s">
        <v>10</v>
      </c>
      <c r="AZ6" t="b">
        <v>1</v>
      </c>
      <c r="BA6">
        <v>0.69991927633736783</v>
      </c>
      <c r="BB6">
        <v>0.30008072366263222</v>
      </c>
      <c r="BE6" s="1" t="s">
        <v>10</v>
      </c>
      <c r="BG6" t="b">
        <v>1</v>
      </c>
      <c r="BH6">
        <v>0.82178720208218659</v>
      </c>
      <c r="BI6">
        <v>0.17821279791781339</v>
      </c>
      <c r="BL6" s="1" t="s">
        <v>10</v>
      </c>
      <c r="BN6" t="b">
        <v>1</v>
      </c>
      <c r="BO6">
        <v>0.68896500044684517</v>
      </c>
      <c r="BP6">
        <v>0.31103499955315478</v>
      </c>
      <c r="BS6" s="1" t="s">
        <v>10</v>
      </c>
      <c r="BU6" t="b">
        <v>1</v>
      </c>
      <c r="BV6">
        <v>0.90016068040123765</v>
      </c>
      <c r="BW6">
        <v>9.9839319598762355E-2</v>
      </c>
      <c r="BZ6" s="1" t="s">
        <v>107</v>
      </c>
      <c r="CB6" t="b">
        <v>1</v>
      </c>
      <c r="CC6">
        <v>0.80647472169230661</v>
      </c>
      <c r="CD6">
        <v>0.19352527830769339</v>
      </c>
    </row>
    <row r="7" spans="1:86" x14ac:dyDescent="0.2">
      <c r="A7" s="1" t="s">
        <v>11</v>
      </c>
      <c r="C7" t="b">
        <v>0</v>
      </c>
      <c r="D7">
        <v>3.249623138112965E-6</v>
      </c>
      <c r="E7">
        <v>0.99999675037686186</v>
      </c>
      <c r="H7" s="1" t="s">
        <v>11</v>
      </c>
      <c r="J7" t="b">
        <v>0</v>
      </c>
      <c r="K7">
        <v>2.4160377257717039E-7</v>
      </c>
      <c r="L7">
        <v>0.99999975839622746</v>
      </c>
      <c r="O7" s="1" t="s">
        <v>11</v>
      </c>
      <c r="Q7" t="b">
        <v>0</v>
      </c>
      <c r="R7">
        <v>1.2028278737865641E-6</v>
      </c>
      <c r="S7">
        <v>0.99999879717212625</v>
      </c>
      <c r="V7" s="1" t="s">
        <v>11</v>
      </c>
      <c r="X7" t="b">
        <v>0</v>
      </c>
      <c r="Y7">
        <v>7.3127816741271065E-7</v>
      </c>
      <c r="Z7">
        <v>0.99999926872183253</v>
      </c>
      <c r="AC7" s="1" t="s">
        <v>11</v>
      </c>
      <c r="AE7" t="b">
        <v>0</v>
      </c>
      <c r="AF7">
        <v>2.5393860019952852E-7</v>
      </c>
      <c r="AG7">
        <v>0.99999974606139985</v>
      </c>
      <c r="AJ7" s="1" t="s">
        <v>11</v>
      </c>
      <c r="AL7" t="b">
        <v>0</v>
      </c>
      <c r="AM7">
        <v>1.7504713080862399E-8</v>
      </c>
      <c r="AN7">
        <v>0.99999998249528688</v>
      </c>
      <c r="AQ7" s="1" t="s">
        <v>11</v>
      </c>
      <c r="AS7" t="b">
        <v>0</v>
      </c>
      <c r="AT7">
        <v>9.3291737568079778E-7</v>
      </c>
      <c r="AU7">
        <v>0.99999906708262432</v>
      </c>
      <c r="AX7" s="1" t="s">
        <v>11</v>
      </c>
      <c r="AZ7" t="b">
        <v>0</v>
      </c>
      <c r="BA7">
        <v>7.4138150807764144E-10</v>
      </c>
      <c r="BB7">
        <v>0.99999999925861849</v>
      </c>
      <c r="BE7" s="1" t="s">
        <v>11</v>
      </c>
      <c r="BG7" t="b">
        <v>0</v>
      </c>
      <c r="BH7">
        <v>4.5466530147144938E-8</v>
      </c>
      <c r="BI7">
        <v>0.9999999545334699</v>
      </c>
      <c r="BL7" s="1" t="s">
        <v>11</v>
      </c>
      <c r="BN7" t="b">
        <v>0</v>
      </c>
      <c r="BO7">
        <v>2.0208930823457581E-7</v>
      </c>
      <c r="BP7">
        <v>0.99999979791069171</v>
      </c>
      <c r="BS7" s="1" t="s">
        <v>11</v>
      </c>
      <c r="BU7" t="b">
        <v>0</v>
      </c>
      <c r="BV7">
        <v>1.940985500823852E-8</v>
      </c>
      <c r="BW7">
        <v>0.99999998059014494</v>
      </c>
      <c r="BZ7" s="1" t="s">
        <v>88</v>
      </c>
      <c r="CB7" t="b">
        <v>0</v>
      </c>
      <c r="CC7">
        <v>7.5683650965875487E-8</v>
      </c>
      <c r="CD7">
        <v>0.99999992431634899</v>
      </c>
    </row>
    <row r="8" spans="1:86" x14ac:dyDescent="0.2">
      <c r="A8" s="1" t="s">
        <v>12</v>
      </c>
      <c r="C8" t="b">
        <v>0</v>
      </c>
      <c r="D8">
        <v>2.2346747119205022E-8</v>
      </c>
      <c r="E8">
        <v>0.99999997765325288</v>
      </c>
      <c r="H8" s="1" t="s">
        <v>12</v>
      </c>
      <c r="J8" t="b">
        <v>0</v>
      </c>
      <c r="K8">
        <v>6.0961623407358967E-6</v>
      </c>
      <c r="L8">
        <v>0.99999390383765929</v>
      </c>
      <c r="O8" s="1" t="s">
        <v>12</v>
      </c>
      <c r="Q8" t="b">
        <v>0</v>
      </c>
      <c r="R8">
        <v>3.6028758927141941E-12</v>
      </c>
      <c r="S8">
        <v>0.9999999999963971</v>
      </c>
      <c r="V8" s="1" t="s">
        <v>12</v>
      </c>
      <c r="X8" t="b">
        <v>0</v>
      </c>
      <c r="Y8">
        <v>5.3414504094487542E-16</v>
      </c>
      <c r="Z8">
        <v>0.99999999999999944</v>
      </c>
      <c r="AC8" s="1" t="s">
        <v>12</v>
      </c>
      <c r="AE8" t="b">
        <v>0</v>
      </c>
      <c r="AF8">
        <v>5.6505729079678708E-8</v>
      </c>
      <c r="AG8">
        <v>0.9999999434942709</v>
      </c>
      <c r="AJ8" s="1" t="s">
        <v>12</v>
      </c>
      <c r="AL8" t="b">
        <v>0</v>
      </c>
      <c r="AM8">
        <v>1.02578954508364E-14</v>
      </c>
      <c r="AN8">
        <v>0.99999999999998979</v>
      </c>
      <c r="AQ8" s="1" t="s">
        <v>12</v>
      </c>
      <c r="AS8" t="b">
        <v>0</v>
      </c>
      <c r="AT8">
        <v>1.0439608575919389E-5</v>
      </c>
      <c r="AU8">
        <v>0.99998956039142406</v>
      </c>
      <c r="AX8" s="1" t="s">
        <v>12</v>
      </c>
      <c r="AZ8" t="b">
        <v>0</v>
      </c>
      <c r="BA8">
        <v>4.6244206848505351E-7</v>
      </c>
      <c r="BB8">
        <v>0.99999953755793147</v>
      </c>
      <c r="BE8" s="1" t="s">
        <v>12</v>
      </c>
      <c r="BG8" t="b">
        <v>0</v>
      </c>
      <c r="BH8">
        <v>4.4212410020942402E-10</v>
      </c>
      <c r="BI8">
        <v>0.99999999955787588</v>
      </c>
      <c r="BL8" s="1" t="s">
        <v>12</v>
      </c>
      <c r="BN8" t="b">
        <v>0</v>
      </c>
      <c r="BO8">
        <v>6.9168547337654061E-10</v>
      </c>
      <c r="BP8">
        <v>0.99999999930831451</v>
      </c>
      <c r="BS8" s="1" t="s">
        <v>12</v>
      </c>
      <c r="BU8" t="b">
        <v>0</v>
      </c>
      <c r="BV8">
        <v>5.5330131076529867E-11</v>
      </c>
      <c r="BW8">
        <v>0.99999999994466982</v>
      </c>
      <c r="BZ8" s="1" t="s">
        <v>12</v>
      </c>
      <c r="CB8" t="b">
        <v>0</v>
      </c>
      <c r="CC8">
        <v>7.2830854573451971E-8</v>
      </c>
      <c r="CD8">
        <v>0.99999992716914543</v>
      </c>
    </row>
    <row r="9" spans="1:86" x14ac:dyDescent="0.2">
      <c r="A9" s="1" t="s">
        <v>13</v>
      </c>
      <c r="C9" t="b">
        <v>0</v>
      </c>
      <c r="D9">
        <v>2.147287265778115E-6</v>
      </c>
      <c r="E9">
        <v>0.99999785271273423</v>
      </c>
      <c r="H9" s="1" t="s">
        <v>13</v>
      </c>
      <c r="J9" t="b">
        <v>0</v>
      </c>
      <c r="K9">
        <v>2.8117497178914338E-7</v>
      </c>
      <c r="L9">
        <v>0.99999971882502825</v>
      </c>
      <c r="O9" s="1" t="s">
        <v>13</v>
      </c>
      <c r="Q9" t="b">
        <v>0</v>
      </c>
      <c r="R9">
        <v>2.771316706537062E-6</v>
      </c>
      <c r="S9">
        <v>0.99999722868329344</v>
      </c>
      <c r="V9" s="1" t="s">
        <v>13</v>
      </c>
      <c r="X9" t="b">
        <v>0</v>
      </c>
      <c r="Y9">
        <v>1.469325468107369E-6</v>
      </c>
      <c r="Z9">
        <v>0.99999853067453193</v>
      </c>
      <c r="AC9" s="1" t="s">
        <v>13</v>
      </c>
      <c r="AE9" t="b">
        <v>0</v>
      </c>
      <c r="AF9">
        <v>4.3457172383036713E-5</v>
      </c>
      <c r="AG9">
        <v>0.99995654282761692</v>
      </c>
      <c r="AJ9" s="1" t="s">
        <v>13</v>
      </c>
      <c r="AL9" t="b">
        <v>0</v>
      </c>
      <c r="AM9">
        <v>8.0838832348711817E-8</v>
      </c>
      <c r="AN9">
        <v>0.99999991916116771</v>
      </c>
      <c r="AQ9" s="1" t="s">
        <v>13</v>
      </c>
      <c r="AS9" t="b">
        <v>0</v>
      </c>
      <c r="AT9">
        <v>2.5438056106207971E-6</v>
      </c>
      <c r="AU9">
        <v>0.9999974561943894</v>
      </c>
      <c r="AX9" s="1" t="s">
        <v>13</v>
      </c>
      <c r="AZ9" t="b">
        <v>0</v>
      </c>
      <c r="BA9">
        <v>4.7072962485954113E-8</v>
      </c>
      <c r="BB9">
        <v>0.99999995292703747</v>
      </c>
      <c r="BE9" s="1" t="s">
        <v>13</v>
      </c>
      <c r="BG9" t="b">
        <v>0</v>
      </c>
      <c r="BH9">
        <v>2.6902404672336079E-6</v>
      </c>
      <c r="BI9">
        <v>0.99999730975953272</v>
      </c>
      <c r="BL9" s="1" t="s">
        <v>13</v>
      </c>
      <c r="BN9" t="b">
        <v>0</v>
      </c>
      <c r="BO9">
        <v>1.297865119692028E-5</v>
      </c>
      <c r="BP9">
        <v>0.99998702134880313</v>
      </c>
      <c r="BS9" s="1" t="s">
        <v>13</v>
      </c>
      <c r="BU9" t="b">
        <v>0</v>
      </c>
      <c r="BV9">
        <v>2.9389721876340149E-6</v>
      </c>
      <c r="BW9">
        <v>0.99999706102781238</v>
      </c>
      <c r="BZ9" s="1" t="s">
        <v>13</v>
      </c>
      <c r="CB9" t="b">
        <v>0</v>
      </c>
      <c r="CC9">
        <v>7.000528593101864E-7</v>
      </c>
      <c r="CD9">
        <v>0.99999929994714065</v>
      </c>
    </row>
    <row r="10" spans="1:86" x14ac:dyDescent="0.2">
      <c r="A10" s="1" t="s">
        <v>14</v>
      </c>
      <c r="C10" t="b">
        <v>0</v>
      </c>
      <c r="D10">
        <v>0.22546309707909731</v>
      </c>
      <c r="E10">
        <v>0.77453690292090271</v>
      </c>
      <c r="F10">
        <v>4.6866135597229004</v>
      </c>
      <c r="G10">
        <v>0.5</v>
      </c>
      <c r="H10" s="1" t="s">
        <v>14</v>
      </c>
      <c r="J10" t="b">
        <v>0</v>
      </c>
      <c r="K10">
        <v>0.38647895237209362</v>
      </c>
      <c r="L10">
        <v>0.61352104762790638</v>
      </c>
      <c r="M10">
        <v>8.0939197540283203</v>
      </c>
      <c r="N10">
        <v>0.2</v>
      </c>
      <c r="O10" s="1" t="s">
        <v>14</v>
      </c>
      <c r="Q10" t="b">
        <v>0</v>
      </c>
      <c r="R10">
        <v>0.17714147614228951</v>
      </c>
      <c r="S10">
        <v>0.82285852385771052</v>
      </c>
      <c r="T10">
        <v>5.7605619430541992</v>
      </c>
      <c r="U10">
        <v>0.4</v>
      </c>
      <c r="V10" s="1" t="s">
        <v>14</v>
      </c>
      <c r="X10" t="b">
        <v>0</v>
      </c>
      <c r="Y10">
        <v>0.25783183324620118</v>
      </c>
      <c r="Z10">
        <v>0.74216816675379882</v>
      </c>
      <c r="AA10">
        <v>6.4468703269958496</v>
      </c>
      <c r="AB10">
        <v>0.6</v>
      </c>
      <c r="AC10" s="1" t="s">
        <v>14</v>
      </c>
      <c r="AE10" t="b">
        <v>0</v>
      </c>
      <c r="AF10">
        <v>0.14095162264741731</v>
      </c>
      <c r="AG10">
        <v>0.85904837735258277</v>
      </c>
      <c r="AH10">
        <v>4.4151206016540527</v>
      </c>
      <c r="AI10">
        <v>0.6</v>
      </c>
      <c r="AJ10" s="1" t="s">
        <v>14</v>
      </c>
      <c r="AL10" t="b">
        <v>0</v>
      </c>
      <c r="AM10">
        <v>7.6037732257764667E-2</v>
      </c>
      <c r="AN10">
        <v>0.92396226774223533</v>
      </c>
      <c r="AO10">
        <v>7.2872772216796884</v>
      </c>
      <c r="AP10">
        <v>0.5</v>
      </c>
      <c r="AQ10" s="1" t="s">
        <v>14</v>
      </c>
      <c r="AS10" t="b">
        <v>0</v>
      </c>
      <c r="AT10">
        <v>0.1098514169980896</v>
      </c>
      <c r="AU10">
        <v>0.89014858300191047</v>
      </c>
      <c r="AV10">
        <v>7.2787117958068848</v>
      </c>
      <c r="AW10">
        <v>0.4</v>
      </c>
      <c r="AX10" s="1" t="s">
        <v>14</v>
      </c>
      <c r="AZ10" t="b">
        <v>0</v>
      </c>
      <c r="BA10">
        <v>0.36738705294652158</v>
      </c>
      <c r="BB10">
        <v>0.63261294705347848</v>
      </c>
      <c r="BC10">
        <v>5.3842873573303223</v>
      </c>
      <c r="BD10">
        <v>0.6</v>
      </c>
      <c r="BE10" s="1" t="s">
        <v>14</v>
      </c>
      <c r="BG10" t="b">
        <v>0</v>
      </c>
      <c r="BH10">
        <v>0.19457703214736419</v>
      </c>
      <c r="BI10">
        <v>0.80542296785263578</v>
      </c>
      <c r="BJ10">
        <v>5.8052301406860352</v>
      </c>
      <c r="BK10">
        <v>0.4</v>
      </c>
      <c r="BL10" s="1" t="s">
        <v>14</v>
      </c>
      <c r="BN10" t="b">
        <v>0</v>
      </c>
      <c r="BO10">
        <v>0.41422317075822479</v>
      </c>
      <c r="BP10">
        <v>0.5857768292417751</v>
      </c>
      <c r="BQ10">
        <v>6.5899658203125</v>
      </c>
      <c r="BR10">
        <v>0.4</v>
      </c>
      <c r="BS10" s="1" t="s">
        <v>14</v>
      </c>
      <c r="BU10" t="b">
        <v>0</v>
      </c>
      <c r="BV10">
        <v>7.9889184082255565E-2</v>
      </c>
      <c r="BW10">
        <v>0.92011081591774446</v>
      </c>
      <c r="BX10">
        <v>6.1223044395446777</v>
      </c>
      <c r="BY10">
        <v>0.4</v>
      </c>
      <c r="BZ10" s="1" t="s">
        <v>14</v>
      </c>
      <c r="CB10" t="b">
        <v>1</v>
      </c>
      <c r="CC10">
        <v>0.51994146140306408</v>
      </c>
      <c r="CD10">
        <v>0.48005853859693592</v>
      </c>
      <c r="CE10">
        <v>6.2605929374694824</v>
      </c>
      <c r="CF10">
        <v>0.5</v>
      </c>
    </row>
    <row r="11" spans="1:86" x14ac:dyDescent="0.2">
      <c r="CH11" t="s">
        <v>108</v>
      </c>
    </row>
    <row r="12" spans="1:86" x14ac:dyDescent="0.2">
      <c r="A12" s="1" t="s">
        <v>10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10</v>
      </c>
      <c r="CH12">
        <f>SUM(CB12,BU12,BN12,BG12,AZ12,AS12,AL12,AE12,X12,Q12,J12,C12)</f>
        <v>12</v>
      </c>
    </row>
    <row r="13" spans="1:86" x14ac:dyDescent="0.2">
      <c r="A13" s="1" t="s">
        <v>11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0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0</v>
      </c>
      <c r="BG13">
        <f t="shared" ref="BG13:BG16" si="8">IF(BG7,1,0)</f>
        <v>0</v>
      </c>
      <c r="BN13">
        <f t="shared" ref="BN13:BN16" si="9">IF(BN7,1,0)</f>
        <v>0</v>
      </c>
      <c r="BU13">
        <f t="shared" ref="BU13:BU16" si="10">IF(BU7,1,0)</f>
        <v>0</v>
      </c>
      <c r="CB13">
        <f t="shared" ref="CB13:CB16" si="11">IF(CB7,1,0)</f>
        <v>0</v>
      </c>
      <c r="CG13" s="1" t="s">
        <v>11</v>
      </c>
      <c r="CH13">
        <f t="shared" ref="CH13:CH16" si="12">SUM(CB13,BU13,BN13,BG13,AZ13,AS13,AL13,AE13,X13,Q13,J13,C13)</f>
        <v>0</v>
      </c>
    </row>
    <row r="14" spans="1:86" x14ac:dyDescent="0.2">
      <c r="A14" s="1" t="s">
        <v>12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CB14">
        <f t="shared" si="11"/>
        <v>0</v>
      </c>
      <c r="CG14" s="1" t="s">
        <v>12</v>
      </c>
      <c r="CH14">
        <f t="shared" si="12"/>
        <v>0</v>
      </c>
    </row>
    <row r="15" spans="1:86" x14ac:dyDescent="0.2">
      <c r="A15" s="1" t="s">
        <v>13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0</v>
      </c>
      <c r="CG15" s="1" t="s">
        <v>13</v>
      </c>
      <c r="CH15">
        <f t="shared" si="12"/>
        <v>0</v>
      </c>
    </row>
    <row r="16" spans="1:86" x14ac:dyDescent="0.2">
      <c r="A16" s="1" t="s">
        <v>14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CB16">
        <f t="shared" si="11"/>
        <v>1</v>
      </c>
      <c r="CG16" s="1" t="s">
        <v>14</v>
      </c>
      <c r="CH16">
        <f t="shared" si="12"/>
        <v>1</v>
      </c>
    </row>
    <row r="19" spans="1:86" x14ac:dyDescent="0.2">
      <c r="A19" s="1" t="s">
        <v>111</v>
      </c>
      <c r="B19">
        <v>200</v>
      </c>
      <c r="C19" t="b">
        <v>1</v>
      </c>
      <c r="D19">
        <v>8.0477685022484891E-7</v>
      </c>
      <c r="E19">
        <v>8.0477685022484891E-7</v>
      </c>
      <c r="H19" s="1" t="s">
        <v>116</v>
      </c>
      <c r="I19">
        <v>200</v>
      </c>
      <c r="J19" t="b">
        <v>0</v>
      </c>
      <c r="K19">
        <v>1</v>
      </c>
      <c r="L19">
        <v>1</v>
      </c>
      <c r="O19" s="1" t="s">
        <v>121</v>
      </c>
      <c r="P19">
        <v>200</v>
      </c>
      <c r="Q19" t="b">
        <v>0</v>
      </c>
      <c r="R19">
        <v>0.85557952197956688</v>
      </c>
      <c r="S19">
        <v>0.85557952197956688</v>
      </c>
      <c r="V19" s="1" t="s">
        <v>126</v>
      </c>
      <c r="W19">
        <v>200</v>
      </c>
      <c r="X19" t="b">
        <v>1</v>
      </c>
      <c r="Y19">
        <v>1.8585661128196481E-14</v>
      </c>
      <c r="Z19">
        <v>1.8585661128196481E-14</v>
      </c>
      <c r="AC19" s="1" t="s">
        <v>131</v>
      </c>
      <c r="AD19">
        <v>200</v>
      </c>
      <c r="AE19" t="b">
        <v>1</v>
      </c>
      <c r="AF19">
        <v>3.4531485762240939E-7</v>
      </c>
      <c r="AG19">
        <v>3.4531485762240939E-7</v>
      </c>
      <c r="AJ19" s="1" t="s">
        <v>136</v>
      </c>
      <c r="AK19">
        <v>200</v>
      </c>
      <c r="AL19" t="b">
        <v>1</v>
      </c>
      <c r="AM19">
        <v>0.24801300208483551</v>
      </c>
      <c r="AN19">
        <v>0.24801300208483551</v>
      </c>
      <c r="AQ19" s="1" t="s">
        <v>141</v>
      </c>
      <c r="AR19">
        <v>200</v>
      </c>
      <c r="AS19" t="b">
        <v>1</v>
      </c>
      <c r="AT19">
        <v>2.4082609042229328E-7</v>
      </c>
      <c r="AU19">
        <v>2.4082609042229328E-7</v>
      </c>
      <c r="AX19" s="1" t="s">
        <v>146</v>
      </c>
      <c r="AY19">
        <v>200</v>
      </c>
      <c r="AZ19" t="b">
        <v>1</v>
      </c>
      <c r="BA19">
        <v>2.934434640027214E-3</v>
      </c>
      <c r="BB19">
        <v>2.934434640027214E-3</v>
      </c>
      <c r="BE19" s="1" t="s">
        <v>151</v>
      </c>
      <c r="BF19">
        <v>200</v>
      </c>
      <c r="BG19" t="b">
        <v>1</v>
      </c>
      <c r="BH19">
        <v>1.7381667045392101E-4</v>
      </c>
      <c r="BI19">
        <v>1.7381667045392101E-4</v>
      </c>
      <c r="BL19" s="1" t="s">
        <v>156</v>
      </c>
      <c r="BM19">
        <v>200</v>
      </c>
      <c r="BN19" t="b">
        <v>1</v>
      </c>
      <c r="BO19">
        <v>7.024165692213937E-16</v>
      </c>
      <c r="BP19">
        <v>7.024165692213937E-16</v>
      </c>
      <c r="BS19" s="1" t="s">
        <v>161</v>
      </c>
      <c r="BT19">
        <v>200</v>
      </c>
      <c r="BU19" t="b">
        <v>1</v>
      </c>
      <c r="BV19">
        <v>8.2292324456304815E-17</v>
      </c>
      <c r="BW19">
        <v>8.2292324456304815E-17</v>
      </c>
      <c r="BZ19" s="1" t="s">
        <v>166</v>
      </c>
      <c r="CA19">
        <v>200</v>
      </c>
      <c r="CB19" t="b">
        <v>1</v>
      </c>
      <c r="CC19">
        <v>0.39840082043321418</v>
      </c>
      <c r="CD19">
        <v>0.39840082043321418</v>
      </c>
    </row>
    <row r="20" spans="1:86" x14ac:dyDescent="0.2">
      <c r="A20" s="1" t="s">
        <v>112</v>
      </c>
      <c r="C20" t="b">
        <v>0</v>
      </c>
      <c r="D20">
        <v>0.99236702387846099</v>
      </c>
      <c r="E20">
        <v>0.99236702387846099</v>
      </c>
      <c r="H20" s="1" t="s">
        <v>117</v>
      </c>
      <c r="J20" t="b">
        <v>0</v>
      </c>
      <c r="K20">
        <v>0.99999023465894155</v>
      </c>
      <c r="L20">
        <v>0.99999023465894155</v>
      </c>
      <c r="O20" s="1" t="s">
        <v>122</v>
      </c>
      <c r="Q20" t="b">
        <v>1</v>
      </c>
      <c r="R20">
        <v>8.5702568980189755E-7</v>
      </c>
      <c r="S20">
        <v>8.5702568980189755E-7</v>
      </c>
      <c r="V20" s="1" t="s">
        <v>127</v>
      </c>
      <c r="X20" t="b">
        <v>0</v>
      </c>
      <c r="Y20">
        <v>0.99999999468630318</v>
      </c>
      <c r="Z20">
        <v>0.99999999468630318</v>
      </c>
      <c r="AC20" s="1" t="s">
        <v>132</v>
      </c>
      <c r="AE20" t="b">
        <v>1</v>
      </c>
      <c r="AF20">
        <v>2.4795506895693109E-6</v>
      </c>
      <c r="AG20">
        <v>2.4795506895693109E-6</v>
      </c>
      <c r="AJ20" s="1" t="s">
        <v>137</v>
      </c>
      <c r="AL20" t="b">
        <v>1</v>
      </c>
      <c r="AM20">
        <v>1.9116214760141129E-5</v>
      </c>
      <c r="AN20">
        <v>1.9116214760141129E-5</v>
      </c>
      <c r="AQ20" s="1" t="s">
        <v>142</v>
      </c>
      <c r="AS20" t="b">
        <v>1</v>
      </c>
      <c r="AT20">
        <v>9.8172683696151866E-5</v>
      </c>
      <c r="AU20">
        <v>9.8172683696151866E-5</v>
      </c>
      <c r="AX20" s="1" t="s">
        <v>147</v>
      </c>
      <c r="AZ20" t="b">
        <v>1</v>
      </c>
      <c r="BA20">
        <v>1.0176355512565991E-9</v>
      </c>
      <c r="BB20">
        <v>1.0176355512565991E-9</v>
      </c>
      <c r="BE20" s="1" t="s">
        <v>152</v>
      </c>
      <c r="BG20" t="b">
        <v>0</v>
      </c>
      <c r="BH20">
        <v>0.99999549650567854</v>
      </c>
      <c r="BI20">
        <v>0.99999549650567854</v>
      </c>
      <c r="BL20" s="1" t="s">
        <v>157</v>
      </c>
      <c r="BN20" t="b">
        <v>1</v>
      </c>
      <c r="BO20">
        <v>1.493121123623548E-6</v>
      </c>
      <c r="BP20">
        <v>1.493121123623548E-6</v>
      </c>
      <c r="BS20" s="1" t="s">
        <v>162</v>
      </c>
      <c r="BU20" t="b">
        <v>1</v>
      </c>
      <c r="BV20">
        <v>0.24143069419827021</v>
      </c>
      <c r="BW20">
        <v>0.24143069419827021</v>
      </c>
      <c r="BZ20" s="1" t="s">
        <v>167</v>
      </c>
      <c r="CB20" t="b">
        <v>1</v>
      </c>
      <c r="CC20">
        <v>0.2829286569438012</v>
      </c>
      <c r="CD20">
        <v>0.2829286569438012</v>
      </c>
    </row>
    <row r="21" spans="1:86" x14ac:dyDescent="0.2">
      <c r="A21" s="1" t="s">
        <v>113</v>
      </c>
      <c r="C21" t="b">
        <v>1</v>
      </c>
      <c r="D21">
        <v>2.7432367726142719E-8</v>
      </c>
      <c r="E21">
        <v>2.7432367726142719E-8</v>
      </c>
      <c r="H21" s="1" t="s">
        <v>118</v>
      </c>
      <c r="J21" t="b">
        <v>0</v>
      </c>
      <c r="K21">
        <v>0.95291018361148039</v>
      </c>
      <c r="L21">
        <v>0.95291018361148039</v>
      </c>
      <c r="O21" s="1" t="s">
        <v>123</v>
      </c>
      <c r="Q21" t="b">
        <v>1</v>
      </c>
      <c r="R21">
        <v>3.4146514548544608E-3</v>
      </c>
      <c r="S21">
        <v>3.4146514548544608E-3</v>
      </c>
      <c r="V21" s="1" t="s">
        <v>128</v>
      </c>
      <c r="X21" t="b">
        <v>1</v>
      </c>
      <c r="Y21">
        <v>3.4972592102373977E-5</v>
      </c>
      <c r="Z21">
        <v>3.4972592102373977E-5</v>
      </c>
      <c r="AC21" s="1" t="s">
        <v>133</v>
      </c>
      <c r="AE21" t="b">
        <v>1</v>
      </c>
      <c r="AF21">
        <v>1.8513037675588021E-12</v>
      </c>
      <c r="AG21">
        <v>1.8513037675588021E-12</v>
      </c>
      <c r="AJ21" s="1" t="s">
        <v>138</v>
      </c>
      <c r="AL21" t="b">
        <v>0</v>
      </c>
      <c r="AM21">
        <v>0.99900768766480863</v>
      </c>
      <c r="AN21">
        <v>0.99900768766480863</v>
      </c>
      <c r="AQ21" s="1" t="s">
        <v>143</v>
      </c>
      <c r="AS21" t="b">
        <v>0</v>
      </c>
      <c r="AT21">
        <v>0.99999999997170774</v>
      </c>
      <c r="AU21">
        <v>0.99999999997170774</v>
      </c>
      <c r="AX21" s="1" t="s">
        <v>148</v>
      </c>
      <c r="AZ21" t="b">
        <v>1</v>
      </c>
      <c r="BA21">
        <v>3.9710126774510031E-4</v>
      </c>
      <c r="BB21">
        <v>3.9710126774510031E-4</v>
      </c>
      <c r="BE21" s="1" t="s">
        <v>153</v>
      </c>
      <c r="BG21" t="b">
        <v>1</v>
      </c>
      <c r="BH21">
        <v>0.45522635894388758</v>
      </c>
      <c r="BI21">
        <v>0.45522635894388758</v>
      </c>
      <c r="BL21" s="1" t="s">
        <v>158</v>
      </c>
      <c r="BN21" t="b">
        <v>0</v>
      </c>
      <c r="BO21">
        <v>0.99997842214967736</v>
      </c>
      <c r="BP21">
        <v>0.99997842214967736</v>
      </c>
      <c r="BS21" s="1" t="s">
        <v>163</v>
      </c>
      <c r="BU21" t="b">
        <v>1</v>
      </c>
      <c r="BV21">
        <v>3.4071175517138338E-4</v>
      </c>
      <c r="BW21">
        <v>3.4071175517138338E-4</v>
      </c>
      <c r="BZ21" s="1" t="s">
        <v>168</v>
      </c>
      <c r="CB21" t="b">
        <v>1</v>
      </c>
      <c r="CC21">
        <v>2.0738198108822771E-11</v>
      </c>
      <c r="CD21">
        <v>2.0738198108822771E-11</v>
      </c>
    </row>
    <row r="22" spans="1:86" x14ac:dyDescent="0.2">
      <c r="A22" s="1" t="s">
        <v>114</v>
      </c>
      <c r="C22" t="b">
        <v>1</v>
      </c>
      <c r="D22">
        <v>1.5121316803504149E-24</v>
      </c>
      <c r="E22">
        <v>1.5121316803504149E-24</v>
      </c>
      <c r="H22" s="1" t="s">
        <v>119</v>
      </c>
      <c r="J22" t="b">
        <v>1</v>
      </c>
      <c r="K22">
        <v>4.4680782887484083E-17</v>
      </c>
      <c r="L22">
        <v>4.4680782887484083E-17</v>
      </c>
      <c r="O22" s="1" t="s">
        <v>124</v>
      </c>
      <c r="Q22" t="b">
        <v>1</v>
      </c>
      <c r="R22">
        <v>7.0053161046354598E-5</v>
      </c>
      <c r="S22">
        <v>7.0053161046354598E-5</v>
      </c>
      <c r="V22" s="1" t="s">
        <v>129</v>
      </c>
      <c r="X22" t="b">
        <v>1</v>
      </c>
      <c r="Y22">
        <v>1.7375472059125559E-5</v>
      </c>
      <c r="Z22">
        <v>1.7375472059125559E-5</v>
      </c>
      <c r="AC22" s="1" t="s">
        <v>134</v>
      </c>
      <c r="AE22" t="b">
        <v>1</v>
      </c>
      <c r="AF22">
        <v>3.6940622528078127E-5</v>
      </c>
      <c r="AG22">
        <v>3.6940622528078127E-5</v>
      </c>
      <c r="AJ22" s="1" t="s">
        <v>139</v>
      </c>
      <c r="AL22" t="b">
        <v>1</v>
      </c>
      <c r="AM22">
        <v>1.6592609303635111E-2</v>
      </c>
      <c r="AN22">
        <v>1.6592609303635111E-2</v>
      </c>
      <c r="AQ22" s="1" t="s">
        <v>144</v>
      </c>
      <c r="AS22" t="b">
        <v>1</v>
      </c>
      <c r="AT22">
        <v>2.4978529152065901E-15</v>
      </c>
      <c r="AU22">
        <v>2.4978529152065901E-15</v>
      </c>
      <c r="AX22" s="1" t="s">
        <v>149</v>
      </c>
      <c r="AZ22" t="b">
        <v>1</v>
      </c>
      <c r="BA22">
        <v>4.2961881303846308E-17</v>
      </c>
      <c r="BB22">
        <v>4.2961881303846308E-17</v>
      </c>
      <c r="BE22" s="1" t="s">
        <v>154</v>
      </c>
      <c r="BG22" t="b">
        <v>1</v>
      </c>
      <c r="BH22">
        <v>0.14957987394571731</v>
      </c>
      <c r="BI22">
        <v>0.14957987394571731</v>
      </c>
      <c r="BL22" s="1" t="s">
        <v>159</v>
      </c>
      <c r="BN22" t="b">
        <v>1</v>
      </c>
      <c r="BO22">
        <v>3.8662886195743928E-2</v>
      </c>
      <c r="BP22">
        <v>3.8662886195743928E-2</v>
      </c>
      <c r="BS22" s="1" t="s">
        <v>164</v>
      </c>
      <c r="BU22" t="b">
        <v>0</v>
      </c>
      <c r="BV22">
        <v>0.98662026494180177</v>
      </c>
      <c r="BW22">
        <v>0.98662026494180177</v>
      </c>
    </row>
    <row r="23" spans="1:86" x14ac:dyDescent="0.2">
      <c r="A23" s="1" t="s">
        <v>115</v>
      </c>
      <c r="C23" t="b">
        <v>1</v>
      </c>
      <c r="D23">
        <v>6.9416983230684968E-5</v>
      </c>
      <c r="E23">
        <v>6.9416983230684968E-5</v>
      </c>
      <c r="H23" s="1" t="s">
        <v>120</v>
      </c>
      <c r="J23" t="b">
        <v>0</v>
      </c>
      <c r="K23">
        <v>0.99937887697119987</v>
      </c>
      <c r="L23">
        <v>0.99937887697119987</v>
      </c>
      <c r="O23" s="1" t="s">
        <v>125</v>
      </c>
      <c r="Q23" t="b">
        <v>0</v>
      </c>
      <c r="R23">
        <v>0.95386908744094612</v>
      </c>
      <c r="S23">
        <v>0.95386908744094612</v>
      </c>
      <c r="V23" s="1" t="s">
        <v>130</v>
      </c>
      <c r="X23" t="b">
        <v>1</v>
      </c>
      <c r="Y23">
        <v>0.10864026852531709</v>
      </c>
      <c r="Z23">
        <v>0.10864026852531709</v>
      </c>
      <c r="AC23" s="1" t="s">
        <v>135</v>
      </c>
      <c r="AE23" t="b">
        <v>1</v>
      </c>
      <c r="AF23">
        <v>7.6348616839172108E-3</v>
      </c>
      <c r="AG23">
        <v>7.6348616839172108E-3</v>
      </c>
      <c r="AJ23" s="1" t="s">
        <v>140</v>
      </c>
      <c r="AL23" t="b">
        <v>1</v>
      </c>
      <c r="AM23">
        <v>3.5419162472945097E-2</v>
      </c>
      <c r="AN23">
        <v>3.5419162472945097E-2</v>
      </c>
      <c r="AQ23" s="1" t="s">
        <v>145</v>
      </c>
      <c r="AS23" t="b">
        <v>1</v>
      </c>
      <c r="AT23">
        <v>3.2349545813991402E-8</v>
      </c>
      <c r="AU23">
        <v>3.2349545813991402E-8</v>
      </c>
      <c r="AX23" s="1" t="s">
        <v>150</v>
      </c>
      <c r="AZ23" t="b">
        <v>1</v>
      </c>
      <c r="BA23">
        <v>5.0527829726881755E-10</v>
      </c>
      <c r="BB23">
        <v>5.0527829726881755E-10</v>
      </c>
      <c r="BE23" s="1" t="s">
        <v>155</v>
      </c>
      <c r="BG23" t="b">
        <v>0</v>
      </c>
      <c r="BH23">
        <v>0.99941140548235519</v>
      </c>
      <c r="BI23">
        <v>0.99941140548235519</v>
      </c>
      <c r="BL23" s="1" t="s">
        <v>160</v>
      </c>
      <c r="BN23" t="b">
        <v>0</v>
      </c>
      <c r="BO23">
        <v>0.99999373314457629</v>
      </c>
      <c r="BP23">
        <v>0.99999373314457629</v>
      </c>
      <c r="BS23" s="1" t="s">
        <v>165</v>
      </c>
      <c r="BU23" t="b">
        <v>0</v>
      </c>
      <c r="BV23">
        <v>0.97545321883887071</v>
      </c>
      <c r="BW23">
        <v>0.97545321883887071</v>
      </c>
    </row>
    <row r="24" spans="1:86" x14ac:dyDescent="0.2">
      <c r="A24" s="1" t="s">
        <v>10</v>
      </c>
      <c r="C24" t="b">
        <v>1</v>
      </c>
      <c r="D24">
        <v>0.98265538758747573</v>
      </c>
      <c r="E24">
        <v>1.7344612412524271E-2</v>
      </c>
      <c r="H24" s="1" t="s">
        <v>10</v>
      </c>
      <c r="J24" t="b">
        <v>0</v>
      </c>
      <c r="K24">
        <v>0.44973280634064128</v>
      </c>
      <c r="L24">
        <v>0.55026719365935861</v>
      </c>
      <c r="O24" s="1" t="s">
        <v>10</v>
      </c>
      <c r="Q24" t="b">
        <v>1</v>
      </c>
      <c r="R24">
        <v>0.85300616059832313</v>
      </c>
      <c r="S24">
        <v>0.1469938394016769</v>
      </c>
      <c r="V24" s="1" t="s">
        <v>10</v>
      </c>
      <c r="X24" t="b">
        <v>1</v>
      </c>
      <c r="Y24">
        <v>0.60019278138082999</v>
      </c>
      <c r="Z24">
        <v>0.39980721861917001</v>
      </c>
      <c r="AC24" s="1" t="s">
        <v>10</v>
      </c>
      <c r="AE24" t="b">
        <v>1</v>
      </c>
      <c r="AF24">
        <v>0.97225988440936628</v>
      </c>
      <c r="AG24">
        <v>2.7740115590633722E-2</v>
      </c>
      <c r="AJ24" s="1" t="s">
        <v>10</v>
      </c>
      <c r="AL24" t="b">
        <v>1</v>
      </c>
      <c r="AM24">
        <v>0.9975597532346091</v>
      </c>
      <c r="AN24">
        <v>2.440246765390897E-3</v>
      </c>
      <c r="AQ24" s="1" t="s">
        <v>10</v>
      </c>
      <c r="AS24" t="b">
        <v>1</v>
      </c>
      <c r="AT24">
        <v>0.96596901307316907</v>
      </c>
      <c r="AU24">
        <v>3.4030986926830931E-2</v>
      </c>
      <c r="AX24" s="1" t="s">
        <v>10</v>
      </c>
      <c r="AZ24" t="b">
        <v>1</v>
      </c>
      <c r="BA24">
        <v>0.77986570698838142</v>
      </c>
      <c r="BB24">
        <v>0.2201342930116186</v>
      </c>
      <c r="BE24" s="1" t="s">
        <v>10</v>
      </c>
      <c r="BG24" t="b">
        <v>1</v>
      </c>
      <c r="BH24">
        <v>0.98173997076949593</v>
      </c>
      <c r="BI24">
        <v>1.8260029230504071E-2</v>
      </c>
      <c r="BL24" s="1" t="s">
        <v>10</v>
      </c>
      <c r="BN24" t="b">
        <v>1</v>
      </c>
      <c r="BO24">
        <v>0.62392741383243011</v>
      </c>
      <c r="BP24">
        <v>0.37607258616756989</v>
      </c>
      <c r="BS24" s="1" t="s">
        <v>10</v>
      </c>
      <c r="BU24" t="b">
        <v>1</v>
      </c>
      <c r="BV24">
        <v>0.97827633014342763</v>
      </c>
      <c r="BW24">
        <v>2.172366985657237E-2</v>
      </c>
      <c r="BZ24" s="1" t="s">
        <v>168</v>
      </c>
      <c r="CB24" t="b">
        <v>1</v>
      </c>
      <c r="CC24">
        <v>0.78798215775009772</v>
      </c>
      <c r="CD24">
        <v>0.21201784224990231</v>
      </c>
    </row>
    <row r="25" spans="1:86" x14ac:dyDescent="0.2">
      <c r="A25" s="1" t="s">
        <v>11</v>
      </c>
      <c r="C25" t="b">
        <v>0</v>
      </c>
      <c r="D25">
        <v>7.7494519647250415E-8</v>
      </c>
      <c r="E25">
        <v>0.99999992250548031</v>
      </c>
      <c r="H25" s="1" t="s">
        <v>11</v>
      </c>
      <c r="J25" t="b">
        <v>0</v>
      </c>
      <c r="K25">
        <v>3.1872717605624292E-11</v>
      </c>
      <c r="L25">
        <v>0.99999999996812727</v>
      </c>
      <c r="O25" s="1" t="s">
        <v>11</v>
      </c>
      <c r="Q25" t="b">
        <v>0</v>
      </c>
      <c r="R25">
        <v>2.641976824109745E-6</v>
      </c>
      <c r="S25">
        <v>0.99999735802317591</v>
      </c>
      <c r="V25" s="1" t="s">
        <v>11</v>
      </c>
      <c r="X25" t="b">
        <v>0</v>
      </c>
      <c r="Y25">
        <v>8.5001268185727101E-15</v>
      </c>
      <c r="Z25">
        <v>0.99999999999999145</v>
      </c>
      <c r="AC25" s="1" t="s">
        <v>11</v>
      </c>
      <c r="AE25" t="b">
        <v>0</v>
      </c>
      <c r="AF25">
        <v>3.2845869538075851E-14</v>
      </c>
      <c r="AG25">
        <v>0.99999999999996714</v>
      </c>
      <c r="AJ25" s="1" t="s">
        <v>11</v>
      </c>
      <c r="AL25" t="b">
        <v>0</v>
      </c>
      <c r="AM25">
        <v>6.5959333876727788E-13</v>
      </c>
      <c r="AN25">
        <v>0.99999999999934042</v>
      </c>
      <c r="AQ25" s="1" t="s">
        <v>11</v>
      </c>
      <c r="AS25" t="b">
        <v>0</v>
      </c>
      <c r="AT25">
        <v>7.8595723548051656E-7</v>
      </c>
      <c r="AU25">
        <v>0.99999921404276448</v>
      </c>
      <c r="AX25" s="1" t="s">
        <v>11</v>
      </c>
      <c r="AZ25" t="b">
        <v>0</v>
      </c>
      <c r="BA25">
        <v>1.792307453178697E-11</v>
      </c>
      <c r="BB25">
        <v>0.99999999998207689</v>
      </c>
      <c r="BE25" s="1" t="s">
        <v>11</v>
      </c>
      <c r="BG25" t="b">
        <v>0</v>
      </c>
      <c r="BH25">
        <v>2.580317019011771E-9</v>
      </c>
      <c r="BI25">
        <v>0.99999999741968293</v>
      </c>
      <c r="BL25" s="1" t="s">
        <v>11</v>
      </c>
      <c r="BN25" t="b">
        <v>0</v>
      </c>
      <c r="BO25">
        <v>1.157786842475858E-13</v>
      </c>
      <c r="BP25">
        <v>0.9999999999998842</v>
      </c>
      <c r="BS25" s="1" t="s">
        <v>11</v>
      </c>
      <c r="BU25" t="b">
        <v>0</v>
      </c>
      <c r="BV25">
        <v>3.492583813837628E-12</v>
      </c>
      <c r="BW25">
        <v>0.99999999999650746</v>
      </c>
      <c r="BZ25" s="1" t="s">
        <v>149</v>
      </c>
      <c r="CB25" t="b">
        <v>0</v>
      </c>
      <c r="CC25">
        <v>1.2567155699938191E-8</v>
      </c>
      <c r="CD25">
        <v>0.99999998743284435</v>
      </c>
    </row>
    <row r="26" spans="1:86" x14ac:dyDescent="0.2">
      <c r="A26" s="1" t="s">
        <v>12</v>
      </c>
      <c r="C26" t="b">
        <v>0</v>
      </c>
      <c r="D26">
        <v>8.7168360512711939E-18</v>
      </c>
      <c r="E26">
        <v>1</v>
      </c>
      <c r="H26" s="1" t="s">
        <v>12</v>
      </c>
      <c r="J26" t="b">
        <v>0</v>
      </c>
      <c r="K26">
        <v>1.6186490184650539E-7</v>
      </c>
      <c r="L26">
        <v>0.99999983813509818</v>
      </c>
      <c r="O26" s="1" t="s">
        <v>12</v>
      </c>
      <c r="Q26" t="b">
        <v>0</v>
      </c>
      <c r="R26">
        <v>1.783935730969656E-12</v>
      </c>
      <c r="S26">
        <v>0.99999999999821609</v>
      </c>
      <c r="V26" s="1" t="s">
        <v>12</v>
      </c>
      <c r="X26" t="b">
        <v>0</v>
      </c>
      <c r="Y26">
        <v>5.5205080850044354E-9</v>
      </c>
      <c r="Z26">
        <v>0.99999999447949195</v>
      </c>
      <c r="AC26" s="1" t="s">
        <v>12</v>
      </c>
      <c r="AE26" t="b">
        <v>0</v>
      </c>
      <c r="AF26">
        <v>4.2458722550444439E-14</v>
      </c>
      <c r="AG26">
        <v>0.99999999999995759</v>
      </c>
      <c r="AJ26" s="1" t="s">
        <v>12</v>
      </c>
      <c r="AL26" t="b">
        <v>0</v>
      </c>
      <c r="AM26">
        <v>6.1817981994548921E-19</v>
      </c>
      <c r="AN26">
        <v>1</v>
      </c>
      <c r="AQ26" s="1" t="s">
        <v>12</v>
      </c>
      <c r="AS26" t="b">
        <v>0</v>
      </c>
      <c r="AT26">
        <v>2.5061444677649212E-7</v>
      </c>
      <c r="AU26">
        <v>0.99999974938555325</v>
      </c>
      <c r="AX26" s="1" t="s">
        <v>12</v>
      </c>
      <c r="AZ26" t="b">
        <v>0</v>
      </c>
      <c r="BA26">
        <v>4.1786916714002021E-16</v>
      </c>
      <c r="BB26">
        <v>0.99999999999999956</v>
      </c>
      <c r="BE26" s="1" t="s">
        <v>12</v>
      </c>
      <c r="BG26" t="b">
        <v>0</v>
      </c>
      <c r="BH26">
        <v>9.8020019714327339E-6</v>
      </c>
      <c r="BI26">
        <v>0.99999019799802857</v>
      </c>
      <c r="BL26" s="1" t="s">
        <v>12</v>
      </c>
      <c r="BN26" t="b">
        <v>0</v>
      </c>
      <c r="BO26">
        <v>1.482722461949233E-20</v>
      </c>
      <c r="BP26">
        <v>1</v>
      </c>
      <c r="BS26" s="1" t="s">
        <v>12</v>
      </c>
      <c r="BU26" t="b">
        <v>0</v>
      </c>
      <c r="BV26">
        <v>1.5683320218583579E-20</v>
      </c>
      <c r="BW26">
        <v>1</v>
      </c>
      <c r="BZ26" s="1" t="s">
        <v>12</v>
      </c>
      <c r="CB26" t="b">
        <v>0</v>
      </c>
      <c r="CC26">
        <v>2.54617599725302E-20</v>
      </c>
      <c r="CD26">
        <v>1</v>
      </c>
    </row>
    <row r="27" spans="1:86" x14ac:dyDescent="0.2">
      <c r="A27" s="1" t="s">
        <v>13</v>
      </c>
      <c r="C27" t="b">
        <v>0</v>
      </c>
      <c r="D27">
        <v>1.3461818315482939E-7</v>
      </c>
      <c r="E27">
        <v>0.99999986538181684</v>
      </c>
      <c r="H27" s="1" t="s">
        <v>13</v>
      </c>
      <c r="J27" t="b">
        <v>0</v>
      </c>
      <c r="K27">
        <v>2.1575034794432019E-11</v>
      </c>
      <c r="L27">
        <v>0.99999999997842492</v>
      </c>
      <c r="O27" s="1" t="s">
        <v>13</v>
      </c>
      <c r="Q27" t="b">
        <v>0</v>
      </c>
      <c r="R27">
        <v>1.0889297781271459E-8</v>
      </c>
      <c r="S27">
        <v>0.9999999891107022</v>
      </c>
      <c r="V27" s="1" t="s">
        <v>13</v>
      </c>
      <c r="X27" t="b">
        <v>0</v>
      </c>
      <c r="Y27">
        <v>5.1509323486761471E-11</v>
      </c>
      <c r="Z27">
        <v>0.99999999994849065</v>
      </c>
      <c r="AC27" s="1" t="s">
        <v>13</v>
      </c>
      <c r="AE27" t="b">
        <v>0</v>
      </c>
      <c r="AF27">
        <v>3.4773004589874179E-12</v>
      </c>
      <c r="AG27">
        <v>0.99999999999652267</v>
      </c>
      <c r="AJ27" s="1" t="s">
        <v>13</v>
      </c>
      <c r="AL27" t="b">
        <v>0</v>
      </c>
      <c r="AM27">
        <v>7.091773207411715E-8</v>
      </c>
      <c r="AN27">
        <v>0.99999992908226798</v>
      </c>
      <c r="AQ27" s="1" t="s">
        <v>13</v>
      </c>
      <c r="AS27" t="b">
        <v>0</v>
      </c>
      <c r="AT27">
        <v>4.7831225280536797E-3</v>
      </c>
      <c r="AU27">
        <v>0.99521687747194632</v>
      </c>
      <c r="AX27" s="1" t="s">
        <v>13</v>
      </c>
      <c r="AZ27" t="b">
        <v>0</v>
      </c>
      <c r="BA27">
        <v>3.6371016676430792E-13</v>
      </c>
      <c r="BB27">
        <v>0.99999999999963629</v>
      </c>
      <c r="BE27" s="1" t="s">
        <v>13</v>
      </c>
      <c r="BG27" t="b">
        <v>0</v>
      </c>
      <c r="BH27">
        <v>2.2356795215310609E-7</v>
      </c>
      <c r="BI27">
        <v>0.99999977643204785</v>
      </c>
      <c r="BL27" s="1" t="s">
        <v>13</v>
      </c>
      <c r="BN27" t="b">
        <v>0</v>
      </c>
      <c r="BO27">
        <v>9.4247666385950151E-11</v>
      </c>
      <c r="BP27">
        <v>0.99999999990575228</v>
      </c>
      <c r="BS27" s="1" t="s">
        <v>13</v>
      </c>
      <c r="BU27" t="b">
        <v>0</v>
      </c>
      <c r="BV27">
        <v>1.3026286211018999E-8</v>
      </c>
      <c r="BW27">
        <v>0.99999998697371384</v>
      </c>
      <c r="BZ27" s="1" t="s">
        <v>13</v>
      </c>
      <c r="CB27" t="b">
        <v>0</v>
      </c>
      <c r="CC27">
        <v>1.355977626792589E-8</v>
      </c>
      <c r="CD27">
        <v>0.9999999864402237</v>
      </c>
    </row>
    <row r="28" spans="1:86" x14ac:dyDescent="0.2">
      <c r="A28" s="1" t="s">
        <v>14</v>
      </c>
      <c r="C28" t="b">
        <v>0</v>
      </c>
      <c r="D28">
        <v>3.4557081417239538E-2</v>
      </c>
      <c r="E28">
        <v>0.96544291858276043</v>
      </c>
      <c r="F28">
        <v>7.9733138084411621</v>
      </c>
      <c r="G28">
        <v>0.5</v>
      </c>
      <c r="H28" s="1" t="s">
        <v>14</v>
      </c>
      <c r="J28" t="b">
        <v>1</v>
      </c>
      <c r="K28">
        <v>0.73730418873542392</v>
      </c>
      <c r="L28">
        <v>0.26269581126457608</v>
      </c>
      <c r="M28">
        <v>12.86532020568848</v>
      </c>
      <c r="N28">
        <v>0.2</v>
      </c>
      <c r="O28" s="1" t="s">
        <v>14</v>
      </c>
      <c r="Q28" t="b">
        <v>0</v>
      </c>
      <c r="R28">
        <v>1.9288086336131442E-2</v>
      </c>
      <c r="S28">
        <v>0.98071191366386856</v>
      </c>
      <c r="T28">
        <v>6.7353715896606454</v>
      </c>
      <c r="U28">
        <v>0.4</v>
      </c>
      <c r="V28" s="1" t="s">
        <v>14</v>
      </c>
      <c r="X28" t="b">
        <v>0</v>
      </c>
      <c r="Y28">
        <v>4.2716867194437957E-2</v>
      </c>
      <c r="Z28">
        <v>0.95728313280556199</v>
      </c>
      <c r="AA28">
        <v>9.7934455871582031</v>
      </c>
      <c r="AB28">
        <v>0.5</v>
      </c>
      <c r="AC28" s="1" t="s">
        <v>14</v>
      </c>
      <c r="AE28" t="b">
        <v>0</v>
      </c>
      <c r="AF28">
        <v>6.848067720240042E-2</v>
      </c>
      <c r="AG28">
        <v>0.93151932279759952</v>
      </c>
      <c r="AH28">
        <v>9.0939006805419922</v>
      </c>
      <c r="AI28">
        <v>0.6</v>
      </c>
      <c r="AJ28" s="1" t="s">
        <v>14</v>
      </c>
      <c r="AL28" t="b">
        <v>0</v>
      </c>
      <c r="AM28">
        <v>0.31304428575616461</v>
      </c>
      <c r="AN28">
        <v>0.68695571424383539</v>
      </c>
      <c r="AO28">
        <v>9.4853582382202148</v>
      </c>
      <c r="AP28">
        <v>0.5</v>
      </c>
      <c r="AQ28" s="1" t="s">
        <v>14</v>
      </c>
      <c r="AS28" t="b">
        <v>0</v>
      </c>
      <c r="AT28">
        <v>0.23004101849917999</v>
      </c>
      <c r="AU28">
        <v>0.76995898150081998</v>
      </c>
      <c r="AV28">
        <v>6.0391020774841309</v>
      </c>
      <c r="AW28">
        <v>0.5</v>
      </c>
      <c r="AX28" s="1" t="s">
        <v>14</v>
      </c>
      <c r="AZ28" t="b">
        <v>0</v>
      </c>
      <c r="BA28">
        <v>8.4404275324639108E-2</v>
      </c>
      <c r="BB28">
        <v>0.91559572467536088</v>
      </c>
      <c r="BC28">
        <v>9.1522817611694336</v>
      </c>
      <c r="BD28">
        <v>0.6</v>
      </c>
      <c r="BE28" s="1" t="s">
        <v>14</v>
      </c>
      <c r="BG28" t="b">
        <v>0</v>
      </c>
      <c r="BH28">
        <v>7.5296260398608261E-2</v>
      </c>
      <c r="BI28">
        <v>0.92470373960139174</v>
      </c>
      <c r="BJ28">
        <v>6.9744596481323242</v>
      </c>
      <c r="BK28">
        <v>0.4</v>
      </c>
      <c r="BL28" s="1" t="s">
        <v>14</v>
      </c>
      <c r="BN28" t="b">
        <v>1</v>
      </c>
      <c r="BO28">
        <v>0.81728782998882976</v>
      </c>
      <c r="BP28">
        <v>0.18271217001117021</v>
      </c>
      <c r="BQ28">
        <v>12.196701049804689</v>
      </c>
      <c r="BR28">
        <v>0.5</v>
      </c>
      <c r="BS28" s="1" t="s">
        <v>14</v>
      </c>
      <c r="BU28" t="b">
        <v>0</v>
      </c>
      <c r="BV28">
        <v>6.2828998912612313E-3</v>
      </c>
      <c r="BW28">
        <v>0.99371710010873882</v>
      </c>
      <c r="BX28">
        <v>10.352809906005859</v>
      </c>
      <c r="BY28">
        <v>0.4</v>
      </c>
      <c r="BZ28" s="1" t="s">
        <v>14</v>
      </c>
      <c r="CB28" t="b">
        <v>1</v>
      </c>
      <c r="CC28">
        <v>0.88005399269210671</v>
      </c>
      <c r="CD28">
        <v>0.1199460073078933</v>
      </c>
      <c r="CE28">
        <v>10.32903003692627</v>
      </c>
      <c r="CF28">
        <v>0.625</v>
      </c>
    </row>
    <row r="29" spans="1:86" x14ac:dyDescent="0.2">
      <c r="CH29" t="s">
        <v>108</v>
      </c>
    </row>
    <row r="30" spans="1:86" x14ac:dyDescent="0.2">
      <c r="A30" s="1" t="s">
        <v>10</v>
      </c>
      <c r="C30">
        <f>IF(C24,1,0)</f>
        <v>1</v>
      </c>
      <c r="J30">
        <f>IF(J24,1,0)</f>
        <v>0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CB30">
        <f>IF(CB24,1,0)</f>
        <v>1</v>
      </c>
      <c r="CG30" s="1" t="s">
        <v>10</v>
      </c>
      <c r="CH30">
        <f>SUM(CB30,BU30,BN30,BG30,AZ30,AS30,AL30,AE30,X30,Q30,J30,C30)</f>
        <v>11</v>
      </c>
    </row>
    <row r="31" spans="1:86" x14ac:dyDescent="0.2">
      <c r="A31" s="1" t="s">
        <v>11</v>
      </c>
      <c r="C31">
        <f t="shared" ref="C31:C34" si="13">IF(C25,1,0)</f>
        <v>0</v>
      </c>
      <c r="J31">
        <f t="shared" ref="J31:J34" si="14">IF(J25,1,0)</f>
        <v>0</v>
      </c>
      <c r="Q31">
        <f t="shared" ref="Q31:Q34" si="15">IF(Q25,1,0)</f>
        <v>0</v>
      </c>
      <c r="X31">
        <f t="shared" ref="X31:X34" si="16">IF(X25,1,0)</f>
        <v>0</v>
      </c>
      <c r="AE31">
        <f t="shared" ref="AE31:AE34" si="17">IF(AE25,1,0)</f>
        <v>0</v>
      </c>
      <c r="AL31">
        <f t="shared" ref="AL31:AL34" si="18">IF(AL25,1,0)</f>
        <v>0</v>
      </c>
      <c r="AS31">
        <f t="shared" ref="AS31:AS34" si="19">IF(AS25,1,0)</f>
        <v>0</v>
      </c>
      <c r="AZ31">
        <f t="shared" ref="AZ31:AZ34" si="20">IF(AZ25,1,0)</f>
        <v>0</v>
      </c>
      <c r="BG31">
        <f t="shared" ref="BG31:BG34" si="21">IF(BG25,1,0)</f>
        <v>0</v>
      </c>
      <c r="BN31">
        <f t="shared" ref="BN31:BN34" si="22">IF(BN25,1,0)</f>
        <v>0</v>
      </c>
      <c r="BU31">
        <f t="shared" ref="BU31:BU34" si="23">IF(BU25,1,0)</f>
        <v>0</v>
      </c>
      <c r="CB31">
        <f t="shared" ref="CB31:CB34" si="24">IF(CB25,1,0)</f>
        <v>0</v>
      </c>
      <c r="CG31" s="1" t="s">
        <v>11</v>
      </c>
      <c r="CH31">
        <f t="shared" ref="CH31:CH34" si="25">SUM(CB31,BU31,BN31,BG31,AZ31,AS31,AL31,AE31,X31,Q31,J31,C31)</f>
        <v>0</v>
      </c>
    </row>
    <row r="32" spans="1:86" x14ac:dyDescent="0.2">
      <c r="A32" s="1" t="s">
        <v>12</v>
      </c>
      <c r="C32">
        <f t="shared" si="13"/>
        <v>0</v>
      </c>
      <c r="J32">
        <f t="shared" si="14"/>
        <v>0</v>
      </c>
      <c r="Q32">
        <f t="shared" si="15"/>
        <v>0</v>
      </c>
      <c r="X32">
        <f t="shared" si="16"/>
        <v>0</v>
      </c>
      <c r="AE32">
        <f t="shared" si="17"/>
        <v>0</v>
      </c>
      <c r="AL32">
        <f t="shared" si="18"/>
        <v>0</v>
      </c>
      <c r="AS32">
        <f t="shared" si="19"/>
        <v>0</v>
      </c>
      <c r="AZ32">
        <f t="shared" si="20"/>
        <v>0</v>
      </c>
      <c r="BG32">
        <f t="shared" si="21"/>
        <v>0</v>
      </c>
      <c r="BN32">
        <f t="shared" si="22"/>
        <v>0</v>
      </c>
      <c r="BU32">
        <f t="shared" si="23"/>
        <v>0</v>
      </c>
      <c r="CB32">
        <f t="shared" si="24"/>
        <v>0</v>
      </c>
      <c r="CG32" s="1" t="s">
        <v>12</v>
      </c>
      <c r="CH32">
        <f t="shared" si="25"/>
        <v>0</v>
      </c>
    </row>
    <row r="33" spans="1:86" x14ac:dyDescent="0.2">
      <c r="A33" s="1" t="s">
        <v>13</v>
      </c>
      <c r="C33">
        <f t="shared" si="13"/>
        <v>0</v>
      </c>
      <c r="J33">
        <f t="shared" si="14"/>
        <v>0</v>
      </c>
      <c r="Q33">
        <f t="shared" si="15"/>
        <v>0</v>
      </c>
      <c r="X33">
        <f t="shared" si="16"/>
        <v>0</v>
      </c>
      <c r="AE33">
        <f t="shared" si="17"/>
        <v>0</v>
      </c>
      <c r="AL33">
        <f t="shared" si="18"/>
        <v>0</v>
      </c>
      <c r="AS33">
        <f t="shared" si="19"/>
        <v>0</v>
      </c>
      <c r="AZ33">
        <f t="shared" si="20"/>
        <v>0</v>
      </c>
      <c r="BG33">
        <f t="shared" si="21"/>
        <v>0</v>
      </c>
      <c r="BN33">
        <f t="shared" si="22"/>
        <v>0</v>
      </c>
      <c r="BU33">
        <f t="shared" si="23"/>
        <v>0</v>
      </c>
      <c r="CB33">
        <f t="shared" si="24"/>
        <v>0</v>
      </c>
      <c r="CG33" s="1" t="s">
        <v>13</v>
      </c>
      <c r="CH33">
        <f t="shared" si="25"/>
        <v>0</v>
      </c>
    </row>
    <row r="34" spans="1:86" x14ac:dyDescent="0.2">
      <c r="A34" s="1" t="s">
        <v>14</v>
      </c>
      <c r="C34">
        <f t="shared" si="13"/>
        <v>0</v>
      </c>
      <c r="J34">
        <f t="shared" si="14"/>
        <v>1</v>
      </c>
      <c r="Q34">
        <f t="shared" si="15"/>
        <v>0</v>
      </c>
      <c r="X34">
        <f t="shared" si="16"/>
        <v>0</v>
      </c>
      <c r="AE34">
        <f t="shared" si="17"/>
        <v>0</v>
      </c>
      <c r="AL34">
        <f t="shared" si="18"/>
        <v>0</v>
      </c>
      <c r="AS34">
        <f t="shared" si="19"/>
        <v>0</v>
      </c>
      <c r="AZ34">
        <f t="shared" si="20"/>
        <v>0</v>
      </c>
      <c r="BG34">
        <f t="shared" si="21"/>
        <v>0</v>
      </c>
      <c r="BN34">
        <f t="shared" si="22"/>
        <v>1</v>
      </c>
      <c r="BU34">
        <f t="shared" si="23"/>
        <v>0</v>
      </c>
      <c r="CB34">
        <f t="shared" si="24"/>
        <v>1</v>
      </c>
      <c r="CG34" s="1" t="s">
        <v>14</v>
      </c>
      <c r="CH34">
        <f t="shared" si="25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6271-F32B-8A40-A3D6-4A2E86C867B5}">
  <dimension ref="A1:CH34"/>
  <sheetViews>
    <sheetView topLeftCell="BZ10" workbookViewId="0">
      <selection activeCell="CG30" sqref="CG30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9.5326337492332829E-5</v>
      </c>
      <c r="E1">
        <v>9.5326337492332829E-5</v>
      </c>
      <c r="H1" s="1" t="s">
        <v>55</v>
      </c>
      <c r="I1">
        <v>100</v>
      </c>
      <c r="J1" t="b">
        <v>0</v>
      </c>
      <c r="K1">
        <v>0.99999945163107895</v>
      </c>
      <c r="L1">
        <v>0.99999945163107895</v>
      </c>
      <c r="O1" s="1" t="s">
        <v>60</v>
      </c>
      <c r="P1">
        <v>100</v>
      </c>
      <c r="Q1" t="b">
        <v>0</v>
      </c>
      <c r="R1">
        <v>0.8469462330186518</v>
      </c>
      <c r="S1">
        <v>0.8469462330186518</v>
      </c>
      <c r="V1" s="1" t="s">
        <v>65</v>
      </c>
      <c r="W1">
        <v>100</v>
      </c>
      <c r="X1" t="b">
        <v>1</v>
      </c>
      <c r="Y1">
        <v>3.3502463468833968E-6</v>
      </c>
      <c r="Z1">
        <v>3.3502463468833968E-6</v>
      </c>
      <c r="AC1" s="1" t="s">
        <v>70</v>
      </c>
      <c r="AD1">
        <v>100</v>
      </c>
      <c r="AE1" t="b">
        <v>0</v>
      </c>
      <c r="AF1">
        <v>0.94519641722034808</v>
      </c>
      <c r="AG1">
        <v>0.94519641722034808</v>
      </c>
      <c r="AJ1" s="1" t="s">
        <v>75</v>
      </c>
      <c r="AK1">
        <v>100</v>
      </c>
      <c r="AL1" t="b">
        <v>0</v>
      </c>
      <c r="AM1">
        <v>0.78024828715834171</v>
      </c>
      <c r="AN1">
        <v>0.78024828715834171</v>
      </c>
      <c r="AQ1" s="1" t="s">
        <v>80</v>
      </c>
      <c r="AR1">
        <v>100</v>
      </c>
      <c r="AS1" t="b">
        <v>1</v>
      </c>
      <c r="AT1">
        <v>1.8327221323552079E-11</v>
      </c>
      <c r="AU1">
        <v>1.8327221323552079E-11</v>
      </c>
      <c r="AX1" s="1" t="s">
        <v>85</v>
      </c>
      <c r="AY1">
        <v>100</v>
      </c>
      <c r="AZ1" t="b">
        <v>1</v>
      </c>
      <c r="BA1">
        <v>5.2588912598855612E-2</v>
      </c>
      <c r="BB1">
        <v>5.2588912598855612E-2</v>
      </c>
      <c r="BE1" s="1" t="s">
        <v>90</v>
      </c>
      <c r="BF1">
        <v>100</v>
      </c>
      <c r="BG1" t="b">
        <v>1</v>
      </c>
      <c r="BH1">
        <v>2.727373789676106E-4</v>
      </c>
      <c r="BI1">
        <v>2.727373789676106E-4</v>
      </c>
      <c r="BL1" s="1" t="s">
        <v>95</v>
      </c>
      <c r="BM1">
        <v>100</v>
      </c>
      <c r="BN1" t="b">
        <v>1</v>
      </c>
      <c r="BO1">
        <v>8.3794372239828836E-5</v>
      </c>
      <c r="BP1">
        <v>8.3794372239828836E-5</v>
      </c>
      <c r="BS1" s="1" t="s">
        <v>100</v>
      </c>
      <c r="BT1">
        <v>100</v>
      </c>
      <c r="BU1" t="b">
        <v>1</v>
      </c>
      <c r="BV1">
        <v>7.3735805773746793E-4</v>
      </c>
      <c r="BW1">
        <v>7.3735805773746793E-4</v>
      </c>
      <c r="BZ1" s="1" t="s">
        <v>105</v>
      </c>
      <c r="CA1">
        <v>100</v>
      </c>
      <c r="CB1" t="b">
        <v>0</v>
      </c>
      <c r="CC1">
        <v>0.75568915943554604</v>
      </c>
      <c r="CD1">
        <v>0.75568915943554604</v>
      </c>
    </row>
    <row r="2" spans="1:86" x14ac:dyDescent="0.2">
      <c r="A2" s="1" t="s">
        <v>1</v>
      </c>
      <c r="C2" t="b">
        <v>0</v>
      </c>
      <c r="D2">
        <v>0.8858080328161515</v>
      </c>
      <c r="E2">
        <v>0.8858080328161515</v>
      </c>
      <c r="H2" s="1" t="s">
        <v>56</v>
      </c>
      <c r="J2" t="b">
        <v>0</v>
      </c>
      <c r="K2">
        <v>0.52988922192286592</v>
      </c>
      <c r="L2">
        <v>0.52988922192286592</v>
      </c>
      <c r="O2" s="1" t="s">
        <v>61</v>
      </c>
      <c r="Q2" t="b">
        <v>1</v>
      </c>
      <c r="R2">
        <v>2.7376547108916439E-6</v>
      </c>
      <c r="S2">
        <v>2.7376547108916439E-6</v>
      </c>
      <c r="V2" s="1" t="s">
        <v>66</v>
      </c>
      <c r="X2" t="b">
        <v>0</v>
      </c>
      <c r="Y2">
        <v>0.99999937378791026</v>
      </c>
      <c r="Z2">
        <v>0.99999937378791026</v>
      </c>
      <c r="AC2" s="1" t="s">
        <v>71</v>
      </c>
      <c r="AE2" t="b">
        <v>1</v>
      </c>
      <c r="AF2">
        <v>0.19867062154617701</v>
      </c>
      <c r="AG2">
        <v>0.19867062154617701</v>
      </c>
      <c r="AJ2" s="1" t="s">
        <v>76</v>
      </c>
      <c r="AL2" t="b">
        <v>1</v>
      </c>
      <c r="AM2">
        <v>1.0499409549049191E-3</v>
      </c>
      <c r="AN2">
        <v>1.0499409549049191E-3</v>
      </c>
      <c r="AQ2" s="1" t="s">
        <v>81</v>
      </c>
      <c r="AS2" t="b">
        <v>1</v>
      </c>
      <c r="AT2">
        <v>1.1775591217957171E-3</v>
      </c>
      <c r="AU2">
        <v>1.1775591217957171E-3</v>
      </c>
      <c r="AX2" s="1" t="s">
        <v>86</v>
      </c>
      <c r="AZ2" t="b">
        <v>1</v>
      </c>
      <c r="BA2">
        <v>2.0367627433199119E-13</v>
      </c>
      <c r="BB2">
        <v>2.0367627433199119E-13</v>
      </c>
      <c r="BE2" s="1" t="s">
        <v>91</v>
      </c>
      <c r="BG2" t="b">
        <v>1</v>
      </c>
      <c r="BH2">
        <v>0.26024062043459389</v>
      </c>
      <c r="BI2">
        <v>0.26024062043459389</v>
      </c>
      <c r="BL2" s="1" t="s">
        <v>96</v>
      </c>
      <c r="BN2" t="b">
        <v>0</v>
      </c>
      <c r="BO2">
        <v>0.6647776511308362</v>
      </c>
      <c r="BP2">
        <v>0.6647776511308362</v>
      </c>
      <c r="BS2" s="1" t="s">
        <v>101</v>
      </c>
      <c r="BU2" t="b">
        <v>1</v>
      </c>
      <c r="BV2">
        <v>0.45880797890704828</v>
      </c>
      <c r="BW2">
        <v>0.45880797890704828</v>
      </c>
      <c r="BZ2" s="1" t="s">
        <v>106</v>
      </c>
      <c r="CB2" t="b">
        <v>1</v>
      </c>
      <c r="CC2">
        <v>0.34044396495510049</v>
      </c>
      <c r="CD2">
        <v>0.34044396495510049</v>
      </c>
    </row>
    <row r="3" spans="1:86" x14ac:dyDescent="0.2">
      <c r="A3" s="1" t="s">
        <v>2</v>
      </c>
      <c r="C3" t="b">
        <v>1</v>
      </c>
      <c r="D3">
        <v>7.6542988640160867E-5</v>
      </c>
      <c r="E3">
        <v>7.6542988640160867E-5</v>
      </c>
      <c r="H3" s="1" t="s">
        <v>57</v>
      </c>
      <c r="J3" t="b">
        <v>1</v>
      </c>
      <c r="K3">
        <v>0.16409151028499461</v>
      </c>
      <c r="L3">
        <v>0.16409151028499461</v>
      </c>
      <c r="O3" s="1" t="s">
        <v>62</v>
      </c>
      <c r="Q3" t="b">
        <v>1</v>
      </c>
      <c r="R3">
        <v>2.3073961524550661E-3</v>
      </c>
      <c r="S3">
        <v>2.3073961524550661E-3</v>
      </c>
      <c r="V3" s="1" t="s">
        <v>67</v>
      </c>
      <c r="X3" t="b">
        <v>1</v>
      </c>
      <c r="Y3">
        <v>1.940857690868451E-3</v>
      </c>
      <c r="Z3">
        <v>1.940857690868451E-3</v>
      </c>
      <c r="AC3" s="1" t="s">
        <v>72</v>
      </c>
      <c r="AE3" t="b">
        <v>1</v>
      </c>
      <c r="AF3">
        <v>9.8490883161786932E-2</v>
      </c>
      <c r="AG3">
        <v>9.8490883161786932E-2</v>
      </c>
      <c r="AJ3" s="1" t="s">
        <v>77</v>
      </c>
      <c r="AL3" t="b">
        <v>0</v>
      </c>
      <c r="AM3">
        <v>0.97777345949902028</v>
      </c>
      <c r="AN3">
        <v>0.97777345949902028</v>
      </c>
      <c r="AQ3" s="1" t="s">
        <v>82</v>
      </c>
      <c r="AS3" t="b">
        <v>0</v>
      </c>
      <c r="AT3">
        <v>0.99999999993593214</v>
      </c>
      <c r="AU3">
        <v>0.99999999993593214</v>
      </c>
      <c r="AX3" s="1" t="s">
        <v>87</v>
      </c>
      <c r="AZ3" t="b">
        <v>1</v>
      </c>
      <c r="BA3">
        <v>0.1000154233150561</v>
      </c>
      <c r="BB3">
        <v>0.1000154233150561</v>
      </c>
      <c r="BE3" s="1" t="s">
        <v>92</v>
      </c>
      <c r="BG3" t="b">
        <v>1</v>
      </c>
      <c r="BH3">
        <v>0.45938353848247387</v>
      </c>
      <c r="BI3">
        <v>0.45938353848247387</v>
      </c>
      <c r="BL3" s="1" t="s">
        <v>97</v>
      </c>
      <c r="BN3" t="b">
        <v>0</v>
      </c>
      <c r="BO3">
        <v>0.99997708524587958</v>
      </c>
      <c r="BP3">
        <v>0.99997708524587958</v>
      </c>
      <c r="BS3" s="1" t="s">
        <v>102</v>
      </c>
      <c r="BU3" t="b">
        <v>1</v>
      </c>
      <c r="BV3">
        <v>9.9751591070016812E-7</v>
      </c>
      <c r="BW3">
        <v>9.9751591070016812E-7</v>
      </c>
      <c r="BZ3" s="1" t="s">
        <v>107</v>
      </c>
      <c r="CB3" t="b">
        <v>1</v>
      </c>
      <c r="CC3">
        <v>2.0462267491497409E-3</v>
      </c>
      <c r="CD3">
        <v>2.0462267491497409E-3</v>
      </c>
    </row>
    <row r="4" spans="1:86" x14ac:dyDescent="0.2">
      <c r="A4" s="1" t="s">
        <v>3</v>
      </c>
      <c r="C4" t="b">
        <v>1</v>
      </c>
      <c r="D4">
        <v>1.645060661414587E-15</v>
      </c>
      <c r="E4">
        <v>1.645060661414587E-15</v>
      </c>
      <c r="H4" s="1" t="s">
        <v>58</v>
      </c>
      <c r="J4" t="b">
        <v>1</v>
      </c>
      <c r="K4">
        <v>9.908523250282476E-3</v>
      </c>
      <c r="L4">
        <v>9.908523250282476E-3</v>
      </c>
      <c r="O4" s="1" t="s">
        <v>63</v>
      </c>
      <c r="Q4" t="b">
        <v>1</v>
      </c>
      <c r="R4">
        <v>4.7221756055281888E-4</v>
      </c>
      <c r="S4">
        <v>4.7221756055281888E-4</v>
      </c>
      <c r="V4" s="1" t="s">
        <v>68</v>
      </c>
      <c r="X4" t="b">
        <v>1</v>
      </c>
      <c r="Y4">
        <v>7.0324384862017596E-4</v>
      </c>
      <c r="Z4">
        <v>7.0324384862017596E-4</v>
      </c>
      <c r="AC4" s="1" t="s">
        <v>73</v>
      </c>
      <c r="AE4" t="b">
        <v>1</v>
      </c>
      <c r="AF4">
        <v>1.6403819646501169E-2</v>
      </c>
      <c r="AG4">
        <v>1.6403819646501169E-2</v>
      </c>
      <c r="AJ4" s="1" t="s">
        <v>78</v>
      </c>
      <c r="AL4" t="b">
        <v>1</v>
      </c>
      <c r="AM4">
        <v>1.093536936292306E-2</v>
      </c>
      <c r="AN4">
        <v>1.093536936292306E-2</v>
      </c>
      <c r="AQ4" s="1" t="s">
        <v>83</v>
      </c>
      <c r="AS4" t="b">
        <v>1</v>
      </c>
      <c r="AT4">
        <v>1.658854857666483E-8</v>
      </c>
      <c r="AU4">
        <v>1.658854857666483E-8</v>
      </c>
      <c r="AX4" s="1" t="s">
        <v>88</v>
      </c>
      <c r="AZ4" t="b">
        <v>1</v>
      </c>
      <c r="BA4">
        <v>2.4776702414474403E-35</v>
      </c>
      <c r="BB4">
        <v>2.4776702414474403E-35</v>
      </c>
      <c r="BE4" s="1" t="s">
        <v>93</v>
      </c>
      <c r="BG4" t="b">
        <v>1</v>
      </c>
      <c r="BH4">
        <v>3.8151329873899769E-7</v>
      </c>
      <c r="BI4">
        <v>3.8151329873899769E-7</v>
      </c>
      <c r="BL4" s="1" t="s">
        <v>98</v>
      </c>
      <c r="BN4" t="b">
        <v>1</v>
      </c>
      <c r="BO4">
        <v>0.20199818360551841</v>
      </c>
      <c r="BP4">
        <v>0.20199818360551841</v>
      </c>
      <c r="BS4" s="1" t="s">
        <v>103</v>
      </c>
      <c r="BU4" t="b">
        <v>1</v>
      </c>
      <c r="BV4">
        <v>0.118755921423168</v>
      </c>
      <c r="BW4">
        <v>0.118755921423168</v>
      </c>
    </row>
    <row r="5" spans="1:86" x14ac:dyDescent="0.2">
      <c r="A5" s="1" t="s">
        <v>4</v>
      </c>
      <c r="C5" t="b">
        <v>0</v>
      </c>
      <c r="D5">
        <v>0.57890418412980116</v>
      </c>
      <c r="E5">
        <v>0.57890418412980116</v>
      </c>
      <c r="H5" s="1" t="s">
        <v>59</v>
      </c>
      <c r="J5" t="b">
        <v>0</v>
      </c>
      <c r="K5">
        <v>0.98162474617931939</v>
      </c>
      <c r="L5">
        <v>0.98162474617931939</v>
      </c>
      <c r="O5" s="1" t="s">
        <v>64</v>
      </c>
      <c r="Q5" t="b">
        <v>0</v>
      </c>
      <c r="R5">
        <v>0.86386072711814099</v>
      </c>
      <c r="S5">
        <v>0.86386072711814099</v>
      </c>
      <c r="V5" s="1" t="s">
        <v>69</v>
      </c>
      <c r="X5" t="b">
        <v>1</v>
      </c>
      <c r="Y5">
        <v>0.20859612000852121</v>
      </c>
      <c r="Z5">
        <v>0.20859612000852121</v>
      </c>
      <c r="AC5" s="1" t="s">
        <v>74</v>
      </c>
      <c r="AE5" t="b">
        <v>0</v>
      </c>
      <c r="AF5">
        <v>0.99773451647983313</v>
      </c>
      <c r="AG5">
        <v>0.99773451647983313</v>
      </c>
      <c r="AJ5" s="1" t="s">
        <v>79</v>
      </c>
      <c r="AL5" t="b">
        <v>1</v>
      </c>
      <c r="AM5">
        <v>3.3973409520463807E-2</v>
      </c>
      <c r="AN5">
        <v>3.3973409520463807E-2</v>
      </c>
      <c r="AQ5" s="1" t="s">
        <v>84</v>
      </c>
      <c r="AS5" t="b">
        <v>1</v>
      </c>
      <c r="AT5">
        <v>8.2011964569073386E-4</v>
      </c>
      <c r="AU5">
        <v>8.2011964569073386E-4</v>
      </c>
      <c r="AX5" s="1" t="s">
        <v>89</v>
      </c>
      <c r="AZ5" t="b">
        <v>1</v>
      </c>
      <c r="BA5">
        <v>1.8266867864024661E-14</v>
      </c>
      <c r="BB5">
        <v>1.8266867864024661E-14</v>
      </c>
      <c r="BE5" s="1" t="s">
        <v>94</v>
      </c>
      <c r="BG5" t="b">
        <v>0</v>
      </c>
      <c r="BH5">
        <v>0.89953173987033574</v>
      </c>
      <c r="BI5">
        <v>0.89953173987033574</v>
      </c>
      <c r="BL5" s="1" t="s">
        <v>99</v>
      </c>
      <c r="BN5" t="b">
        <v>0</v>
      </c>
      <c r="BO5">
        <v>0.90295206778027393</v>
      </c>
      <c r="BP5">
        <v>0.90295206778027393</v>
      </c>
      <c r="BS5" s="1" t="s">
        <v>104</v>
      </c>
      <c r="BU5" t="b">
        <v>1</v>
      </c>
      <c r="BV5">
        <v>0.23888964697740739</v>
      </c>
      <c r="BW5">
        <v>0.23888964697740739</v>
      </c>
    </row>
    <row r="6" spans="1:86" x14ac:dyDescent="0.2">
      <c r="A6" s="1" t="s">
        <v>15</v>
      </c>
      <c r="C6" t="b">
        <v>0</v>
      </c>
      <c r="D6">
        <v>1.605788219369724E-7</v>
      </c>
      <c r="E6">
        <v>0.99999983942117809</v>
      </c>
      <c r="H6" s="1" t="s">
        <v>15</v>
      </c>
      <c r="J6" t="b">
        <v>0</v>
      </c>
      <c r="K6">
        <v>5.1124078478760857E-5</v>
      </c>
      <c r="L6">
        <v>0.99994887592152126</v>
      </c>
      <c r="O6" s="1" t="s">
        <v>15</v>
      </c>
      <c r="Q6" t="b">
        <v>0</v>
      </c>
      <c r="R6">
        <v>2.2817019247839458E-6</v>
      </c>
      <c r="S6">
        <v>0.99999771829807527</v>
      </c>
      <c r="V6" s="1" t="s">
        <v>15</v>
      </c>
      <c r="X6" t="b">
        <v>0</v>
      </c>
      <c r="Y6">
        <v>2.7483876095221479E-7</v>
      </c>
      <c r="Z6">
        <v>0.99999972516123903</v>
      </c>
      <c r="AC6" s="1" t="s">
        <v>15</v>
      </c>
      <c r="AE6" t="b">
        <v>0</v>
      </c>
      <c r="AF6">
        <v>8.0387085397084312E-9</v>
      </c>
      <c r="AG6">
        <v>0.99999999196129141</v>
      </c>
      <c r="AJ6" s="1" t="s">
        <v>15</v>
      </c>
      <c r="AL6" t="b">
        <v>0</v>
      </c>
      <c r="AM6">
        <v>5.6234636384421817E-8</v>
      </c>
      <c r="AN6">
        <v>0.99999994376536361</v>
      </c>
      <c r="AQ6" s="1" t="s">
        <v>15</v>
      </c>
      <c r="AS6" t="b">
        <v>0</v>
      </c>
      <c r="AT6">
        <v>7.4993448928964465E-9</v>
      </c>
      <c r="AU6">
        <v>0.99999999250065508</v>
      </c>
      <c r="AX6" s="1" t="s">
        <v>15</v>
      </c>
      <c r="AZ6" t="b">
        <v>0</v>
      </c>
      <c r="BA6">
        <v>2.1695885443107741E-7</v>
      </c>
      <c r="BB6">
        <v>0.99999978304114556</v>
      </c>
      <c r="BE6" s="1" t="s">
        <v>15</v>
      </c>
      <c r="BG6" t="b">
        <v>0</v>
      </c>
      <c r="BH6">
        <v>3.4933844283567489E-5</v>
      </c>
      <c r="BI6">
        <v>0.99996506615571645</v>
      </c>
      <c r="BL6" s="1" t="s">
        <v>15</v>
      </c>
      <c r="BN6" t="b">
        <v>0</v>
      </c>
      <c r="BO6">
        <v>2.8844082514413609E-7</v>
      </c>
      <c r="BP6">
        <v>0.99999971155917489</v>
      </c>
      <c r="BS6" s="1" t="s">
        <v>15</v>
      </c>
      <c r="BU6" t="b">
        <v>0</v>
      </c>
      <c r="BV6">
        <v>4.2145496946624714E-6</v>
      </c>
      <c r="BW6">
        <v>0.99999578545030532</v>
      </c>
      <c r="BZ6" s="1" t="s">
        <v>62</v>
      </c>
      <c r="CB6" t="b">
        <v>0</v>
      </c>
      <c r="CC6">
        <v>1.19008540533311E-7</v>
      </c>
      <c r="CD6">
        <v>0.99999988099145942</v>
      </c>
    </row>
    <row r="7" spans="1:86" x14ac:dyDescent="0.2">
      <c r="A7" s="1" t="s">
        <v>16</v>
      </c>
      <c r="C7" t="b">
        <v>1</v>
      </c>
      <c r="D7">
        <v>0.93028011689557766</v>
      </c>
      <c r="E7">
        <v>6.9719883104422342E-2</v>
      </c>
      <c r="H7" s="1" t="s">
        <v>16</v>
      </c>
      <c r="J7" t="b">
        <v>1</v>
      </c>
      <c r="K7">
        <v>0.96978947008082006</v>
      </c>
      <c r="L7">
        <v>3.021052991917994E-2</v>
      </c>
      <c r="O7" s="1" t="s">
        <v>16</v>
      </c>
      <c r="Q7" t="b">
        <v>1</v>
      </c>
      <c r="R7">
        <v>0.97814796370253398</v>
      </c>
      <c r="S7">
        <v>2.1852036297466019E-2</v>
      </c>
      <c r="V7" s="1" t="s">
        <v>16</v>
      </c>
      <c r="X7" t="b">
        <v>1</v>
      </c>
      <c r="Y7">
        <v>0.96660322624136363</v>
      </c>
      <c r="Z7">
        <v>3.3396773758636367E-2</v>
      </c>
      <c r="AC7" s="1" t="s">
        <v>16</v>
      </c>
      <c r="AE7" t="b">
        <v>1</v>
      </c>
      <c r="AF7">
        <v>0.88554415875763448</v>
      </c>
      <c r="AG7">
        <v>0.11445584124236551</v>
      </c>
      <c r="AJ7" s="1" t="s">
        <v>16</v>
      </c>
      <c r="AL7" t="b">
        <v>1</v>
      </c>
      <c r="AM7">
        <v>0.96376886945591445</v>
      </c>
      <c r="AN7">
        <v>3.6231130544085548E-2</v>
      </c>
      <c r="AQ7" s="1" t="s">
        <v>16</v>
      </c>
      <c r="AS7" t="b">
        <v>1</v>
      </c>
      <c r="AT7">
        <v>0.98483428255455951</v>
      </c>
      <c r="AU7">
        <v>1.516571744544049E-2</v>
      </c>
      <c r="AX7" s="1" t="s">
        <v>16</v>
      </c>
      <c r="AZ7" t="b">
        <v>1</v>
      </c>
      <c r="BA7">
        <v>0.93076224338596703</v>
      </c>
      <c r="BB7">
        <v>6.9237756614032975E-2</v>
      </c>
      <c r="BE7" s="1" t="s">
        <v>16</v>
      </c>
      <c r="BG7" t="b">
        <v>1</v>
      </c>
      <c r="BH7">
        <v>0.93895305278895946</v>
      </c>
      <c r="BI7">
        <v>6.1046947211040543E-2</v>
      </c>
      <c r="BL7" s="1" t="s">
        <v>16</v>
      </c>
      <c r="BN7" t="b">
        <v>1</v>
      </c>
      <c r="BO7">
        <v>0.99069121675430549</v>
      </c>
      <c r="BP7">
        <v>9.3087832456945074E-3</v>
      </c>
      <c r="BS7" s="1" t="s">
        <v>16</v>
      </c>
      <c r="BU7" t="b">
        <v>1</v>
      </c>
      <c r="BV7">
        <v>0.93766738241346814</v>
      </c>
      <c r="BW7">
        <v>6.2332617586531858E-2</v>
      </c>
      <c r="BZ7" s="1" t="s">
        <v>86</v>
      </c>
      <c r="CB7" t="b">
        <v>1</v>
      </c>
      <c r="CC7">
        <v>0.92697452586627427</v>
      </c>
      <c r="CD7">
        <v>7.3025474133725732E-2</v>
      </c>
    </row>
    <row r="8" spans="1:86" x14ac:dyDescent="0.2">
      <c r="A8" s="1" t="s">
        <v>17</v>
      </c>
      <c r="C8" t="b">
        <v>1</v>
      </c>
      <c r="D8">
        <v>0.98238150572549365</v>
      </c>
      <c r="E8">
        <v>1.761849427450635E-2</v>
      </c>
      <c r="H8" s="1" t="s">
        <v>17</v>
      </c>
      <c r="J8" t="b">
        <v>1</v>
      </c>
      <c r="K8">
        <v>0.98524284836259779</v>
      </c>
      <c r="L8">
        <v>1.475715163740221E-2</v>
      </c>
      <c r="O8" s="1" t="s">
        <v>17</v>
      </c>
      <c r="Q8" t="b">
        <v>1</v>
      </c>
      <c r="R8">
        <v>0.98469083390424694</v>
      </c>
      <c r="S8">
        <v>1.5309166095753061E-2</v>
      </c>
      <c r="V8" s="1" t="s">
        <v>17</v>
      </c>
      <c r="X8" t="b">
        <v>1</v>
      </c>
      <c r="Y8">
        <v>0.99096129882293715</v>
      </c>
      <c r="Z8">
        <v>9.0387011770628467E-3</v>
      </c>
      <c r="AC8" s="1" t="s">
        <v>17</v>
      </c>
      <c r="AE8" t="b">
        <v>1</v>
      </c>
      <c r="AF8">
        <v>0.74763533674107319</v>
      </c>
      <c r="AG8">
        <v>0.25236466325892681</v>
      </c>
      <c r="AJ8" s="1" t="s">
        <v>17</v>
      </c>
      <c r="AL8" t="b">
        <v>1</v>
      </c>
      <c r="AM8">
        <v>0.99880294605660469</v>
      </c>
      <c r="AN8">
        <v>1.19705394339531E-3</v>
      </c>
      <c r="AQ8" s="1" t="s">
        <v>17</v>
      </c>
      <c r="AS8" t="b">
        <v>1</v>
      </c>
      <c r="AT8">
        <v>0.97682930598236095</v>
      </c>
      <c r="AU8">
        <v>2.3170694017639049E-2</v>
      </c>
      <c r="AX8" s="1" t="s">
        <v>17</v>
      </c>
      <c r="AZ8" t="b">
        <v>1</v>
      </c>
      <c r="BA8">
        <v>0.96606558146400778</v>
      </c>
      <c r="BB8">
        <v>3.3934418535992217E-2</v>
      </c>
      <c r="BE8" s="1" t="s">
        <v>17</v>
      </c>
      <c r="BG8" t="b">
        <v>1</v>
      </c>
      <c r="BH8">
        <v>0.99810813256671205</v>
      </c>
      <c r="BI8">
        <v>1.891867433287953E-3</v>
      </c>
      <c r="BL8" s="1" t="s">
        <v>17</v>
      </c>
      <c r="BN8" t="b">
        <v>1</v>
      </c>
      <c r="BO8">
        <v>0.99340189853921157</v>
      </c>
      <c r="BP8">
        <v>6.5981014607884303E-3</v>
      </c>
      <c r="BS8" s="1" t="s">
        <v>17</v>
      </c>
      <c r="BU8" t="b">
        <v>1</v>
      </c>
      <c r="BV8">
        <v>0.96776675512679566</v>
      </c>
      <c r="BW8">
        <v>3.2233244873204343E-2</v>
      </c>
      <c r="BZ8" s="1" t="s">
        <v>17</v>
      </c>
      <c r="CB8" t="b">
        <v>1</v>
      </c>
      <c r="CC8">
        <v>0.97857572365444634</v>
      </c>
      <c r="CD8">
        <v>2.1424276345553661E-2</v>
      </c>
    </row>
    <row r="9" spans="1:86" x14ac:dyDescent="0.2">
      <c r="A9" s="1" t="s">
        <v>18</v>
      </c>
      <c r="C9" t="b">
        <v>1</v>
      </c>
      <c r="D9">
        <v>0.99999991648885589</v>
      </c>
      <c r="E9">
        <v>8.3511144111092506E-8</v>
      </c>
      <c r="H9" s="1" t="s">
        <v>18</v>
      </c>
      <c r="J9" t="b">
        <v>1</v>
      </c>
      <c r="K9">
        <v>0.99999999999041567</v>
      </c>
      <c r="L9">
        <v>9.5843333269840514E-12</v>
      </c>
      <c r="O9" s="1" t="s">
        <v>18</v>
      </c>
      <c r="Q9" t="b">
        <v>1</v>
      </c>
      <c r="R9">
        <v>0.9999999999972069</v>
      </c>
      <c r="S9">
        <v>2.7930990853519688E-12</v>
      </c>
      <c r="V9" s="1" t="s">
        <v>18</v>
      </c>
      <c r="X9" t="b">
        <v>1</v>
      </c>
      <c r="Y9">
        <v>0.99999999998783018</v>
      </c>
      <c r="Z9">
        <v>1.2169820706731121E-11</v>
      </c>
      <c r="AC9" s="1" t="s">
        <v>18</v>
      </c>
      <c r="AE9" t="b">
        <v>1</v>
      </c>
      <c r="AF9">
        <v>0.99999999999990763</v>
      </c>
      <c r="AG9">
        <v>9.2370555648813024E-14</v>
      </c>
      <c r="AJ9" s="1" t="s">
        <v>18</v>
      </c>
      <c r="AL9" t="b">
        <v>1</v>
      </c>
      <c r="AM9">
        <v>0.99999999999998979</v>
      </c>
      <c r="AN9">
        <v>1.021405182655144E-14</v>
      </c>
      <c r="AQ9" s="1" t="s">
        <v>18</v>
      </c>
      <c r="AS9" t="b">
        <v>1</v>
      </c>
      <c r="AT9">
        <v>0.99999999999999534</v>
      </c>
      <c r="AU9">
        <v>4.6629367034256567E-15</v>
      </c>
      <c r="AX9" s="1" t="s">
        <v>18</v>
      </c>
      <c r="AZ9" t="b">
        <v>1</v>
      </c>
      <c r="BA9">
        <v>0.99999999995525357</v>
      </c>
      <c r="BB9">
        <v>4.4746428784492309E-11</v>
      </c>
      <c r="BE9" s="1" t="s">
        <v>18</v>
      </c>
      <c r="BG9" t="b">
        <v>1</v>
      </c>
      <c r="BH9">
        <v>0.9999999999997562</v>
      </c>
      <c r="BI9">
        <v>2.4380497620768438E-13</v>
      </c>
      <c r="BL9" s="1" t="s">
        <v>18</v>
      </c>
      <c r="BN9" t="b">
        <v>1</v>
      </c>
      <c r="BO9">
        <v>0.99999999986567278</v>
      </c>
      <c r="BP9">
        <v>1.3432721601702719E-10</v>
      </c>
      <c r="BS9" s="1" t="s">
        <v>18</v>
      </c>
      <c r="BU9" t="b">
        <v>1</v>
      </c>
      <c r="BV9">
        <v>0.99999999999998956</v>
      </c>
      <c r="BW9">
        <v>1.043609643147647E-14</v>
      </c>
      <c r="BZ9" s="1" t="s">
        <v>18</v>
      </c>
      <c r="CB9" t="b">
        <v>1</v>
      </c>
      <c r="CC9">
        <v>0.99999999999999933</v>
      </c>
      <c r="CD9">
        <v>6.6613381477509392E-16</v>
      </c>
    </row>
    <row r="10" spans="1:86" x14ac:dyDescent="0.2">
      <c r="A10" s="1" t="s">
        <v>19</v>
      </c>
      <c r="C10" t="b">
        <v>1</v>
      </c>
      <c r="D10">
        <v>1</v>
      </c>
      <c r="E10">
        <v>0</v>
      </c>
      <c r="F10">
        <v>1.876946687698364</v>
      </c>
      <c r="G10">
        <v>0.7</v>
      </c>
      <c r="H10" s="1" t="s">
        <v>19</v>
      </c>
      <c r="J10" t="b">
        <v>1</v>
      </c>
      <c r="K10">
        <v>1</v>
      </c>
      <c r="L10">
        <v>0</v>
      </c>
      <c r="M10">
        <v>2.9283847808837891</v>
      </c>
      <c r="N10">
        <v>0.6</v>
      </c>
      <c r="O10" s="1" t="s">
        <v>19</v>
      </c>
      <c r="Q10" t="b">
        <v>1</v>
      </c>
      <c r="R10">
        <v>1</v>
      </c>
      <c r="S10">
        <v>0</v>
      </c>
      <c r="T10">
        <v>1.690193772315979</v>
      </c>
      <c r="U10">
        <v>0.7</v>
      </c>
      <c r="V10" s="1" t="s">
        <v>19</v>
      </c>
      <c r="X10" t="b">
        <v>1</v>
      </c>
      <c r="Y10">
        <v>1</v>
      </c>
      <c r="Z10">
        <v>0</v>
      </c>
      <c r="AA10">
        <v>2.9670300483703609</v>
      </c>
      <c r="AB10">
        <v>0.8</v>
      </c>
      <c r="AC10" s="1" t="s">
        <v>19</v>
      </c>
      <c r="AE10" t="b">
        <v>1</v>
      </c>
      <c r="AF10">
        <v>0.99999999999888778</v>
      </c>
      <c r="AG10">
        <v>1.112221426069482E-12</v>
      </c>
      <c r="AH10">
        <v>2.838706493377686</v>
      </c>
      <c r="AI10">
        <v>0.7</v>
      </c>
      <c r="AJ10" s="1" t="s">
        <v>19</v>
      </c>
      <c r="AL10" t="b">
        <v>1</v>
      </c>
      <c r="AM10">
        <v>1</v>
      </c>
      <c r="AN10">
        <v>0</v>
      </c>
      <c r="AO10">
        <v>2.2100169658660889</v>
      </c>
      <c r="AP10">
        <v>0.7</v>
      </c>
      <c r="AQ10" s="1" t="s">
        <v>19</v>
      </c>
      <c r="AS10" t="b">
        <v>1</v>
      </c>
      <c r="AT10">
        <v>1</v>
      </c>
      <c r="AU10">
        <v>0</v>
      </c>
      <c r="AV10">
        <v>4.2220253944396973</v>
      </c>
      <c r="AW10">
        <v>0.8</v>
      </c>
      <c r="AX10" s="1" t="s">
        <v>19</v>
      </c>
      <c r="AZ10" t="b">
        <v>1</v>
      </c>
      <c r="BA10">
        <v>1</v>
      </c>
      <c r="BB10">
        <v>0</v>
      </c>
      <c r="BC10">
        <v>1.5609233379364009</v>
      </c>
      <c r="BD10">
        <v>0.9</v>
      </c>
      <c r="BE10" s="1" t="s">
        <v>19</v>
      </c>
      <c r="BG10" t="b">
        <v>1</v>
      </c>
      <c r="BH10">
        <v>1</v>
      </c>
      <c r="BI10">
        <v>0</v>
      </c>
      <c r="BJ10">
        <v>1.354160070419312</v>
      </c>
      <c r="BK10">
        <v>0.8</v>
      </c>
      <c r="BL10" s="1" t="s">
        <v>19</v>
      </c>
      <c r="BN10" t="b">
        <v>1</v>
      </c>
      <c r="BO10">
        <v>1</v>
      </c>
      <c r="BP10">
        <v>0</v>
      </c>
      <c r="BQ10">
        <v>2.9409716129302979</v>
      </c>
      <c r="BR10">
        <v>0.6</v>
      </c>
      <c r="BS10" s="1" t="s">
        <v>19</v>
      </c>
      <c r="BU10" t="b">
        <v>1</v>
      </c>
      <c r="BV10">
        <v>1</v>
      </c>
      <c r="BW10">
        <v>0</v>
      </c>
      <c r="BX10">
        <v>1.3488209247589109</v>
      </c>
      <c r="BY10">
        <v>0.9</v>
      </c>
      <c r="BZ10" s="1" t="s">
        <v>19</v>
      </c>
      <c r="CB10" t="b">
        <v>1</v>
      </c>
      <c r="CC10">
        <v>0.99999999999756817</v>
      </c>
      <c r="CD10">
        <v>2.4318325131389429E-12</v>
      </c>
      <c r="CE10">
        <v>2.2336385250091548</v>
      </c>
      <c r="CF10">
        <v>0.75</v>
      </c>
    </row>
    <row r="11" spans="1:86" x14ac:dyDescent="0.2">
      <c r="CH11" t="s">
        <v>108</v>
      </c>
    </row>
    <row r="12" spans="1:86" x14ac:dyDescent="0.2">
      <c r="A12" s="1" t="s">
        <v>15</v>
      </c>
      <c r="C12">
        <f>IF(C6,1,0)</f>
        <v>0</v>
      </c>
      <c r="J12">
        <f>IF(J6,1,0)</f>
        <v>0</v>
      </c>
      <c r="Q12">
        <f>IF(Q6,1,0)</f>
        <v>0</v>
      </c>
      <c r="X12">
        <f>IF(X6,1,0)</f>
        <v>0</v>
      </c>
      <c r="AE12">
        <f>IF(AE6,1,0)</f>
        <v>0</v>
      </c>
      <c r="AL12">
        <f>IF(AL6,1,0)</f>
        <v>0</v>
      </c>
      <c r="AS12">
        <f>IF(AS6,1,0)</f>
        <v>0</v>
      </c>
      <c r="AZ12">
        <f>IF(AZ6,1,0)</f>
        <v>0</v>
      </c>
      <c r="BG12">
        <f>IF(BG6,1,0)</f>
        <v>0</v>
      </c>
      <c r="BN12">
        <f>IF(BN6,1,0)</f>
        <v>0</v>
      </c>
      <c r="BU12">
        <f>IF(BU6,1,0)</f>
        <v>0</v>
      </c>
      <c r="CB12">
        <f>IF(CB6,1,0)</f>
        <v>0</v>
      </c>
      <c r="CG12" s="1" t="s">
        <v>15</v>
      </c>
      <c r="CH12">
        <f>SUM(CB12,BU12,BN12,BG12,AZ12,AS12,AL12,AE12,X12,Q12,J12,C12)</f>
        <v>0</v>
      </c>
    </row>
    <row r="13" spans="1:86" x14ac:dyDescent="0.2">
      <c r="A13" s="1" t="s">
        <v>16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1</v>
      </c>
      <c r="CG13" s="1" t="s">
        <v>16</v>
      </c>
      <c r="CH13">
        <f t="shared" ref="CH13:CH16" si="12">SUM(CB13,BU13,BN13,BG13,AZ13,AS13,AL13,AE13,X13,Q13,J13,C13)</f>
        <v>12</v>
      </c>
    </row>
    <row r="14" spans="1:86" x14ac:dyDescent="0.2">
      <c r="A14" s="1" t="s">
        <v>17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17</v>
      </c>
      <c r="CH14">
        <f t="shared" si="12"/>
        <v>12</v>
      </c>
    </row>
    <row r="15" spans="1:86" x14ac:dyDescent="0.2">
      <c r="A15" s="1" t="s">
        <v>18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1</v>
      </c>
      <c r="CB15">
        <f t="shared" si="11"/>
        <v>1</v>
      </c>
      <c r="CG15" s="1" t="s">
        <v>18</v>
      </c>
      <c r="CH15">
        <f t="shared" si="12"/>
        <v>12</v>
      </c>
    </row>
    <row r="16" spans="1:86" x14ac:dyDescent="0.2">
      <c r="A16" s="1" t="s">
        <v>19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19</v>
      </c>
      <c r="CH16">
        <f t="shared" si="12"/>
        <v>12</v>
      </c>
    </row>
    <row r="19" spans="1:86" x14ac:dyDescent="0.2">
      <c r="A19" s="1" t="s">
        <v>111</v>
      </c>
      <c r="B19">
        <v>200</v>
      </c>
      <c r="C19" t="b">
        <v>1</v>
      </c>
      <c r="D19">
        <v>6.1857195503942404E-6</v>
      </c>
      <c r="E19">
        <v>6.1857195503942404E-6</v>
      </c>
      <c r="H19" s="1" t="s">
        <v>116</v>
      </c>
      <c r="I19">
        <v>200</v>
      </c>
      <c r="J19" t="b">
        <v>0</v>
      </c>
      <c r="K19">
        <v>0.99999998893190456</v>
      </c>
      <c r="L19">
        <v>0.99999998893190456</v>
      </c>
      <c r="O19" s="1" t="s">
        <v>121</v>
      </c>
      <c r="P19">
        <v>200</v>
      </c>
      <c r="Q19" t="b">
        <v>0</v>
      </c>
      <c r="R19">
        <v>0.92690470765442701</v>
      </c>
      <c r="S19">
        <v>0.92690470765442701</v>
      </c>
      <c r="V19" s="1" t="s">
        <v>126</v>
      </c>
      <c r="W19">
        <v>200</v>
      </c>
      <c r="X19" t="b">
        <v>1</v>
      </c>
      <c r="Y19">
        <v>3.8115761669920439E-6</v>
      </c>
      <c r="Z19">
        <v>3.8115761669920439E-6</v>
      </c>
      <c r="AC19" s="1" t="s">
        <v>131</v>
      </c>
      <c r="AD19">
        <v>200</v>
      </c>
      <c r="AE19" t="b">
        <v>0</v>
      </c>
      <c r="AF19">
        <v>0.99999958332388039</v>
      </c>
      <c r="AG19">
        <v>0.99999958332388039</v>
      </c>
      <c r="AJ19" s="1" t="s">
        <v>136</v>
      </c>
      <c r="AK19">
        <v>200</v>
      </c>
      <c r="AL19" t="b">
        <v>0</v>
      </c>
      <c r="AM19">
        <v>0.72554703581564672</v>
      </c>
      <c r="AN19">
        <v>0.72554703581564672</v>
      </c>
      <c r="AQ19" s="1" t="s">
        <v>141</v>
      </c>
      <c r="AR19">
        <v>200</v>
      </c>
      <c r="AS19" t="b">
        <v>1</v>
      </c>
      <c r="AT19">
        <v>3.19830457586072E-11</v>
      </c>
      <c r="AU19">
        <v>3.19830457586072E-11</v>
      </c>
      <c r="AX19" s="1" t="s">
        <v>146</v>
      </c>
      <c r="AY19">
        <v>200</v>
      </c>
      <c r="AZ19" t="b">
        <v>1</v>
      </c>
      <c r="BA19">
        <v>3.4921852035501222E-4</v>
      </c>
      <c r="BB19">
        <v>3.4921852035501222E-4</v>
      </c>
      <c r="BE19" s="1" t="s">
        <v>151</v>
      </c>
      <c r="BF19">
        <v>200</v>
      </c>
      <c r="BG19" t="b">
        <v>1</v>
      </c>
      <c r="BH19">
        <v>5.8740223527305547E-6</v>
      </c>
      <c r="BI19">
        <v>5.8740223527305547E-6</v>
      </c>
      <c r="BL19" s="1" t="s">
        <v>156</v>
      </c>
      <c r="BM19">
        <v>200</v>
      </c>
      <c r="BN19" t="b">
        <v>1</v>
      </c>
      <c r="BO19">
        <v>2.589535028110243E-6</v>
      </c>
      <c r="BP19">
        <v>2.589535028110243E-6</v>
      </c>
      <c r="BS19" s="1" t="s">
        <v>161</v>
      </c>
      <c r="BT19">
        <v>200</v>
      </c>
      <c r="BU19" t="b">
        <v>1</v>
      </c>
      <c r="BV19">
        <v>2.7427277254001362E-2</v>
      </c>
      <c r="BW19">
        <v>2.7427277254001362E-2</v>
      </c>
      <c r="BZ19" s="1" t="s">
        <v>166</v>
      </c>
      <c r="CA19">
        <v>200</v>
      </c>
      <c r="CB19" t="b">
        <v>1</v>
      </c>
      <c r="CC19">
        <v>2.158479369177616E-3</v>
      </c>
      <c r="CD19">
        <v>2.158479369177616E-3</v>
      </c>
    </row>
    <row r="20" spans="1:86" x14ac:dyDescent="0.2">
      <c r="A20" s="1" t="s">
        <v>112</v>
      </c>
      <c r="C20" t="b">
        <v>0</v>
      </c>
      <c r="D20">
        <v>0.98352305115422689</v>
      </c>
      <c r="E20">
        <v>0.98352305115422689</v>
      </c>
      <c r="H20" s="1" t="s">
        <v>117</v>
      </c>
      <c r="J20" t="b">
        <v>0</v>
      </c>
      <c r="K20">
        <v>0.99999999896124514</v>
      </c>
      <c r="L20">
        <v>0.99999999896124514</v>
      </c>
      <c r="O20" s="1" t="s">
        <v>122</v>
      </c>
      <c r="Q20" t="b">
        <v>1</v>
      </c>
      <c r="R20">
        <v>8.5801070621875153E-9</v>
      </c>
      <c r="S20">
        <v>8.5801070621875153E-9</v>
      </c>
      <c r="V20" s="1" t="s">
        <v>127</v>
      </c>
      <c r="X20" t="b">
        <v>0</v>
      </c>
      <c r="Y20">
        <v>0.99999994779205414</v>
      </c>
      <c r="Z20">
        <v>0.99999994779205414</v>
      </c>
      <c r="AC20" s="1" t="s">
        <v>132</v>
      </c>
      <c r="AE20" t="b">
        <v>0</v>
      </c>
      <c r="AF20">
        <v>0.52048056194200187</v>
      </c>
      <c r="AG20">
        <v>0.52048056194200187</v>
      </c>
      <c r="AJ20" s="1" t="s">
        <v>137</v>
      </c>
      <c r="AL20" t="b">
        <v>1</v>
      </c>
      <c r="AM20">
        <v>7.7764270469912444E-6</v>
      </c>
      <c r="AN20">
        <v>7.7764270469912444E-6</v>
      </c>
      <c r="AQ20" s="1" t="s">
        <v>142</v>
      </c>
      <c r="AS20" t="b">
        <v>1</v>
      </c>
      <c r="AT20">
        <v>1.9473825754359889E-3</v>
      </c>
      <c r="AU20">
        <v>1.9473825754359889E-3</v>
      </c>
      <c r="AX20" s="1" t="s">
        <v>147</v>
      </c>
      <c r="AZ20" t="b">
        <v>1</v>
      </c>
      <c r="BA20">
        <v>9.9793815417366254E-20</v>
      </c>
      <c r="BB20">
        <v>9.9793815417366254E-20</v>
      </c>
      <c r="BE20" s="1" t="s">
        <v>152</v>
      </c>
      <c r="BG20" t="b">
        <v>0</v>
      </c>
      <c r="BH20">
        <v>0.99940187687179949</v>
      </c>
      <c r="BI20">
        <v>0.99940187687179949</v>
      </c>
      <c r="BL20" s="1" t="s">
        <v>157</v>
      </c>
      <c r="BN20" t="b">
        <v>1</v>
      </c>
      <c r="BO20">
        <v>1.0303926342830681E-5</v>
      </c>
      <c r="BP20">
        <v>1.0303926342830681E-5</v>
      </c>
      <c r="BS20" s="1" t="s">
        <v>162</v>
      </c>
      <c r="BU20" t="b">
        <v>1</v>
      </c>
      <c r="BV20">
        <v>0.2083723188643152</v>
      </c>
      <c r="BW20">
        <v>0.2083723188643152</v>
      </c>
      <c r="BZ20" s="1" t="s">
        <v>167</v>
      </c>
      <c r="CB20" t="b">
        <v>1</v>
      </c>
      <c r="CC20">
        <v>0.18990675709384069</v>
      </c>
      <c r="CD20">
        <v>0.18990675709384069</v>
      </c>
    </row>
    <row r="21" spans="1:86" x14ac:dyDescent="0.2">
      <c r="A21" s="1" t="s">
        <v>113</v>
      </c>
      <c r="C21" t="b">
        <v>1</v>
      </c>
      <c r="D21">
        <v>1.443300560390037E-4</v>
      </c>
      <c r="E21">
        <v>1.443300560390037E-4</v>
      </c>
      <c r="H21" s="1" t="s">
        <v>118</v>
      </c>
      <c r="J21" t="b">
        <v>1</v>
      </c>
      <c r="K21">
        <v>0.1697633370225855</v>
      </c>
      <c r="L21">
        <v>0.1697633370225855</v>
      </c>
      <c r="O21" s="1" t="s">
        <v>123</v>
      </c>
      <c r="Q21" t="b">
        <v>1</v>
      </c>
      <c r="R21">
        <v>3.7802365180999222E-4</v>
      </c>
      <c r="S21">
        <v>3.7802365180999222E-4</v>
      </c>
      <c r="V21" s="1" t="s">
        <v>128</v>
      </c>
      <c r="X21" t="b">
        <v>1</v>
      </c>
      <c r="Y21">
        <v>3.3231432296441308E-4</v>
      </c>
      <c r="Z21">
        <v>3.3231432296441308E-4</v>
      </c>
      <c r="AC21" s="1" t="s">
        <v>133</v>
      </c>
      <c r="AE21" t="b">
        <v>1</v>
      </c>
      <c r="AF21">
        <v>2.3617117967166069E-2</v>
      </c>
      <c r="AG21">
        <v>2.3617117967166069E-2</v>
      </c>
      <c r="AJ21" s="1" t="s">
        <v>138</v>
      </c>
      <c r="AL21" t="b">
        <v>0</v>
      </c>
      <c r="AM21">
        <v>0.98249546088369688</v>
      </c>
      <c r="AN21">
        <v>0.98249546088369688</v>
      </c>
      <c r="AQ21" s="1" t="s">
        <v>143</v>
      </c>
      <c r="AS21" t="b">
        <v>1</v>
      </c>
      <c r="AT21">
        <v>6.7694550116351474E-4</v>
      </c>
      <c r="AU21">
        <v>6.7694550116351474E-4</v>
      </c>
      <c r="AX21" s="1" t="s">
        <v>148</v>
      </c>
      <c r="AZ21" t="b">
        <v>1</v>
      </c>
      <c r="BA21">
        <v>9.1171005518727414E-5</v>
      </c>
      <c r="BB21">
        <v>9.1171005518727414E-5</v>
      </c>
      <c r="BE21" s="1" t="s">
        <v>153</v>
      </c>
      <c r="BG21" t="b">
        <v>1</v>
      </c>
      <c r="BH21">
        <v>0.35914073832878979</v>
      </c>
      <c r="BI21">
        <v>0.35914073832878979</v>
      </c>
      <c r="BL21" s="1" t="s">
        <v>158</v>
      </c>
      <c r="BN21" t="b">
        <v>0</v>
      </c>
      <c r="BO21">
        <v>0.97605281865703353</v>
      </c>
      <c r="BP21">
        <v>0.97605281865703353</v>
      </c>
      <c r="BS21" s="1" t="s">
        <v>163</v>
      </c>
      <c r="BU21" t="b">
        <v>1</v>
      </c>
      <c r="BV21">
        <v>4.5253791965165221E-12</v>
      </c>
      <c r="BW21">
        <v>4.5253791965165221E-12</v>
      </c>
      <c r="BZ21" s="1" t="s">
        <v>168</v>
      </c>
      <c r="CB21" t="b">
        <v>1</v>
      </c>
      <c r="CC21">
        <v>7.6511947921433287E-8</v>
      </c>
      <c r="CD21">
        <v>7.6511947921433287E-8</v>
      </c>
    </row>
    <row r="22" spans="1:86" x14ac:dyDescent="0.2">
      <c r="A22" s="1" t="s">
        <v>114</v>
      </c>
      <c r="C22" t="b">
        <v>1</v>
      </c>
      <c r="D22">
        <v>2.7081819703271738E-22</v>
      </c>
      <c r="E22">
        <v>2.7081819703271738E-22</v>
      </c>
      <c r="H22" s="1" t="s">
        <v>119</v>
      </c>
      <c r="J22" t="b">
        <v>0</v>
      </c>
      <c r="K22">
        <v>0.99999999915406868</v>
      </c>
      <c r="L22">
        <v>0.99999999915406868</v>
      </c>
      <c r="O22" s="1" t="s">
        <v>124</v>
      </c>
      <c r="Q22" t="b">
        <v>1</v>
      </c>
      <c r="R22">
        <v>2.4507559096749823E-4</v>
      </c>
      <c r="S22">
        <v>2.4507559096749823E-4</v>
      </c>
      <c r="V22" s="1" t="s">
        <v>129</v>
      </c>
      <c r="X22" t="b">
        <v>1</v>
      </c>
      <c r="Y22">
        <v>8.3651237669592424E-5</v>
      </c>
      <c r="Z22">
        <v>8.3651237669592424E-5</v>
      </c>
      <c r="AC22" s="1" t="s">
        <v>134</v>
      </c>
      <c r="AE22" t="b">
        <v>1</v>
      </c>
      <c r="AF22">
        <v>7.9703653309613634E-4</v>
      </c>
      <c r="AG22">
        <v>7.9703653309613634E-4</v>
      </c>
      <c r="AJ22" s="1" t="s">
        <v>139</v>
      </c>
      <c r="AL22" t="b">
        <v>1</v>
      </c>
      <c r="AM22">
        <v>9.5747184321234554E-4</v>
      </c>
      <c r="AN22">
        <v>9.5747184321234554E-4</v>
      </c>
      <c r="AQ22" s="1" t="s">
        <v>144</v>
      </c>
      <c r="AS22" t="b">
        <v>1</v>
      </c>
      <c r="AT22">
        <v>2.2623398427452879E-8</v>
      </c>
      <c r="AU22">
        <v>2.2623398427452879E-8</v>
      </c>
      <c r="AX22" s="1" t="s">
        <v>149</v>
      </c>
      <c r="AZ22" t="b">
        <v>1</v>
      </c>
      <c r="BA22">
        <v>1.85903800447332E-32</v>
      </c>
      <c r="BB22">
        <v>1.85903800447332E-32</v>
      </c>
      <c r="BE22" s="1" t="s">
        <v>154</v>
      </c>
      <c r="BG22" t="b">
        <v>0</v>
      </c>
      <c r="BH22">
        <v>1</v>
      </c>
      <c r="BI22">
        <v>1</v>
      </c>
      <c r="BL22" s="1" t="s">
        <v>159</v>
      </c>
      <c r="BN22" t="b">
        <v>1</v>
      </c>
      <c r="BO22">
        <v>0.1347751368009224</v>
      </c>
      <c r="BP22">
        <v>0.1347751368009224</v>
      </c>
      <c r="BS22" s="1" t="s">
        <v>164</v>
      </c>
      <c r="BU22" t="b">
        <v>0</v>
      </c>
      <c r="BV22">
        <v>0.59038494386795148</v>
      </c>
      <c r="BW22">
        <v>0.59038494386795148</v>
      </c>
    </row>
    <row r="23" spans="1:86" x14ac:dyDescent="0.2">
      <c r="A23" s="1" t="s">
        <v>115</v>
      </c>
      <c r="C23" t="b">
        <v>1</v>
      </c>
      <c r="D23">
        <v>0.41090032837373791</v>
      </c>
      <c r="E23">
        <v>0.41090032837373791</v>
      </c>
      <c r="H23" s="1" t="s">
        <v>120</v>
      </c>
      <c r="J23" t="b">
        <v>0</v>
      </c>
      <c r="K23">
        <v>0.99948475836349326</v>
      </c>
      <c r="L23">
        <v>0.99948475836349326</v>
      </c>
      <c r="O23" s="1" t="s">
        <v>125</v>
      </c>
      <c r="Q23" t="b">
        <v>0</v>
      </c>
      <c r="R23">
        <v>0.9605938527183483</v>
      </c>
      <c r="S23">
        <v>0.9605938527183483</v>
      </c>
      <c r="V23" s="1" t="s">
        <v>130</v>
      </c>
      <c r="X23" t="b">
        <v>1</v>
      </c>
      <c r="Y23">
        <v>8.6856862928609696E-2</v>
      </c>
      <c r="Z23">
        <v>8.6856862928609696E-2</v>
      </c>
      <c r="AC23" s="1" t="s">
        <v>135</v>
      </c>
      <c r="AE23" t="b">
        <v>0</v>
      </c>
      <c r="AF23">
        <v>0.97604186426313377</v>
      </c>
      <c r="AG23">
        <v>0.97604186426313377</v>
      </c>
      <c r="AJ23" s="1" t="s">
        <v>140</v>
      </c>
      <c r="AL23" t="b">
        <v>1</v>
      </c>
      <c r="AM23">
        <v>1.590321316909011E-3</v>
      </c>
      <c r="AN23">
        <v>1.590321316909011E-3</v>
      </c>
      <c r="AQ23" s="1" t="s">
        <v>145</v>
      </c>
      <c r="AS23" t="b">
        <v>0</v>
      </c>
      <c r="AT23">
        <v>1</v>
      </c>
      <c r="AU23">
        <v>1</v>
      </c>
      <c r="AX23" s="1" t="s">
        <v>150</v>
      </c>
      <c r="AZ23" t="b">
        <v>1</v>
      </c>
      <c r="BA23">
        <v>3.4040089964563228E-20</v>
      </c>
      <c r="BB23">
        <v>3.4040089964563228E-20</v>
      </c>
      <c r="BE23" s="1" t="s">
        <v>155</v>
      </c>
      <c r="BG23" t="b">
        <v>0</v>
      </c>
      <c r="BH23">
        <v>0.98993422307915435</v>
      </c>
      <c r="BI23">
        <v>0.98993422307915435</v>
      </c>
      <c r="BL23" s="1" t="s">
        <v>160</v>
      </c>
      <c r="BN23" t="b">
        <v>0</v>
      </c>
      <c r="BO23">
        <v>0.99920285735048975</v>
      </c>
      <c r="BP23">
        <v>0.99920285735048975</v>
      </c>
      <c r="BS23" s="1" t="s">
        <v>165</v>
      </c>
      <c r="BU23" t="b">
        <v>0</v>
      </c>
      <c r="BV23">
        <v>0.58828722163393576</v>
      </c>
      <c r="BW23">
        <v>0.58828722163393576</v>
      </c>
    </row>
    <row r="24" spans="1:86" x14ac:dyDescent="0.2">
      <c r="A24" s="1" t="s">
        <v>15</v>
      </c>
      <c r="C24" t="b">
        <v>0</v>
      </c>
      <c r="D24">
        <v>8.0791540798915576E-11</v>
      </c>
      <c r="E24">
        <v>0.9999999999192084</v>
      </c>
      <c r="H24" s="1" t="s">
        <v>15</v>
      </c>
      <c r="J24" t="b">
        <v>0</v>
      </c>
      <c r="K24">
        <v>8.916224515663592E-9</v>
      </c>
      <c r="L24">
        <v>0.99999999108377546</v>
      </c>
      <c r="O24" s="1" t="s">
        <v>15</v>
      </c>
      <c r="Q24" t="b">
        <v>0</v>
      </c>
      <c r="R24">
        <v>7.932456146135883E-7</v>
      </c>
      <c r="S24">
        <v>0.99999920675438536</v>
      </c>
      <c r="V24" s="1" t="s">
        <v>15</v>
      </c>
      <c r="X24" t="b">
        <v>0</v>
      </c>
      <c r="Y24">
        <v>1.5787945058814329E-9</v>
      </c>
      <c r="Z24">
        <v>0.99999999842120546</v>
      </c>
      <c r="AC24" s="1" t="s">
        <v>15</v>
      </c>
      <c r="AE24" t="b">
        <v>0</v>
      </c>
      <c r="AF24">
        <v>1.372140975451746E-10</v>
      </c>
      <c r="AG24">
        <v>0.99999999986278587</v>
      </c>
      <c r="AJ24" s="1" t="s">
        <v>15</v>
      </c>
      <c r="AL24" t="b">
        <v>0</v>
      </c>
      <c r="AM24">
        <v>4.4601945815661038E-14</v>
      </c>
      <c r="AN24">
        <v>0.99999999999995537</v>
      </c>
      <c r="AQ24" s="1" t="s">
        <v>15</v>
      </c>
      <c r="AS24" t="b">
        <v>0</v>
      </c>
      <c r="AT24">
        <v>4.8893263109978131E-10</v>
      </c>
      <c r="AU24">
        <v>0.99999999951106733</v>
      </c>
      <c r="AX24" s="1" t="s">
        <v>15</v>
      </c>
      <c r="AZ24" t="b">
        <v>0</v>
      </c>
      <c r="BA24">
        <v>4.3827824104976732E-11</v>
      </c>
      <c r="BB24">
        <v>0.99999999995617217</v>
      </c>
      <c r="BE24" s="1" t="s">
        <v>15</v>
      </c>
      <c r="BG24" t="b">
        <v>0</v>
      </c>
      <c r="BH24">
        <v>2.1628198242283029E-7</v>
      </c>
      <c r="BI24">
        <v>0.99999978371801757</v>
      </c>
      <c r="BL24" s="1" t="s">
        <v>15</v>
      </c>
      <c r="BN24" t="b">
        <v>0</v>
      </c>
      <c r="BO24">
        <v>1.294096490590176E-11</v>
      </c>
      <c r="BP24">
        <v>0.99999999998705902</v>
      </c>
      <c r="BS24" s="1" t="s">
        <v>15</v>
      </c>
      <c r="BU24" t="b">
        <v>0</v>
      </c>
      <c r="BV24">
        <v>1.0538075181245549E-9</v>
      </c>
      <c r="BW24">
        <v>0.99999999894619251</v>
      </c>
      <c r="BZ24" s="1" t="s">
        <v>123</v>
      </c>
      <c r="CB24" t="b">
        <v>0</v>
      </c>
      <c r="CC24">
        <v>2.7809537546766831E-15</v>
      </c>
      <c r="CD24">
        <v>0.99999999999999722</v>
      </c>
    </row>
    <row r="25" spans="1:86" x14ac:dyDescent="0.2">
      <c r="A25" s="1" t="s">
        <v>16</v>
      </c>
      <c r="C25" t="b">
        <v>1</v>
      </c>
      <c r="D25">
        <v>0.98550610173280051</v>
      </c>
      <c r="E25">
        <v>1.449389826719949E-2</v>
      </c>
      <c r="H25" s="1" t="s">
        <v>16</v>
      </c>
      <c r="J25" t="b">
        <v>1</v>
      </c>
      <c r="K25">
        <v>0.99727558970500929</v>
      </c>
      <c r="L25">
        <v>2.724410294990709E-3</v>
      </c>
      <c r="O25" s="1" t="s">
        <v>16</v>
      </c>
      <c r="Q25" t="b">
        <v>1</v>
      </c>
      <c r="R25">
        <v>0.99688118881908239</v>
      </c>
      <c r="S25">
        <v>3.1188111809176129E-3</v>
      </c>
      <c r="V25" s="1" t="s">
        <v>16</v>
      </c>
      <c r="X25" t="b">
        <v>1</v>
      </c>
      <c r="Y25">
        <v>0.97685160293464635</v>
      </c>
      <c r="Z25">
        <v>2.3148397065353651E-2</v>
      </c>
      <c r="AC25" s="1" t="s">
        <v>16</v>
      </c>
      <c r="AE25" t="b">
        <v>1</v>
      </c>
      <c r="AF25">
        <v>0.99853548745106813</v>
      </c>
      <c r="AG25">
        <v>1.4645125489318729E-3</v>
      </c>
      <c r="AJ25" s="1" t="s">
        <v>16</v>
      </c>
      <c r="AL25" t="b">
        <v>1</v>
      </c>
      <c r="AM25">
        <v>0.99811229297288717</v>
      </c>
      <c r="AN25">
        <v>1.887707027112828E-3</v>
      </c>
      <c r="AQ25" s="1" t="s">
        <v>16</v>
      </c>
      <c r="AS25" t="b">
        <v>1</v>
      </c>
      <c r="AT25">
        <v>0.98727625444547273</v>
      </c>
      <c r="AU25">
        <v>1.2723745554527269E-2</v>
      </c>
      <c r="AX25" s="1" t="s">
        <v>16</v>
      </c>
      <c r="AZ25" t="b">
        <v>1</v>
      </c>
      <c r="BA25">
        <v>0.99890236588869541</v>
      </c>
      <c r="BB25">
        <v>1.0976341113045911E-3</v>
      </c>
      <c r="BE25" s="1" t="s">
        <v>16</v>
      </c>
      <c r="BG25" t="b">
        <v>1</v>
      </c>
      <c r="BH25">
        <v>0.9994968330963413</v>
      </c>
      <c r="BI25">
        <v>5.0316690365870276E-4</v>
      </c>
      <c r="BL25" s="1" t="s">
        <v>16</v>
      </c>
      <c r="BN25" t="b">
        <v>1</v>
      </c>
      <c r="BO25">
        <v>0.99434807439276918</v>
      </c>
      <c r="BP25">
        <v>5.6519256072308233E-3</v>
      </c>
      <c r="BS25" s="1" t="s">
        <v>16</v>
      </c>
      <c r="BU25" t="b">
        <v>1</v>
      </c>
      <c r="BV25">
        <v>0.99434649467515934</v>
      </c>
      <c r="BW25">
        <v>5.6535053248406566E-3</v>
      </c>
      <c r="BZ25" s="1" t="s">
        <v>147</v>
      </c>
      <c r="CB25" t="b">
        <v>1</v>
      </c>
      <c r="CC25">
        <v>0.99815971764675238</v>
      </c>
      <c r="CD25">
        <v>1.840282353247624E-3</v>
      </c>
    </row>
    <row r="26" spans="1:86" x14ac:dyDescent="0.2">
      <c r="A26" s="1" t="s">
        <v>17</v>
      </c>
      <c r="C26" t="b">
        <v>1</v>
      </c>
      <c r="D26">
        <v>0.99838787383290073</v>
      </c>
      <c r="E26">
        <v>1.6121261670992699E-3</v>
      </c>
      <c r="H26" s="1" t="s">
        <v>17</v>
      </c>
      <c r="J26" t="b">
        <v>1</v>
      </c>
      <c r="K26">
        <v>0.99876907846439622</v>
      </c>
      <c r="L26">
        <v>1.230921535603779E-3</v>
      </c>
      <c r="O26" s="1" t="s">
        <v>17</v>
      </c>
      <c r="Q26" t="b">
        <v>1</v>
      </c>
      <c r="R26">
        <v>0.99938568333620614</v>
      </c>
      <c r="S26">
        <v>6.1431666379385685E-4</v>
      </c>
      <c r="V26" s="1" t="s">
        <v>17</v>
      </c>
      <c r="X26" t="b">
        <v>1</v>
      </c>
      <c r="Y26">
        <v>0.99884053603924294</v>
      </c>
      <c r="Z26">
        <v>1.1594639607570569E-3</v>
      </c>
      <c r="AC26" s="1" t="s">
        <v>17</v>
      </c>
      <c r="AE26" t="b">
        <v>1</v>
      </c>
      <c r="AF26">
        <v>0.99337681157493141</v>
      </c>
      <c r="AG26">
        <v>6.6231884250685944E-3</v>
      </c>
      <c r="AJ26" s="1" t="s">
        <v>17</v>
      </c>
      <c r="AL26" t="b">
        <v>1</v>
      </c>
      <c r="AM26">
        <v>0.99991327516010065</v>
      </c>
      <c r="AN26">
        <v>8.6724839899354755E-5</v>
      </c>
      <c r="AQ26" s="1" t="s">
        <v>17</v>
      </c>
      <c r="AS26" t="b">
        <v>1</v>
      </c>
      <c r="AT26">
        <v>0.99895648094957168</v>
      </c>
      <c r="AU26">
        <v>1.0435190504283209E-3</v>
      </c>
      <c r="AX26" s="1" t="s">
        <v>17</v>
      </c>
      <c r="AZ26" t="b">
        <v>1</v>
      </c>
      <c r="BA26">
        <v>0.99969597511969999</v>
      </c>
      <c r="BB26">
        <v>3.040248803000134E-4</v>
      </c>
      <c r="BE26" s="1" t="s">
        <v>17</v>
      </c>
      <c r="BG26" t="b">
        <v>1</v>
      </c>
      <c r="BH26">
        <v>0.99248931110166905</v>
      </c>
      <c r="BI26">
        <v>7.5106888983309528E-3</v>
      </c>
      <c r="BL26" s="1" t="s">
        <v>17</v>
      </c>
      <c r="BN26" t="b">
        <v>1</v>
      </c>
      <c r="BO26">
        <v>0.99886996417117035</v>
      </c>
      <c r="BP26">
        <v>1.130035828829645E-3</v>
      </c>
      <c r="BS26" s="1" t="s">
        <v>17</v>
      </c>
      <c r="BU26" t="b">
        <v>1</v>
      </c>
      <c r="BV26">
        <v>0.99515803357537114</v>
      </c>
      <c r="BW26">
        <v>4.841966424628863E-3</v>
      </c>
      <c r="BZ26" s="1" t="s">
        <v>17</v>
      </c>
      <c r="CB26" t="b">
        <v>1</v>
      </c>
      <c r="CC26">
        <v>0.99958160638713145</v>
      </c>
      <c r="CD26">
        <v>4.1839361286855059E-4</v>
      </c>
    </row>
    <row r="27" spans="1:86" x14ac:dyDescent="0.2">
      <c r="A27" s="1" t="s">
        <v>18</v>
      </c>
      <c r="C27" t="b">
        <v>1</v>
      </c>
      <c r="D27">
        <v>1</v>
      </c>
      <c r="E27">
        <v>0</v>
      </c>
      <c r="H27" s="1" t="s">
        <v>18</v>
      </c>
      <c r="J27" t="b">
        <v>1</v>
      </c>
      <c r="K27">
        <v>1</v>
      </c>
      <c r="L27">
        <v>0</v>
      </c>
      <c r="O27" s="1" t="s">
        <v>18</v>
      </c>
      <c r="Q27" t="b">
        <v>1</v>
      </c>
      <c r="R27">
        <v>1</v>
      </c>
      <c r="S27">
        <v>0</v>
      </c>
      <c r="V27" s="1" t="s">
        <v>18</v>
      </c>
      <c r="X27" t="b">
        <v>1</v>
      </c>
      <c r="Y27">
        <v>1</v>
      </c>
      <c r="Z27">
        <v>0</v>
      </c>
      <c r="AC27" s="1" t="s">
        <v>18</v>
      </c>
      <c r="AE27" t="b">
        <v>1</v>
      </c>
      <c r="AF27">
        <v>1</v>
      </c>
      <c r="AG27">
        <v>0</v>
      </c>
      <c r="AJ27" s="1" t="s">
        <v>18</v>
      </c>
      <c r="AL27" t="b">
        <v>1</v>
      </c>
      <c r="AM27">
        <v>0.99999999999953926</v>
      </c>
      <c r="AN27">
        <v>4.6074255521943996E-13</v>
      </c>
      <c r="AQ27" s="1" t="s">
        <v>18</v>
      </c>
      <c r="AS27" t="b">
        <v>1</v>
      </c>
      <c r="AT27">
        <v>1</v>
      </c>
      <c r="AU27">
        <v>0</v>
      </c>
      <c r="AX27" s="1" t="s">
        <v>18</v>
      </c>
      <c r="AZ27" t="b">
        <v>1</v>
      </c>
      <c r="BA27">
        <v>1</v>
      </c>
      <c r="BB27">
        <v>0</v>
      </c>
      <c r="BE27" s="1" t="s">
        <v>18</v>
      </c>
      <c r="BG27" t="b">
        <v>1</v>
      </c>
      <c r="BH27">
        <v>1</v>
      </c>
      <c r="BI27">
        <v>0</v>
      </c>
      <c r="BL27" s="1" t="s">
        <v>18</v>
      </c>
      <c r="BN27" t="b">
        <v>1</v>
      </c>
      <c r="BO27">
        <v>0.99999999999999645</v>
      </c>
      <c r="BP27">
        <v>3.5527136788005009E-15</v>
      </c>
      <c r="BS27" s="1" t="s">
        <v>18</v>
      </c>
      <c r="BU27" t="b">
        <v>1</v>
      </c>
      <c r="BV27">
        <v>1</v>
      </c>
      <c r="BW27">
        <v>0</v>
      </c>
      <c r="BZ27" s="1" t="s">
        <v>18</v>
      </c>
      <c r="CB27" t="b">
        <v>1</v>
      </c>
      <c r="CC27">
        <v>1</v>
      </c>
      <c r="CD27">
        <v>0</v>
      </c>
    </row>
    <row r="28" spans="1:86" x14ac:dyDescent="0.2">
      <c r="A28" s="1" t="s">
        <v>19</v>
      </c>
      <c r="C28" t="b">
        <v>1</v>
      </c>
      <c r="D28">
        <v>1</v>
      </c>
      <c r="E28">
        <v>0</v>
      </c>
      <c r="F28">
        <v>2.7890467643737789</v>
      </c>
      <c r="G28">
        <v>0.8</v>
      </c>
      <c r="H28" s="1" t="s">
        <v>19</v>
      </c>
      <c r="J28" t="b">
        <v>1</v>
      </c>
      <c r="K28">
        <v>1</v>
      </c>
      <c r="L28">
        <v>0</v>
      </c>
      <c r="M28">
        <v>8.6191291809082031</v>
      </c>
      <c r="N28">
        <v>0.5</v>
      </c>
      <c r="O28" s="1" t="s">
        <v>19</v>
      </c>
      <c r="Q28" t="b">
        <v>1</v>
      </c>
      <c r="R28">
        <v>1</v>
      </c>
      <c r="S28">
        <v>0</v>
      </c>
      <c r="T28">
        <v>1.9901319742202761</v>
      </c>
      <c r="U28">
        <v>0.7</v>
      </c>
      <c r="V28" s="1" t="s">
        <v>19</v>
      </c>
      <c r="X28" t="b">
        <v>1</v>
      </c>
      <c r="Y28">
        <v>1</v>
      </c>
      <c r="Z28">
        <v>0</v>
      </c>
      <c r="AA28">
        <v>3.7150497436523442</v>
      </c>
      <c r="AB28">
        <v>0.8</v>
      </c>
      <c r="AC28" s="1" t="s">
        <v>19</v>
      </c>
      <c r="AE28" t="b">
        <v>1</v>
      </c>
      <c r="AF28">
        <v>1</v>
      </c>
      <c r="AG28">
        <v>0</v>
      </c>
      <c r="AH28">
        <v>4.1899657249450684</v>
      </c>
      <c r="AI28">
        <v>0.6</v>
      </c>
      <c r="AJ28" s="1" t="s">
        <v>19</v>
      </c>
      <c r="AL28" t="b">
        <v>1</v>
      </c>
      <c r="AM28">
        <v>1</v>
      </c>
      <c r="AN28">
        <v>0</v>
      </c>
      <c r="AO28">
        <v>3.6083800792694092</v>
      </c>
      <c r="AP28">
        <v>0.7</v>
      </c>
      <c r="AQ28" s="1" t="s">
        <v>19</v>
      </c>
      <c r="AS28" t="b">
        <v>1</v>
      </c>
      <c r="AT28">
        <v>1</v>
      </c>
      <c r="AU28">
        <v>0</v>
      </c>
      <c r="AV28">
        <v>7.7307929992675781</v>
      </c>
      <c r="AW28">
        <v>0.8</v>
      </c>
      <c r="AX28" s="1" t="s">
        <v>19</v>
      </c>
      <c r="AZ28" t="b">
        <v>1</v>
      </c>
      <c r="BA28">
        <v>1</v>
      </c>
      <c r="BB28">
        <v>0</v>
      </c>
      <c r="BC28">
        <v>2.385259628295898</v>
      </c>
      <c r="BD28">
        <v>0.9</v>
      </c>
      <c r="BE28" s="1" t="s">
        <v>19</v>
      </c>
      <c r="BG28" t="b">
        <v>1</v>
      </c>
      <c r="BH28">
        <v>1</v>
      </c>
      <c r="BI28">
        <v>0</v>
      </c>
      <c r="BJ28">
        <v>11.05176830291748</v>
      </c>
      <c r="BK28">
        <v>0.6</v>
      </c>
      <c r="BL28" s="1" t="s">
        <v>19</v>
      </c>
      <c r="BN28" t="b">
        <v>1</v>
      </c>
      <c r="BO28">
        <v>1</v>
      </c>
      <c r="BP28">
        <v>0</v>
      </c>
      <c r="BQ28">
        <v>3.6088581085205078</v>
      </c>
      <c r="BR28">
        <v>0.7</v>
      </c>
      <c r="BS28" s="1" t="s">
        <v>19</v>
      </c>
      <c r="BU28" t="b">
        <v>1</v>
      </c>
      <c r="BV28">
        <v>1</v>
      </c>
      <c r="BW28">
        <v>0</v>
      </c>
      <c r="BX28">
        <v>2.2722821235656738</v>
      </c>
      <c r="BY28">
        <v>0.7</v>
      </c>
      <c r="BZ28" s="1" t="s">
        <v>19</v>
      </c>
      <c r="CB28" t="b">
        <v>1</v>
      </c>
      <c r="CC28">
        <v>1</v>
      </c>
      <c r="CD28">
        <v>0</v>
      </c>
      <c r="CE28">
        <v>4.216376781463623</v>
      </c>
      <c r="CF28">
        <v>0.875</v>
      </c>
    </row>
    <row r="29" spans="1:86" x14ac:dyDescent="0.2">
      <c r="CH29" t="s">
        <v>108</v>
      </c>
    </row>
    <row r="30" spans="1:86" x14ac:dyDescent="0.2">
      <c r="A30" s="1" t="s">
        <v>15</v>
      </c>
      <c r="C30">
        <f>IF(C24,1,0)</f>
        <v>0</v>
      </c>
      <c r="J30">
        <f>IF(J24,1,0)</f>
        <v>0</v>
      </c>
      <c r="Q30">
        <f>IF(Q24,1,0)</f>
        <v>0</v>
      </c>
      <c r="X30">
        <f>IF(X24,1,0)</f>
        <v>0</v>
      </c>
      <c r="AE30">
        <f>IF(AE24,1,0)</f>
        <v>0</v>
      </c>
      <c r="AL30">
        <f>IF(AL24,1,0)</f>
        <v>0</v>
      </c>
      <c r="AS30">
        <f>IF(AS24,1,0)</f>
        <v>0</v>
      </c>
      <c r="AZ30">
        <f>IF(AZ24,1,0)</f>
        <v>0</v>
      </c>
      <c r="BG30">
        <f>IF(BG24,1,0)</f>
        <v>0</v>
      </c>
      <c r="BN30">
        <f>IF(BN24,1,0)</f>
        <v>0</v>
      </c>
      <c r="BU30">
        <f>IF(BU24,1,0)</f>
        <v>0</v>
      </c>
      <c r="CB30">
        <f>IF(CB24,1,0)</f>
        <v>0</v>
      </c>
      <c r="CG30" s="1" t="s">
        <v>15</v>
      </c>
      <c r="CH30">
        <f>SUM(CB30,BU30,BN30,BG30,AZ30,AS30,AL30,AE30,X30,Q30,J30,C30)</f>
        <v>0</v>
      </c>
    </row>
    <row r="31" spans="1:86" x14ac:dyDescent="0.2">
      <c r="A31" s="1" t="s">
        <v>16</v>
      </c>
      <c r="C31">
        <f t="shared" ref="C31:C34" si="13">IF(C25,1,0)</f>
        <v>1</v>
      </c>
      <c r="J31">
        <f t="shared" ref="J31:J34" si="14">IF(J25,1,0)</f>
        <v>1</v>
      </c>
      <c r="Q31">
        <f t="shared" ref="Q31:Q34" si="15">IF(Q25,1,0)</f>
        <v>1</v>
      </c>
      <c r="X31">
        <f t="shared" ref="X31:X34" si="16">IF(X25,1,0)</f>
        <v>1</v>
      </c>
      <c r="AE31">
        <f t="shared" ref="AE31:AE34" si="17">IF(AE25,1,0)</f>
        <v>1</v>
      </c>
      <c r="AL31">
        <f t="shared" ref="AL31:AL34" si="18">IF(AL25,1,0)</f>
        <v>1</v>
      </c>
      <c r="AS31">
        <f t="shared" ref="AS31:AS34" si="19">IF(AS25,1,0)</f>
        <v>1</v>
      </c>
      <c r="AZ31">
        <f t="shared" ref="AZ31:AZ34" si="20">IF(AZ25,1,0)</f>
        <v>1</v>
      </c>
      <c r="BG31">
        <f t="shared" ref="BG31:BG34" si="21">IF(BG25,1,0)</f>
        <v>1</v>
      </c>
      <c r="BN31">
        <f t="shared" ref="BN31:BN34" si="22">IF(BN25,1,0)</f>
        <v>1</v>
      </c>
      <c r="BU31">
        <f t="shared" ref="BU31:BU34" si="23">IF(BU25,1,0)</f>
        <v>1</v>
      </c>
      <c r="CB31">
        <f t="shared" ref="CB31:CB34" si="24">IF(CB25,1,0)</f>
        <v>1</v>
      </c>
      <c r="CG31" s="1" t="s">
        <v>16</v>
      </c>
      <c r="CH31">
        <f t="shared" ref="CH31:CH34" si="25">SUM(CB31,BU31,BN31,BG31,AZ31,AS31,AL31,AE31,X31,Q31,J31,C31)</f>
        <v>12</v>
      </c>
    </row>
    <row r="32" spans="1:86" x14ac:dyDescent="0.2">
      <c r="A32" s="1" t="s">
        <v>17</v>
      </c>
      <c r="C32">
        <f t="shared" si="13"/>
        <v>1</v>
      </c>
      <c r="J32">
        <f t="shared" si="14"/>
        <v>1</v>
      </c>
      <c r="Q32">
        <f t="shared" si="15"/>
        <v>1</v>
      </c>
      <c r="X32">
        <f t="shared" si="16"/>
        <v>1</v>
      </c>
      <c r="AE32">
        <f t="shared" si="17"/>
        <v>1</v>
      </c>
      <c r="AL32">
        <f t="shared" si="18"/>
        <v>1</v>
      </c>
      <c r="AS32">
        <f t="shared" si="19"/>
        <v>1</v>
      </c>
      <c r="AZ32">
        <f t="shared" si="20"/>
        <v>1</v>
      </c>
      <c r="BG32">
        <f t="shared" si="21"/>
        <v>1</v>
      </c>
      <c r="BN32">
        <f t="shared" si="22"/>
        <v>1</v>
      </c>
      <c r="BU32">
        <f t="shared" si="23"/>
        <v>1</v>
      </c>
      <c r="CB32">
        <f t="shared" si="24"/>
        <v>1</v>
      </c>
      <c r="CG32" s="1" t="s">
        <v>17</v>
      </c>
      <c r="CH32">
        <f t="shared" si="25"/>
        <v>12</v>
      </c>
    </row>
    <row r="33" spans="1:86" x14ac:dyDescent="0.2">
      <c r="A33" s="1" t="s">
        <v>18</v>
      </c>
      <c r="C33">
        <f t="shared" si="13"/>
        <v>1</v>
      </c>
      <c r="J33">
        <f t="shared" si="14"/>
        <v>1</v>
      </c>
      <c r="Q33">
        <f t="shared" si="15"/>
        <v>1</v>
      </c>
      <c r="X33">
        <f t="shared" si="16"/>
        <v>1</v>
      </c>
      <c r="AE33">
        <f t="shared" si="17"/>
        <v>1</v>
      </c>
      <c r="AL33">
        <f t="shared" si="18"/>
        <v>1</v>
      </c>
      <c r="AS33">
        <f t="shared" si="19"/>
        <v>1</v>
      </c>
      <c r="AZ33">
        <f t="shared" si="20"/>
        <v>1</v>
      </c>
      <c r="BG33">
        <f t="shared" si="21"/>
        <v>1</v>
      </c>
      <c r="BN33">
        <f t="shared" si="22"/>
        <v>1</v>
      </c>
      <c r="BU33">
        <f t="shared" si="23"/>
        <v>1</v>
      </c>
      <c r="CB33">
        <f t="shared" si="24"/>
        <v>1</v>
      </c>
      <c r="CG33" s="1" t="s">
        <v>18</v>
      </c>
      <c r="CH33">
        <f t="shared" si="25"/>
        <v>12</v>
      </c>
    </row>
    <row r="34" spans="1:86" x14ac:dyDescent="0.2">
      <c r="A34" s="1" t="s">
        <v>19</v>
      </c>
      <c r="C34">
        <f t="shared" si="13"/>
        <v>1</v>
      </c>
      <c r="J34">
        <f t="shared" si="14"/>
        <v>1</v>
      </c>
      <c r="Q34">
        <f t="shared" si="15"/>
        <v>1</v>
      </c>
      <c r="X34">
        <f t="shared" si="16"/>
        <v>1</v>
      </c>
      <c r="AE34">
        <f t="shared" si="17"/>
        <v>1</v>
      </c>
      <c r="AL34">
        <f t="shared" si="18"/>
        <v>1</v>
      </c>
      <c r="AS34">
        <f t="shared" si="19"/>
        <v>1</v>
      </c>
      <c r="AZ34">
        <f t="shared" si="20"/>
        <v>1</v>
      </c>
      <c r="BG34">
        <f t="shared" si="21"/>
        <v>1</v>
      </c>
      <c r="BN34">
        <f t="shared" si="22"/>
        <v>1</v>
      </c>
      <c r="BU34">
        <f t="shared" si="23"/>
        <v>1</v>
      </c>
      <c r="CB34">
        <f t="shared" si="24"/>
        <v>1</v>
      </c>
      <c r="CG34" s="1" t="s">
        <v>19</v>
      </c>
      <c r="CH34">
        <f t="shared" si="25"/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2B02-4B37-BB4D-9E4E-1E8CE5FC8700}">
  <dimension ref="A1:CH34"/>
  <sheetViews>
    <sheetView topLeftCell="BZ9" workbookViewId="0">
      <selection activeCell="CG30" sqref="CG30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4.8212195204343168E-4</v>
      </c>
      <c r="E1">
        <v>4.8212195204343168E-4</v>
      </c>
      <c r="H1" s="1" t="s">
        <v>55</v>
      </c>
      <c r="I1">
        <v>100</v>
      </c>
      <c r="J1" t="b">
        <v>0</v>
      </c>
      <c r="K1">
        <v>0.99986391785070849</v>
      </c>
      <c r="L1">
        <v>0.99986391785070849</v>
      </c>
      <c r="O1" s="1" t="s">
        <v>60</v>
      </c>
      <c r="P1">
        <v>100</v>
      </c>
      <c r="Q1" t="b">
        <v>0</v>
      </c>
      <c r="R1">
        <v>0.81424133940349552</v>
      </c>
      <c r="S1">
        <v>0.81424133940349552</v>
      </c>
      <c r="V1" s="1" t="s">
        <v>65</v>
      </c>
      <c r="W1">
        <v>100</v>
      </c>
      <c r="X1" t="b">
        <v>1</v>
      </c>
      <c r="Y1">
        <v>9.8401673432483433E-4</v>
      </c>
      <c r="Z1">
        <v>9.8401673432483433E-4</v>
      </c>
      <c r="AC1" s="1" t="s">
        <v>70</v>
      </c>
      <c r="AD1">
        <v>100</v>
      </c>
      <c r="AE1" t="b">
        <v>0</v>
      </c>
      <c r="AF1">
        <v>0.51709082305202647</v>
      </c>
      <c r="AG1">
        <v>0.51709082305202647</v>
      </c>
      <c r="AJ1" s="1" t="s">
        <v>75</v>
      </c>
      <c r="AK1">
        <v>100</v>
      </c>
      <c r="AL1" t="b">
        <v>0</v>
      </c>
      <c r="AM1">
        <v>0.80806014140487714</v>
      </c>
      <c r="AN1">
        <v>0.80806014140487714</v>
      </c>
      <c r="AQ1" s="1" t="s">
        <v>80</v>
      </c>
      <c r="AR1">
        <v>100</v>
      </c>
      <c r="AS1" t="b">
        <v>1</v>
      </c>
      <c r="AT1">
        <v>7.5947532189173196E-10</v>
      </c>
      <c r="AU1">
        <v>7.5947532189173196E-10</v>
      </c>
      <c r="AX1" s="1" t="s">
        <v>85</v>
      </c>
      <c r="AY1">
        <v>100</v>
      </c>
      <c r="AZ1" t="b">
        <v>1</v>
      </c>
      <c r="BA1">
        <v>2.1836221022980468E-3</v>
      </c>
      <c r="BB1">
        <v>2.1836221022980468E-3</v>
      </c>
      <c r="BE1" s="1" t="s">
        <v>90</v>
      </c>
      <c r="BF1">
        <v>100</v>
      </c>
      <c r="BG1" t="b">
        <v>1</v>
      </c>
      <c r="BH1">
        <v>1.559794106137388E-5</v>
      </c>
      <c r="BI1">
        <v>1.559794106137388E-5</v>
      </c>
      <c r="BL1" s="1" t="s">
        <v>95</v>
      </c>
      <c r="BM1">
        <v>100</v>
      </c>
      <c r="BN1" t="b">
        <v>1</v>
      </c>
      <c r="BO1">
        <v>1.828821636776279E-8</v>
      </c>
      <c r="BP1">
        <v>1.828821636776279E-8</v>
      </c>
      <c r="BS1" s="1" t="s">
        <v>100</v>
      </c>
      <c r="BT1">
        <v>100</v>
      </c>
      <c r="BU1" t="b">
        <v>1</v>
      </c>
      <c r="BV1">
        <v>2.8642140188526319E-7</v>
      </c>
      <c r="BW1">
        <v>2.8642140188526319E-7</v>
      </c>
      <c r="BZ1" s="1" t="s">
        <v>105</v>
      </c>
      <c r="CA1">
        <v>100</v>
      </c>
      <c r="CB1" t="b">
        <v>1</v>
      </c>
      <c r="CC1">
        <v>0.35525968033640032</v>
      </c>
      <c r="CD1">
        <v>0.35525968033640032</v>
      </c>
    </row>
    <row r="2" spans="1:86" x14ac:dyDescent="0.2">
      <c r="A2" s="1" t="s">
        <v>1</v>
      </c>
      <c r="C2" t="b">
        <v>0</v>
      </c>
      <c r="D2">
        <v>0.88438350492361939</v>
      </c>
      <c r="E2">
        <v>0.88438350492361939</v>
      </c>
      <c r="H2" s="1" t="s">
        <v>56</v>
      </c>
      <c r="J2" t="b">
        <v>0</v>
      </c>
      <c r="K2">
        <v>0.99999999582283383</v>
      </c>
      <c r="L2">
        <v>0.99999999582283383</v>
      </c>
      <c r="O2" s="1" t="s">
        <v>61</v>
      </c>
      <c r="Q2" t="b">
        <v>1</v>
      </c>
      <c r="R2">
        <v>3.9299155396041459E-2</v>
      </c>
      <c r="S2">
        <v>3.9299155396041459E-2</v>
      </c>
      <c r="V2" s="1" t="s">
        <v>66</v>
      </c>
      <c r="X2" t="b">
        <v>1</v>
      </c>
      <c r="Y2">
        <v>0.4923721784310911</v>
      </c>
      <c r="Z2">
        <v>0.4923721784310911</v>
      </c>
      <c r="AC2" s="1" t="s">
        <v>71</v>
      </c>
      <c r="AE2" t="b">
        <v>1</v>
      </c>
      <c r="AF2">
        <v>1.3160365495046931E-4</v>
      </c>
      <c r="AG2">
        <v>1.3160365495046931E-4</v>
      </c>
      <c r="AJ2" s="1" t="s">
        <v>76</v>
      </c>
      <c r="AL2" t="b">
        <v>1</v>
      </c>
      <c r="AM2">
        <v>1.0666157007994731E-3</v>
      </c>
      <c r="AN2">
        <v>1.0666157007994731E-3</v>
      </c>
      <c r="AQ2" s="1" t="s">
        <v>81</v>
      </c>
      <c r="AS2" t="b">
        <v>1</v>
      </c>
      <c r="AT2">
        <v>4.6430879384057273E-2</v>
      </c>
      <c r="AU2">
        <v>4.6430879384057273E-2</v>
      </c>
      <c r="AX2" s="1" t="s">
        <v>86</v>
      </c>
      <c r="AZ2" t="b">
        <v>1</v>
      </c>
      <c r="BA2">
        <v>6.221499972163386E-16</v>
      </c>
      <c r="BB2">
        <v>6.221499972163386E-16</v>
      </c>
      <c r="BE2" s="1" t="s">
        <v>91</v>
      </c>
      <c r="BG2" t="b">
        <v>1</v>
      </c>
      <c r="BH2">
        <v>0.25860332317843132</v>
      </c>
      <c r="BI2">
        <v>0.25860332317843132</v>
      </c>
      <c r="BL2" s="1" t="s">
        <v>96</v>
      </c>
      <c r="BN2" t="b">
        <v>1</v>
      </c>
      <c r="BO2">
        <v>0.12941000581198861</v>
      </c>
      <c r="BP2">
        <v>0.12941000581198861</v>
      </c>
      <c r="BS2" s="1" t="s">
        <v>101</v>
      </c>
      <c r="BU2" t="b">
        <v>1</v>
      </c>
      <c r="BV2">
        <v>7.1428993214446582E-2</v>
      </c>
      <c r="BW2">
        <v>7.1428993214446582E-2</v>
      </c>
      <c r="BZ2" s="1" t="s">
        <v>106</v>
      </c>
      <c r="CB2" t="b">
        <v>1</v>
      </c>
      <c r="CC2">
        <v>0.41757605819841359</v>
      </c>
      <c r="CD2">
        <v>0.41757605819841359</v>
      </c>
    </row>
    <row r="3" spans="1:86" x14ac:dyDescent="0.2">
      <c r="A3" s="1" t="s">
        <v>2</v>
      </c>
      <c r="C3" t="b">
        <v>1</v>
      </c>
      <c r="D3">
        <v>1.4266361933182669E-4</v>
      </c>
      <c r="E3">
        <v>1.4266361933182669E-4</v>
      </c>
      <c r="H3" s="1" t="s">
        <v>57</v>
      </c>
      <c r="J3" t="b">
        <v>1</v>
      </c>
      <c r="K3">
        <v>0.39623718579467759</v>
      </c>
      <c r="L3">
        <v>0.39623718579467759</v>
      </c>
      <c r="O3" s="1" t="s">
        <v>62</v>
      </c>
      <c r="Q3" t="b">
        <v>1</v>
      </c>
      <c r="R3">
        <v>4.3854140195699651E-2</v>
      </c>
      <c r="S3">
        <v>4.3854140195699651E-2</v>
      </c>
      <c r="V3" s="1" t="s">
        <v>67</v>
      </c>
      <c r="X3" t="b">
        <v>1</v>
      </c>
      <c r="Y3">
        <v>3.5525742326530411E-3</v>
      </c>
      <c r="Z3">
        <v>3.5525742326530411E-3</v>
      </c>
      <c r="AC3" s="1" t="s">
        <v>72</v>
      </c>
      <c r="AE3" t="b">
        <v>1</v>
      </c>
      <c r="AF3">
        <v>8.9454248143208298E-8</v>
      </c>
      <c r="AG3">
        <v>8.9454248143208298E-8</v>
      </c>
      <c r="AJ3" s="1" t="s">
        <v>77</v>
      </c>
      <c r="AL3" t="b">
        <v>0</v>
      </c>
      <c r="AM3">
        <v>0.9841227757605735</v>
      </c>
      <c r="AN3">
        <v>0.9841227757605735</v>
      </c>
      <c r="AQ3" s="1" t="s">
        <v>82</v>
      </c>
      <c r="AS3" t="b">
        <v>0</v>
      </c>
      <c r="AT3">
        <v>0.99999706292081236</v>
      </c>
      <c r="AU3">
        <v>0.99999706292081236</v>
      </c>
      <c r="AX3" s="1" t="s">
        <v>87</v>
      </c>
      <c r="AZ3" t="b">
        <v>1</v>
      </c>
      <c r="BA3">
        <v>7.8430323727904164E-3</v>
      </c>
      <c r="BB3">
        <v>7.8430323727904164E-3</v>
      </c>
      <c r="BE3" s="1" t="s">
        <v>92</v>
      </c>
      <c r="BG3" t="b">
        <v>0</v>
      </c>
      <c r="BH3">
        <v>0.5008295847119153</v>
      </c>
      <c r="BI3">
        <v>0.5008295847119153</v>
      </c>
      <c r="BL3" s="1" t="s">
        <v>97</v>
      </c>
      <c r="BN3" t="b">
        <v>0</v>
      </c>
      <c r="BO3">
        <v>0.99914099495327136</v>
      </c>
      <c r="BP3">
        <v>0.99914099495327136</v>
      </c>
      <c r="BS3" s="1" t="s">
        <v>102</v>
      </c>
      <c r="BU3" t="b">
        <v>1</v>
      </c>
      <c r="BV3">
        <v>7.9140174997402814E-6</v>
      </c>
      <c r="BW3">
        <v>7.9140174997402814E-6</v>
      </c>
      <c r="BZ3" s="1" t="s">
        <v>107</v>
      </c>
      <c r="CB3" t="b">
        <v>1</v>
      </c>
      <c r="CC3">
        <v>1.030105059650617E-2</v>
      </c>
      <c r="CD3">
        <v>1.030105059650617E-2</v>
      </c>
    </row>
    <row r="4" spans="1:86" x14ac:dyDescent="0.2">
      <c r="A4" s="1" t="s">
        <v>3</v>
      </c>
      <c r="C4" t="b">
        <v>1</v>
      </c>
      <c r="D4">
        <v>8.9440652047982459E-18</v>
      </c>
      <c r="E4">
        <v>8.9440652047982459E-18</v>
      </c>
      <c r="H4" s="1" t="s">
        <v>58</v>
      </c>
      <c r="J4" t="b">
        <v>0</v>
      </c>
      <c r="K4">
        <v>0.99999999987757948</v>
      </c>
      <c r="L4">
        <v>0.99999999987757948</v>
      </c>
      <c r="O4" s="1" t="s">
        <v>63</v>
      </c>
      <c r="Q4" t="b">
        <v>1</v>
      </c>
      <c r="R4">
        <v>2.09750943385401E-3</v>
      </c>
      <c r="S4">
        <v>2.09750943385401E-3</v>
      </c>
      <c r="V4" s="1" t="s">
        <v>68</v>
      </c>
      <c r="X4" t="b">
        <v>1</v>
      </c>
      <c r="Y4">
        <v>1.020292602139061E-3</v>
      </c>
      <c r="Z4">
        <v>1.020292602139061E-3</v>
      </c>
      <c r="AC4" s="1" t="s">
        <v>73</v>
      </c>
      <c r="AE4" t="b">
        <v>1</v>
      </c>
      <c r="AF4">
        <v>1.19347304612219E-2</v>
      </c>
      <c r="AG4">
        <v>1.19347304612219E-2</v>
      </c>
      <c r="AJ4" s="1" t="s">
        <v>78</v>
      </c>
      <c r="AL4" t="b">
        <v>1</v>
      </c>
      <c r="AM4">
        <v>1.9737516053426191E-3</v>
      </c>
      <c r="AN4">
        <v>1.9737516053426191E-3</v>
      </c>
      <c r="AQ4" s="1" t="s">
        <v>83</v>
      </c>
      <c r="AS4" t="b">
        <v>1</v>
      </c>
      <c r="AT4">
        <v>4.5767747631560514E-6</v>
      </c>
      <c r="AU4">
        <v>4.5767747631560514E-6</v>
      </c>
      <c r="AX4" s="1" t="s">
        <v>88</v>
      </c>
      <c r="AZ4" t="b">
        <v>1</v>
      </c>
      <c r="BA4">
        <v>6.8069217008445428E-42</v>
      </c>
      <c r="BB4">
        <v>6.8069217008445428E-42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7.9035066469923032E-2</v>
      </c>
      <c r="BP4">
        <v>7.9035066469923032E-2</v>
      </c>
      <c r="BS4" s="1" t="s">
        <v>103</v>
      </c>
      <c r="BU4" t="b">
        <v>1</v>
      </c>
      <c r="BV4">
        <v>0.48637045097365939</v>
      </c>
      <c r="BW4">
        <v>0.48637045097365939</v>
      </c>
    </row>
    <row r="5" spans="1:86" x14ac:dyDescent="0.2">
      <c r="A5" s="1" t="s">
        <v>4</v>
      </c>
      <c r="C5" t="b">
        <v>0</v>
      </c>
      <c r="D5">
        <v>0.57235903340698457</v>
      </c>
      <c r="E5">
        <v>0.57235903340698457</v>
      </c>
      <c r="H5" s="1" t="s">
        <v>59</v>
      </c>
      <c r="J5" t="b">
        <v>0</v>
      </c>
      <c r="K5">
        <v>0.97849054627506737</v>
      </c>
      <c r="L5">
        <v>0.97849054627506737</v>
      </c>
      <c r="O5" s="1" t="s">
        <v>64</v>
      </c>
      <c r="Q5" t="b">
        <v>0</v>
      </c>
      <c r="R5">
        <v>0.94654923693539461</v>
      </c>
      <c r="S5">
        <v>0.94654923693539461</v>
      </c>
      <c r="V5" s="1" t="s">
        <v>69</v>
      </c>
      <c r="X5" t="b">
        <v>1</v>
      </c>
      <c r="Y5">
        <v>0.26723658022577418</v>
      </c>
      <c r="Z5">
        <v>0.26723658022577418</v>
      </c>
      <c r="AC5" s="1" t="s">
        <v>74</v>
      </c>
      <c r="AE5" t="b">
        <v>0</v>
      </c>
      <c r="AF5">
        <v>0.96724224123471259</v>
      </c>
      <c r="AG5">
        <v>0.96724224123471259</v>
      </c>
      <c r="AJ5" s="1" t="s">
        <v>79</v>
      </c>
      <c r="AL5" t="b">
        <v>1</v>
      </c>
      <c r="AM5">
        <v>0.29284365145896862</v>
      </c>
      <c r="AN5">
        <v>0.29284365145896862</v>
      </c>
      <c r="AQ5" s="1" t="s">
        <v>84</v>
      </c>
      <c r="AS5" t="b">
        <v>0</v>
      </c>
      <c r="AT5">
        <v>0.99981310159936565</v>
      </c>
      <c r="AU5">
        <v>0.99981310159936565</v>
      </c>
      <c r="AX5" s="1" t="s">
        <v>89</v>
      </c>
      <c r="AZ5" t="b">
        <v>1</v>
      </c>
      <c r="BA5">
        <v>3.3626099080934592E-17</v>
      </c>
      <c r="BB5">
        <v>3.3626099080934592E-17</v>
      </c>
      <c r="BE5" s="1" t="s">
        <v>94</v>
      </c>
      <c r="BG5" t="b">
        <v>0</v>
      </c>
      <c r="BH5">
        <v>0.96406821271841714</v>
      </c>
      <c r="BI5">
        <v>0.96406821271841714</v>
      </c>
      <c r="BL5" s="1" t="s">
        <v>99</v>
      </c>
      <c r="BN5" t="b">
        <v>0</v>
      </c>
      <c r="BO5">
        <v>0.99877703075403945</v>
      </c>
      <c r="BP5">
        <v>0.99877703075403945</v>
      </c>
      <c r="BS5" s="1" t="s">
        <v>104</v>
      </c>
      <c r="BU5" t="b">
        <v>1</v>
      </c>
      <c r="BV5">
        <v>0.36701095175145149</v>
      </c>
      <c r="BW5">
        <v>0.36701095175145149</v>
      </c>
    </row>
    <row r="6" spans="1:86" x14ac:dyDescent="0.2">
      <c r="A6" s="1" t="s">
        <v>20</v>
      </c>
      <c r="C6" t="b">
        <v>1</v>
      </c>
      <c r="D6">
        <v>0.99999997701889021</v>
      </c>
      <c r="E6">
        <v>2.2981109792929999E-8</v>
      </c>
      <c r="H6" s="1" t="s">
        <v>20</v>
      </c>
      <c r="J6" t="b">
        <v>1</v>
      </c>
      <c r="K6">
        <v>1</v>
      </c>
      <c r="L6">
        <v>0</v>
      </c>
      <c r="O6" s="1" t="s">
        <v>20</v>
      </c>
      <c r="Q6" t="b">
        <v>1</v>
      </c>
      <c r="R6">
        <v>1</v>
      </c>
      <c r="S6">
        <v>0</v>
      </c>
      <c r="V6" s="1" t="s">
        <v>20</v>
      </c>
      <c r="X6" t="b">
        <v>1</v>
      </c>
      <c r="Y6">
        <v>0.99999999999720357</v>
      </c>
      <c r="Z6">
        <v>2.7964297544258439E-12</v>
      </c>
      <c r="AC6" s="1" t="s">
        <v>20</v>
      </c>
      <c r="AE6" t="b">
        <v>1</v>
      </c>
      <c r="AF6">
        <v>1</v>
      </c>
      <c r="AG6">
        <v>0</v>
      </c>
      <c r="AJ6" s="1" t="s">
        <v>20</v>
      </c>
      <c r="AL6" t="b">
        <v>1</v>
      </c>
      <c r="AM6">
        <v>1</v>
      </c>
      <c r="AN6">
        <v>0</v>
      </c>
      <c r="AQ6" s="1" t="s">
        <v>20</v>
      </c>
      <c r="AS6" t="b">
        <v>1</v>
      </c>
      <c r="AT6">
        <v>0.99999999721928456</v>
      </c>
      <c r="AU6">
        <v>2.7807154356906949E-9</v>
      </c>
      <c r="AX6" s="1" t="s">
        <v>20</v>
      </c>
      <c r="AZ6" t="b">
        <v>1</v>
      </c>
      <c r="BA6">
        <v>0.99999993164161527</v>
      </c>
      <c r="BB6">
        <v>6.8358384730515809E-8</v>
      </c>
      <c r="BE6" s="1" t="s">
        <v>20</v>
      </c>
      <c r="BG6" t="b">
        <v>1</v>
      </c>
      <c r="BH6">
        <v>1</v>
      </c>
      <c r="BI6">
        <v>0</v>
      </c>
      <c r="BL6" s="1" t="s">
        <v>20</v>
      </c>
      <c r="BN6" t="b">
        <v>1</v>
      </c>
      <c r="BO6">
        <v>0.99999931640383333</v>
      </c>
      <c r="BP6">
        <v>6.8359616667290624E-7</v>
      </c>
      <c r="BS6" s="1" t="s">
        <v>20</v>
      </c>
      <c r="BU6" t="b">
        <v>1</v>
      </c>
      <c r="BV6">
        <v>1</v>
      </c>
      <c r="BW6">
        <v>0</v>
      </c>
      <c r="BZ6" s="1" t="s">
        <v>87</v>
      </c>
      <c r="CB6" t="b">
        <v>1</v>
      </c>
      <c r="CC6">
        <v>0.99999999919321314</v>
      </c>
      <c r="CD6">
        <v>8.0678685954183038E-10</v>
      </c>
    </row>
    <row r="7" spans="1:86" x14ac:dyDescent="0.2">
      <c r="A7" s="1" t="s">
        <v>21</v>
      </c>
      <c r="C7" t="b">
        <v>1</v>
      </c>
      <c r="D7">
        <v>0.99031561129716739</v>
      </c>
      <c r="E7">
        <v>9.6843887028326137E-3</v>
      </c>
      <c r="H7" s="1" t="s">
        <v>21</v>
      </c>
      <c r="J7" t="b">
        <v>1</v>
      </c>
      <c r="K7">
        <v>0.99994111285804199</v>
      </c>
      <c r="L7">
        <v>5.8887141958008371E-5</v>
      </c>
      <c r="O7" s="1" t="s">
        <v>21</v>
      </c>
      <c r="Q7" t="b">
        <v>1</v>
      </c>
      <c r="R7">
        <v>0.99555838871711433</v>
      </c>
      <c r="S7">
        <v>4.4416112828856713E-3</v>
      </c>
      <c r="V7" s="1" t="s">
        <v>21</v>
      </c>
      <c r="X7" t="b">
        <v>1</v>
      </c>
      <c r="Y7">
        <v>0.97349632791783192</v>
      </c>
      <c r="Z7">
        <v>2.650367208216808E-2</v>
      </c>
      <c r="AC7" s="1" t="s">
        <v>21</v>
      </c>
      <c r="AE7" t="b">
        <v>1</v>
      </c>
      <c r="AF7">
        <v>0.93979380061968654</v>
      </c>
      <c r="AG7">
        <v>6.0206199380313463E-2</v>
      </c>
      <c r="AJ7" s="1" t="s">
        <v>21</v>
      </c>
      <c r="AL7" t="b">
        <v>1</v>
      </c>
      <c r="AM7">
        <v>0.96155720334274508</v>
      </c>
      <c r="AN7">
        <v>3.8442796657254918E-2</v>
      </c>
      <c r="AQ7" s="1" t="s">
        <v>21</v>
      </c>
      <c r="AS7" t="b">
        <v>1</v>
      </c>
      <c r="AT7">
        <v>0.98406305120438131</v>
      </c>
      <c r="AU7">
        <v>1.5936948795618688E-2</v>
      </c>
      <c r="AX7" s="1" t="s">
        <v>21</v>
      </c>
      <c r="AZ7" t="b">
        <v>1</v>
      </c>
      <c r="BA7">
        <v>0.99344088593512248</v>
      </c>
      <c r="BB7">
        <v>6.5591140648775248E-3</v>
      </c>
      <c r="BE7" s="1" t="s">
        <v>21</v>
      </c>
      <c r="BG7" t="b">
        <v>1</v>
      </c>
      <c r="BH7">
        <v>0.96965634875346629</v>
      </c>
      <c r="BI7">
        <v>3.0343651246533709E-2</v>
      </c>
      <c r="BL7" s="1" t="s">
        <v>21</v>
      </c>
      <c r="BN7" t="b">
        <v>1</v>
      </c>
      <c r="BO7">
        <v>0.97206667695365989</v>
      </c>
      <c r="BP7">
        <v>2.7933323046340108E-2</v>
      </c>
      <c r="BS7" s="1" t="s">
        <v>21</v>
      </c>
      <c r="BU7" t="b">
        <v>1</v>
      </c>
      <c r="BV7">
        <v>0.99648080719671039</v>
      </c>
      <c r="BW7">
        <v>3.5191928032896058E-3</v>
      </c>
      <c r="BZ7" s="1" t="s">
        <v>80</v>
      </c>
      <c r="CB7" t="b">
        <v>1</v>
      </c>
      <c r="CC7">
        <v>0.96487863243357375</v>
      </c>
      <c r="CD7">
        <v>3.5121367566426247E-2</v>
      </c>
    </row>
    <row r="8" spans="1:86" x14ac:dyDescent="0.2">
      <c r="A8" s="1" t="s">
        <v>22</v>
      </c>
      <c r="C8" t="b">
        <v>1</v>
      </c>
      <c r="D8">
        <v>0.99999803119932906</v>
      </c>
      <c r="E8">
        <v>1.9688006709372981E-6</v>
      </c>
      <c r="H8" s="1" t="s">
        <v>22</v>
      </c>
      <c r="J8" t="b">
        <v>1</v>
      </c>
      <c r="K8">
        <v>0.68053527031887229</v>
      </c>
      <c r="L8">
        <v>0.31946472968112771</v>
      </c>
      <c r="O8" s="1" t="s">
        <v>22</v>
      </c>
      <c r="Q8" t="b">
        <v>1</v>
      </c>
      <c r="R8">
        <v>0.99999991870179095</v>
      </c>
      <c r="S8">
        <v>8.1298209053670689E-8</v>
      </c>
      <c r="V8" s="1" t="s">
        <v>22</v>
      </c>
      <c r="X8" t="b">
        <v>1</v>
      </c>
      <c r="Y8">
        <v>0.99999999658297911</v>
      </c>
      <c r="Z8">
        <v>3.4170208884631852E-9</v>
      </c>
      <c r="AC8" s="1" t="s">
        <v>22</v>
      </c>
      <c r="AE8" t="b">
        <v>1</v>
      </c>
      <c r="AF8">
        <v>0.99999982716210567</v>
      </c>
      <c r="AG8">
        <v>1.728378943299802E-7</v>
      </c>
      <c r="AJ8" s="1" t="s">
        <v>22</v>
      </c>
      <c r="AL8" t="b">
        <v>1</v>
      </c>
      <c r="AM8">
        <v>0.99998874547601857</v>
      </c>
      <c r="AN8">
        <v>1.12545239814299E-5</v>
      </c>
      <c r="AQ8" s="1" t="s">
        <v>22</v>
      </c>
      <c r="AS8" t="b">
        <v>1</v>
      </c>
      <c r="AT8">
        <v>0.71536352645330303</v>
      </c>
      <c r="AU8">
        <v>0.28463647354669702</v>
      </c>
      <c r="AX8" s="1" t="s">
        <v>22</v>
      </c>
      <c r="AZ8" t="b">
        <v>1</v>
      </c>
      <c r="BA8">
        <v>0.99999991835954738</v>
      </c>
      <c r="BB8">
        <v>8.1640452620490578E-8</v>
      </c>
      <c r="BE8" s="1" t="s">
        <v>22</v>
      </c>
      <c r="BG8" t="b">
        <v>1</v>
      </c>
      <c r="BH8">
        <v>0.99999823578076319</v>
      </c>
      <c r="BI8">
        <v>1.764219236810582E-6</v>
      </c>
      <c r="BL8" s="1" t="s">
        <v>22</v>
      </c>
      <c r="BN8" t="b">
        <v>1</v>
      </c>
      <c r="BO8">
        <v>0.99843376718401389</v>
      </c>
      <c r="BP8">
        <v>1.566232815986113E-3</v>
      </c>
      <c r="BS8" s="1" t="s">
        <v>22</v>
      </c>
      <c r="BU8" t="b">
        <v>1</v>
      </c>
      <c r="BV8">
        <v>0.99999994635654321</v>
      </c>
      <c r="BW8">
        <v>5.3643456787710868E-8</v>
      </c>
      <c r="BZ8" s="1" t="s">
        <v>22</v>
      </c>
      <c r="CB8" t="b">
        <v>1</v>
      </c>
      <c r="CC8">
        <v>0.99999996006740077</v>
      </c>
      <c r="CD8">
        <v>3.9932599227299193E-8</v>
      </c>
    </row>
    <row r="9" spans="1:86" x14ac:dyDescent="0.2">
      <c r="A9" s="1" t="s">
        <v>23</v>
      </c>
      <c r="C9" t="b">
        <v>0</v>
      </c>
      <c r="D9">
        <v>0.2812967851856813</v>
      </c>
      <c r="E9">
        <v>0.71870321481431865</v>
      </c>
      <c r="H9" s="1" t="s">
        <v>23</v>
      </c>
      <c r="J9" t="b">
        <v>1</v>
      </c>
      <c r="K9">
        <v>0.99811002319050224</v>
      </c>
      <c r="L9">
        <v>1.889976809497762E-3</v>
      </c>
      <c r="O9" s="1" t="s">
        <v>23</v>
      </c>
      <c r="Q9" t="b">
        <v>0</v>
      </c>
      <c r="R9">
        <v>2.9830073028679079E-2</v>
      </c>
      <c r="S9">
        <v>0.97016992697132087</v>
      </c>
      <c r="V9" s="1" t="s">
        <v>23</v>
      </c>
      <c r="X9" t="b">
        <v>1</v>
      </c>
      <c r="Y9">
        <v>0.53954060624757494</v>
      </c>
      <c r="Z9">
        <v>0.46045939375242512</v>
      </c>
      <c r="AC9" s="1" t="s">
        <v>23</v>
      </c>
      <c r="AE9" t="b">
        <v>0</v>
      </c>
      <c r="AF9">
        <v>0.17118631890622751</v>
      </c>
      <c r="AG9">
        <v>0.82881368109377251</v>
      </c>
      <c r="AJ9" s="1" t="s">
        <v>23</v>
      </c>
      <c r="AL9" t="b">
        <v>0</v>
      </c>
      <c r="AM9">
        <v>0.31080775000292132</v>
      </c>
      <c r="AN9">
        <v>0.68919224999707862</v>
      </c>
      <c r="AQ9" s="1" t="s">
        <v>23</v>
      </c>
      <c r="AS9" t="b">
        <v>1</v>
      </c>
      <c r="AT9">
        <v>0.84420620359088572</v>
      </c>
      <c r="AU9">
        <v>0.15579379640911431</v>
      </c>
      <c r="AX9" s="1" t="s">
        <v>23</v>
      </c>
      <c r="AZ9" t="b">
        <v>1</v>
      </c>
      <c r="BA9">
        <v>0.86502430599620184</v>
      </c>
      <c r="BB9">
        <v>0.13497569400379819</v>
      </c>
      <c r="BE9" s="1" t="s">
        <v>23</v>
      </c>
      <c r="BG9" t="b">
        <v>1</v>
      </c>
      <c r="BH9">
        <v>0.6876962439959724</v>
      </c>
      <c r="BI9">
        <v>0.3123037560040276</v>
      </c>
      <c r="BL9" s="1" t="s">
        <v>23</v>
      </c>
      <c r="BN9" t="b">
        <v>1</v>
      </c>
      <c r="BO9">
        <v>0.53911139851389678</v>
      </c>
      <c r="BP9">
        <v>0.46088860148610322</v>
      </c>
      <c r="BS9" s="1" t="s">
        <v>23</v>
      </c>
      <c r="BU9" t="b">
        <v>0</v>
      </c>
      <c r="BV9">
        <v>0.20885779780633229</v>
      </c>
      <c r="BW9">
        <v>0.79114220219366771</v>
      </c>
      <c r="BZ9" s="1" t="s">
        <v>23</v>
      </c>
      <c r="CB9" t="b">
        <v>0</v>
      </c>
      <c r="CC9">
        <v>0.49008980499481553</v>
      </c>
      <c r="CD9">
        <v>0.50991019500518453</v>
      </c>
    </row>
    <row r="10" spans="1:86" x14ac:dyDescent="0.2">
      <c r="A10" s="1" t="s">
        <v>24</v>
      </c>
      <c r="C10" t="b">
        <v>1</v>
      </c>
      <c r="D10">
        <v>0.9556071031131752</v>
      </c>
      <c r="E10">
        <v>4.4392896886824802E-2</v>
      </c>
      <c r="F10">
        <v>0.43310588598251343</v>
      </c>
      <c r="G10">
        <v>0.7</v>
      </c>
      <c r="H10" s="1" t="s">
        <v>24</v>
      </c>
      <c r="J10" t="b">
        <v>1</v>
      </c>
      <c r="K10">
        <v>0.99934524899086263</v>
      </c>
      <c r="L10">
        <v>6.547510091373665E-4</v>
      </c>
      <c r="M10">
        <v>5.5750761032104492</v>
      </c>
      <c r="N10">
        <v>0.6</v>
      </c>
      <c r="O10" s="1" t="s">
        <v>24</v>
      </c>
      <c r="Q10" t="b">
        <v>1</v>
      </c>
      <c r="R10">
        <v>0.94721385943491387</v>
      </c>
      <c r="S10">
        <v>5.2786140565086133E-2</v>
      </c>
      <c r="T10">
        <v>0.8270258903503418</v>
      </c>
      <c r="U10">
        <v>0.7</v>
      </c>
      <c r="V10" s="1" t="s">
        <v>24</v>
      </c>
      <c r="X10" t="b">
        <v>1</v>
      </c>
      <c r="Y10">
        <v>0.92038269706716169</v>
      </c>
      <c r="Z10">
        <v>7.9617302932838308E-2</v>
      </c>
      <c r="AA10">
        <v>0.17213679850101471</v>
      </c>
      <c r="AB10">
        <v>1</v>
      </c>
      <c r="AC10" s="1" t="s">
        <v>24</v>
      </c>
      <c r="AE10" t="b">
        <v>1</v>
      </c>
      <c r="AF10">
        <v>0.92168647566245165</v>
      </c>
      <c r="AG10">
        <v>7.8313524337548346E-2</v>
      </c>
      <c r="AH10">
        <v>0.60673284530639648</v>
      </c>
      <c r="AI10">
        <v>0.7</v>
      </c>
      <c r="AJ10" s="1" t="s">
        <v>24</v>
      </c>
      <c r="AL10" t="b">
        <v>1</v>
      </c>
      <c r="AM10">
        <v>0.92460983425884569</v>
      </c>
      <c r="AN10">
        <v>7.5390165741154314E-2</v>
      </c>
      <c r="AO10">
        <v>0.7429165244102478</v>
      </c>
      <c r="AP10">
        <v>0.7</v>
      </c>
      <c r="AQ10" s="1" t="s">
        <v>24</v>
      </c>
      <c r="AS10" t="b">
        <v>1</v>
      </c>
      <c r="AT10">
        <v>0.94122807933595065</v>
      </c>
      <c r="AU10">
        <v>5.8771920664049349E-2</v>
      </c>
      <c r="AV10">
        <v>2.1951546669006352</v>
      </c>
      <c r="AW10">
        <v>0.8</v>
      </c>
      <c r="AX10" s="1" t="s">
        <v>24</v>
      </c>
      <c r="AZ10" t="b">
        <v>1</v>
      </c>
      <c r="BA10">
        <v>0.97209450396322761</v>
      </c>
      <c r="BB10">
        <v>2.7905496036772389E-2</v>
      </c>
      <c r="BC10">
        <v>1.8994014710187909E-2</v>
      </c>
      <c r="BD10">
        <v>1</v>
      </c>
      <c r="BE10" s="1" t="s">
        <v>24</v>
      </c>
      <c r="BG10" t="b">
        <v>1</v>
      </c>
      <c r="BH10">
        <v>0.89048491532156637</v>
      </c>
      <c r="BI10">
        <v>0.1095150846784336</v>
      </c>
      <c r="BJ10">
        <v>5.7380995750427246</v>
      </c>
      <c r="BK10">
        <v>0.7</v>
      </c>
      <c r="BL10" s="1" t="s">
        <v>24</v>
      </c>
      <c r="BN10" t="b">
        <v>1</v>
      </c>
      <c r="BO10">
        <v>0.93049969793236553</v>
      </c>
      <c r="BP10">
        <v>6.9500302067634467E-2</v>
      </c>
      <c r="BQ10">
        <v>1.470689177513123</v>
      </c>
      <c r="BR10">
        <v>0.8</v>
      </c>
      <c r="BS10" s="1" t="s">
        <v>24</v>
      </c>
      <c r="BU10" t="b">
        <v>1</v>
      </c>
      <c r="BV10">
        <v>0.9471147690577012</v>
      </c>
      <c r="BW10">
        <v>5.28852309422988E-2</v>
      </c>
      <c r="BX10">
        <v>0.2821633517742157</v>
      </c>
      <c r="BY10">
        <v>0.9</v>
      </c>
      <c r="BZ10" s="1" t="s">
        <v>24</v>
      </c>
      <c r="CB10" t="b">
        <v>1</v>
      </c>
      <c r="CC10">
        <v>0.919308707467835</v>
      </c>
      <c r="CD10">
        <v>8.0691292532165004E-2</v>
      </c>
      <c r="CE10">
        <v>0.2278589457273483</v>
      </c>
      <c r="CF10">
        <v>0.875</v>
      </c>
    </row>
    <row r="11" spans="1:86" x14ac:dyDescent="0.2">
      <c r="CH11" t="s">
        <v>108</v>
      </c>
    </row>
    <row r="12" spans="1:86" x14ac:dyDescent="0.2">
      <c r="A12" s="1" t="s">
        <v>20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20</v>
      </c>
      <c r="CH12">
        <f>SUM(CB12,BU12,BN12,BG12,AZ12,AS12,AL12,AE12,X12,Q12,J12,C12)</f>
        <v>12</v>
      </c>
    </row>
    <row r="13" spans="1:86" x14ac:dyDescent="0.2">
      <c r="A13" s="1" t="s">
        <v>21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1</v>
      </c>
      <c r="CG13" s="1" t="s">
        <v>21</v>
      </c>
      <c r="CH13">
        <f t="shared" ref="CH13:CH16" si="12">SUM(CB13,BU13,BN13,BG13,AZ13,AS13,AL13,AE13,X13,Q13,J13,C13)</f>
        <v>12</v>
      </c>
    </row>
    <row r="14" spans="1:86" x14ac:dyDescent="0.2">
      <c r="A14" s="1" t="s">
        <v>22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22</v>
      </c>
      <c r="CH14">
        <f t="shared" si="12"/>
        <v>12</v>
      </c>
    </row>
    <row r="15" spans="1:86" x14ac:dyDescent="0.2">
      <c r="A15" s="1" t="s">
        <v>23</v>
      </c>
      <c r="C15">
        <f t="shared" si="0"/>
        <v>0</v>
      </c>
      <c r="J15">
        <f t="shared" si="1"/>
        <v>1</v>
      </c>
      <c r="Q15">
        <f t="shared" si="2"/>
        <v>0</v>
      </c>
      <c r="X15">
        <f t="shared" si="3"/>
        <v>1</v>
      </c>
      <c r="AE15">
        <f t="shared" si="4"/>
        <v>0</v>
      </c>
      <c r="AL15">
        <f t="shared" si="5"/>
        <v>0</v>
      </c>
      <c r="AS15">
        <f t="shared" si="6"/>
        <v>1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0</v>
      </c>
      <c r="CB15">
        <f t="shared" si="11"/>
        <v>0</v>
      </c>
      <c r="CG15" s="1" t="s">
        <v>23</v>
      </c>
      <c r="CH15">
        <f t="shared" si="12"/>
        <v>6</v>
      </c>
    </row>
    <row r="16" spans="1:86" x14ac:dyDescent="0.2">
      <c r="A16" s="1" t="s">
        <v>24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24</v>
      </c>
      <c r="CH16">
        <f t="shared" si="12"/>
        <v>12</v>
      </c>
    </row>
    <row r="19" spans="1:86" x14ac:dyDescent="0.2">
      <c r="A19" s="1" t="s">
        <v>111</v>
      </c>
      <c r="B19">
        <v>200</v>
      </c>
      <c r="C19" t="b">
        <v>1</v>
      </c>
      <c r="D19">
        <v>3.5752951722357233E-5</v>
      </c>
      <c r="E19">
        <v>3.5752951722357233E-5</v>
      </c>
      <c r="H19" s="1" t="s">
        <v>116</v>
      </c>
      <c r="I19">
        <v>200</v>
      </c>
      <c r="J19" t="b">
        <v>0</v>
      </c>
      <c r="K19">
        <v>0.9999093978665381</v>
      </c>
      <c r="L19">
        <v>0.9999093978665381</v>
      </c>
      <c r="O19" s="1" t="s">
        <v>121</v>
      </c>
      <c r="P19">
        <v>200</v>
      </c>
      <c r="Q19" t="b">
        <v>0</v>
      </c>
      <c r="R19">
        <v>0.90239510310495474</v>
      </c>
      <c r="S19">
        <v>0.90239510310495474</v>
      </c>
      <c r="V19" s="1" t="s">
        <v>126</v>
      </c>
      <c r="W19">
        <v>200</v>
      </c>
      <c r="X19" t="b">
        <v>1</v>
      </c>
      <c r="Y19">
        <v>3.5111551461564271E-2</v>
      </c>
      <c r="Z19">
        <v>3.5111551461564271E-2</v>
      </c>
      <c r="AC19" s="1" t="s">
        <v>131</v>
      </c>
      <c r="AD19">
        <v>200</v>
      </c>
      <c r="AE19" t="b">
        <v>0</v>
      </c>
      <c r="AF19">
        <v>0.55534830767683341</v>
      </c>
      <c r="AG19">
        <v>0.55534830767683341</v>
      </c>
      <c r="AJ19" s="1" t="s">
        <v>136</v>
      </c>
      <c r="AK19">
        <v>200</v>
      </c>
      <c r="AL19" t="b">
        <v>0</v>
      </c>
      <c r="AM19">
        <v>0.75162023053009464</v>
      </c>
      <c r="AN19">
        <v>0.75162023053009464</v>
      </c>
      <c r="AQ19" s="1" t="s">
        <v>141</v>
      </c>
      <c r="AR19">
        <v>200</v>
      </c>
      <c r="AS19" t="b">
        <v>1</v>
      </c>
      <c r="AT19">
        <v>1.047835029277347E-5</v>
      </c>
      <c r="AU19">
        <v>1.047835029277347E-5</v>
      </c>
      <c r="AX19" s="1" t="s">
        <v>146</v>
      </c>
      <c r="AY19">
        <v>200</v>
      </c>
      <c r="AZ19" t="b">
        <v>1</v>
      </c>
      <c r="BA19">
        <v>5.2834627304981143E-5</v>
      </c>
      <c r="BB19">
        <v>5.2834627304981143E-5</v>
      </c>
      <c r="BE19" s="1" t="s">
        <v>151</v>
      </c>
      <c r="BF19">
        <v>200</v>
      </c>
      <c r="BG19" t="b">
        <v>1</v>
      </c>
      <c r="BH19">
        <v>6.6719761945959729E-6</v>
      </c>
      <c r="BI19">
        <v>6.6719761945959729E-6</v>
      </c>
      <c r="BL19" s="1" t="s">
        <v>156</v>
      </c>
      <c r="BM19">
        <v>200</v>
      </c>
      <c r="BN19" t="b">
        <v>1</v>
      </c>
      <c r="BO19">
        <v>4.7507225143270286E-10</v>
      </c>
      <c r="BP19">
        <v>4.7507225143270286E-10</v>
      </c>
      <c r="BS19" s="1" t="s">
        <v>161</v>
      </c>
      <c r="BT19">
        <v>200</v>
      </c>
      <c r="BU19" t="b">
        <v>1</v>
      </c>
      <c r="BV19">
        <v>4.9299217337209549E-12</v>
      </c>
      <c r="BW19">
        <v>4.9299217337209549E-12</v>
      </c>
      <c r="BZ19" s="1" t="s">
        <v>166</v>
      </c>
      <c r="CA19">
        <v>200</v>
      </c>
      <c r="CB19" t="b">
        <v>0</v>
      </c>
      <c r="CC19">
        <v>0.58311985566071334</v>
      </c>
      <c r="CD19">
        <v>0.58311985566071334</v>
      </c>
    </row>
    <row r="20" spans="1:86" x14ac:dyDescent="0.2">
      <c r="A20" s="1" t="s">
        <v>112</v>
      </c>
      <c r="C20" t="b">
        <v>0</v>
      </c>
      <c r="D20">
        <v>0.9964459187175384</v>
      </c>
      <c r="E20">
        <v>0.9964459187175384</v>
      </c>
      <c r="H20" s="1" t="s">
        <v>117</v>
      </c>
      <c r="J20" t="b">
        <v>0</v>
      </c>
      <c r="K20">
        <v>0.99999992497520951</v>
      </c>
      <c r="L20">
        <v>0.99999992497520951</v>
      </c>
      <c r="O20" s="1" t="s">
        <v>122</v>
      </c>
      <c r="Q20" t="b">
        <v>1</v>
      </c>
      <c r="R20">
        <v>1.0559628478520849E-3</v>
      </c>
      <c r="S20">
        <v>1.0559628478520849E-3</v>
      </c>
      <c r="V20" s="1" t="s">
        <v>127</v>
      </c>
      <c r="X20" t="b">
        <v>1</v>
      </c>
      <c r="Y20">
        <v>4.0507483641091568E-6</v>
      </c>
      <c r="Z20">
        <v>4.0507483641091568E-6</v>
      </c>
      <c r="AC20" s="1" t="s">
        <v>132</v>
      </c>
      <c r="AE20" t="b">
        <v>1</v>
      </c>
      <c r="AF20">
        <v>4.1152424308093558E-2</v>
      </c>
      <c r="AG20">
        <v>4.1152424308093558E-2</v>
      </c>
      <c r="AJ20" s="1" t="s">
        <v>137</v>
      </c>
      <c r="AL20" t="b">
        <v>1</v>
      </c>
      <c r="AM20">
        <v>3.3617781262479661E-4</v>
      </c>
      <c r="AN20">
        <v>3.3617781262479661E-4</v>
      </c>
      <c r="AQ20" s="1" t="s">
        <v>142</v>
      </c>
      <c r="AS20" t="b">
        <v>1</v>
      </c>
      <c r="AT20">
        <v>3.0946704242864769E-3</v>
      </c>
      <c r="AU20">
        <v>3.0946704242864769E-3</v>
      </c>
      <c r="AX20" s="1" t="s">
        <v>147</v>
      </c>
      <c r="AZ20" t="b">
        <v>1</v>
      </c>
      <c r="BA20">
        <v>1.651830946705731E-17</v>
      </c>
      <c r="BB20">
        <v>1.651830946705731E-17</v>
      </c>
      <c r="BE20" s="1" t="s">
        <v>152</v>
      </c>
      <c r="BG20" t="b">
        <v>0</v>
      </c>
      <c r="BH20">
        <v>0.99885675898849924</v>
      </c>
      <c r="BI20">
        <v>0.99885675898849924</v>
      </c>
      <c r="BL20" s="1" t="s">
        <v>157</v>
      </c>
      <c r="BN20" t="b">
        <v>1</v>
      </c>
      <c r="BO20">
        <v>0.32003572452338469</v>
      </c>
      <c r="BP20">
        <v>0.32003572452338469</v>
      </c>
      <c r="BS20" s="1" t="s">
        <v>162</v>
      </c>
      <c r="BU20" t="b">
        <v>1</v>
      </c>
      <c r="BV20">
        <v>6.6075888216801876E-3</v>
      </c>
      <c r="BW20">
        <v>6.6075888216801876E-3</v>
      </c>
      <c r="BZ20" s="1" t="s">
        <v>167</v>
      </c>
      <c r="CB20" t="b">
        <v>1</v>
      </c>
      <c r="CC20">
        <v>0.28635883774673271</v>
      </c>
      <c r="CD20">
        <v>0.28635883774673271</v>
      </c>
    </row>
    <row r="21" spans="1:86" x14ac:dyDescent="0.2">
      <c r="A21" s="1" t="s">
        <v>113</v>
      </c>
      <c r="C21" t="b">
        <v>1</v>
      </c>
      <c r="D21">
        <v>1.2503229240231931E-5</v>
      </c>
      <c r="E21">
        <v>1.2503229240231931E-5</v>
      </c>
      <c r="H21" s="1" t="s">
        <v>118</v>
      </c>
      <c r="J21" t="b">
        <v>1</v>
      </c>
      <c r="K21">
        <v>5.6731739394855754E-3</v>
      </c>
      <c r="L21">
        <v>5.6731739394855754E-3</v>
      </c>
      <c r="O21" s="1" t="s">
        <v>123</v>
      </c>
      <c r="Q21" t="b">
        <v>1</v>
      </c>
      <c r="R21">
        <v>1.3112822909241379E-4</v>
      </c>
      <c r="S21">
        <v>1.3112822909241379E-4</v>
      </c>
      <c r="V21" s="1" t="s">
        <v>128</v>
      </c>
      <c r="X21" t="b">
        <v>1</v>
      </c>
      <c r="Y21">
        <v>3.5016058120750709E-3</v>
      </c>
      <c r="Z21">
        <v>3.5016058120750709E-3</v>
      </c>
      <c r="AC21" s="1" t="s">
        <v>133</v>
      </c>
      <c r="AE21" t="b">
        <v>1</v>
      </c>
      <c r="AF21">
        <v>2.114425270288857E-4</v>
      </c>
      <c r="AG21">
        <v>2.114425270288857E-4</v>
      </c>
      <c r="AJ21" s="1" t="s">
        <v>138</v>
      </c>
      <c r="AL21" t="b">
        <v>0</v>
      </c>
      <c r="AM21">
        <v>0.99764103605082521</v>
      </c>
      <c r="AN21">
        <v>0.99764103605082521</v>
      </c>
      <c r="AQ21" s="1" t="s">
        <v>143</v>
      </c>
      <c r="AS21" t="b">
        <v>0</v>
      </c>
      <c r="AT21">
        <v>0.99999999999999645</v>
      </c>
      <c r="AU21">
        <v>0.99999999999999645</v>
      </c>
      <c r="AX21" s="1" t="s">
        <v>148</v>
      </c>
      <c r="AZ21" t="b">
        <v>1</v>
      </c>
      <c r="BA21">
        <v>4.7044792323122609E-4</v>
      </c>
      <c r="BB21">
        <v>4.7044792323122609E-4</v>
      </c>
      <c r="BE21" s="1" t="s">
        <v>153</v>
      </c>
      <c r="BG21" t="b">
        <v>0</v>
      </c>
      <c r="BH21">
        <v>0.55890897401025097</v>
      </c>
      <c r="BI21">
        <v>0.55890897401025097</v>
      </c>
      <c r="BL21" s="1" t="s">
        <v>158</v>
      </c>
      <c r="BN21" t="b">
        <v>0</v>
      </c>
      <c r="BO21">
        <v>0.999999952108931</v>
      </c>
      <c r="BP21">
        <v>0.999999952108931</v>
      </c>
      <c r="BS21" s="1" t="s">
        <v>163</v>
      </c>
      <c r="BU21" t="b">
        <v>1</v>
      </c>
      <c r="BV21">
        <v>9.0016336919318218E-9</v>
      </c>
      <c r="BW21">
        <v>9.0016336919318218E-9</v>
      </c>
      <c r="BZ21" s="1" t="s">
        <v>168</v>
      </c>
      <c r="CB21" t="b">
        <v>1</v>
      </c>
      <c r="CC21">
        <v>2.3303834428428189E-7</v>
      </c>
      <c r="CD21">
        <v>2.3303834428428189E-7</v>
      </c>
    </row>
    <row r="22" spans="1:86" x14ac:dyDescent="0.2">
      <c r="A22" s="1" t="s">
        <v>114</v>
      </c>
      <c r="C22" t="b">
        <v>1</v>
      </c>
      <c r="D22">
        <v>1.4349898577857089E-12</v>
      </c>
      <c r="E22">
        <v>1.4349898577857089E-12</v>
      </c>
      <c r="H22" s="1" t="s">
        <v>119</v>
      </c>
      <c r="J22" t="b">
        <v>0</v>
      </c>
      <c r="K22">
        <v>1</v>
      </c>
      <c r="L22">
        <v>1</v>
      </c>
      <c r="O22" s="1" t="s">
        <v>124</v>
      </c>
      <c r="Q22" t="b">
        <v>1</v>
      </c>
      <c r="R22">
        <v>4.6048800915193782E-6</v>
      </c>
      <c r="S22">
        <v>4.6048800915193782E-6</v>
      </c>
      <c r="V22" s="1" t="s">
        <v>129</v>
      </c>
      <c r="X22" t="b">
        <v>1</v>
      </c>
      <c r="Y22">
        <v>5.0774230176829161E-4</v>
      </c>
      <c r="Z22">
        <v>5.0774230176829161E-4</v>
      </c>
      <c r="AC22" s="1" t="s">
        <v>134</v>
      </c>
      <c r="AE22" t="b">
        <v>1</v>
      </c>
      <c r="AF22">
        <v>7.2387783009635071E-3</v>
      </c>
      <c r="AG22">
        <v>7.2387783009635071E-3</v>
      </c>
      <c r="AJ22" s="1" t="s">
        <v>139</v>
      </c>
      <c r="AL22" t="b">
        <v>1</v>
      </c>
      <c r="AM22">
        <v>7.5733411081267861E-3</v>
      </c>
      <c r="AN22">
        <v>7.5733411081267861E-3</v>
      </c>
      <c r="AQ22" s="1" t="s">
        <v>144</v>
      </c>
      <c r="AS22" t="b">
        <v>0</v>
      </c>
      <c r="AT22">
        <v>0.99787680636560705</v>
      </c>
      <c r="AU22">
        <v>0.99787680636560705</v>
      </c>
      <c r="AX22" s="1" t="s">
        <v>149</v>
      </c>
      <c r="AZ22" t="b">
        <v>1</v>
      </c>
      <c r="BA22">
        <v>3.0324011228174838E-44</v>
      </c>
      <c r="BB22">
        <v>3.0324011228174838E-44</v>
      </c>
      <c r="BE22" s="1" t="s">
        <v>154</v>
      </c>
      <c r="BG22" t="b">
        <v>0</v>
      </c>
      <c r="BH22">
        <v>1</v>
      </c>
      <c r="BI22">
        <v>1</v>
      </c>
      <c r="BL22" s="1" t="s">
        <v>159</v>
      </c>
      <c r="BN22" t="b">
        <v>1</v>
      </c>
      <c r="BO22">
        <v>4.1874842060094522E-2</v>
      </c>
      <c r="BP22">
        <v>4.1874842060094522E-2</v>
      </c>
      <c r="BS22" s="1" t="s">
        <v>164</v>
      </c>
      <c r="BU22" t="b">
        <v>1</v>
      </c>
      <c r="BV22">
        <v>0.44926728167184288</v>
      </c>
      <c r="BW22">
        <v>0.44926728167184288</v>
      </c>
    </row>
    <row r="23" spans="1:86" x14ac:dyDescent="0.2">
      <c r="A23" s="1" t="s">
        <v>115</v>
      </c>
      <c r="C23" t="b">
        <v>1</v>
      </c>
      <c r="D23">
        <v>3.8522004508106798E-2</v>
      </c>
      <c r="E23">
        <v>3.8522004508106798E-2</v>
      </c>
      <c r="H23" s="1" t="s">
        <v>120</v>
      </c>
      <c r="J23" t="b">
        <v>0</v>
      </c>
      <c r="K23">
        <v>0.99746833821652059</v>
      </c>
      <c r="L23">
        <v>0.99746833821652059</v>
      </c>
      <c r="O23" s="1" t="s">
        <v>125</v>
      </c>
      <c r="Q23" t="b">
        <v>0</v>
      </c>
      <c r="R23">
        <v>0.97920240008952997</v>
      </c>
      <c r="S23">
        <v>0.97920240008952997</v>
      </c>
      <c r="V23" s="1" t="s">
        <v>130</v>
      </c>
      <c r="X23" t="b">
        <v>1</v>
      </c>
      <c r="Y23">
        <v>2.9927321390959549E-2</v>
      </c>
      <c r="Z23">
        <v>2.9927321390959549E-2</v>
      </c>
      <c r="AC23" s="1" t="s">
        <v>135</v>
      </c>
      <c r="AE23" t="b">
        <v>0</v>
      </c>
      <c r="AF23">
        <v>0.99210317183156349</v>
      </c>
      <c r="AG23">
        <v>0.99210317183156349</v>
      </c>
      <c r="AJ23" s="1" t="s">
        <v>140</v>
      </c>
      <c r="AL23" t="b">
        <v>1</v>
      </c>
      <c r="AM23">
        <v>0.101823263726403</v>
      </c>
      <c r="AN23">
        <v>0.101823263726403</v>
      </c>
      <c r="AQ23" s="1" t="s">
        <v>145</v>
      </c>
      <c r="AS23" t="b">
        <v>0</v>
      </c>
      <c r="AT23">
        <v>0.99980623274028557</v>
      </c>
      <c r="AU23">
        <v>0.99980623274028557</v>
      </c>
      <c r="AX23" s="1" t="s">
        <v>150</v>
      </c>
      <c r="AZ23" t="b">
        <v>1</v>
      </c>
      <c r="BA23">
        <v>6.8080467106950064E-18</v>
      </c>
      <c r="BB23">
        <v>6.8080467106950064E-18</v>
      </c>
      <c r="BE23" s="1" t="s">
        <v>155</v>
      </c>
      <c r="BG23" t="b">
        <v>0</v>
      </c>
      <c r="BH23">
        <v>0.99700139729673731</v>
      </c>
      <c r="BI23">
        <v>0.99700139729673731</v>
      </c>
      <c r="BL23" s="1" t="s">
        <v>160</v>
      </c>
      <c r="BN23" t="b">
        <v>0</v>
      </c>
      <c r="BO23">
        <v>0.99998448186628419</v>
      </c>
      <c r="BP23">
        <v>0.99998448186628419</v>
      </c>
      <c r="BS23" s="1" t="s">
        <v>165</v>
      </c>
      <c r="BU23" t="b">
        <v>1</v>
      </c>
      <c r="BV23">
        <v>0.4906057789900693</v>
      </c>
      <c r="BW23">
        <v>0.4906057789900693</v>
      </c>
    </row>
    <row r="24" spans="1:86" x14ac:dyDescent="0.2">
      <c r="A24" s="1" t="s">
        <v>20</v>
      </c>
      <c r="C24" t="b">
        <v>1</v>
      </c>
      <c r="D24">
        <v>0.99999999999993672</v>
      </c>
      <c r="E24">
        <v>6.3282712403633923E-14</v>
      </c>
      <c r="H24" s="1" t="s">
        <v>20</v>
      </c>
      <c r="J24" t="b">
        <v>1</v>
      </c>
      <c r="K24">
        <v>1</v>
      </c>
      <c r="L24">
        <v>0</v>
      </c>
      <c r="O24" s="1" t="s">
        <v>20</v>
      </c>
      <c r="Q24" t="b">
        <v>1</v>
      </c>
      <c r="R24">
        <v>1</v>
      </c>
      <c r="S24">
        <v>0</v>
      </c>
      <c r="V24" s="1" t="s">
        <v>20</v>
      </c>
      <c r="X24" t="b">
        <v>1</v>
      </c>
      <c r="Y24">
        <v>1</v>
      </c>
      <c r="Z24">
        <v>0</v>
      </c>
      <c r="AC24" s="1" t="s">
        <v>20</v>
      </c>
      <c r="AE24" t="b">
        <v>1</v>
      </c>
      <c r="AF24">
        <v>1</v>
      </c>
      <c r="AG24">
        <v>0</v>
      </c>
      <c r="AJ24" s="1" t="s">
        <v>20</v>
      </c>
      <c r="AL24" t="b">
        <v>1</v>
      </c>
      <c r="AM24">
        <v>1</v>
      </c>
      <c r="AN24">
        <v>0</v>
      </c>
      <c r="AQ24" s="1" t="s">
        <v>20</v>
      </c>
      <c r="AS24" t="b">
        <v>1</v>
      </c>
      <c r="AT24">
        <v>1</v>
      </c>
      <c r="AU24">
        <v>0</v>
      </c>
      <c r="AX24" s="1" t="s">
        <v>20</v>
      </c>
      <c r="AZ24" t="b">
        <v>1</v>
      </c>
      <c r="BA24">
        <v>0.99999999999999956</v>
      </c>
      <c r="BB24">
        <v>4.4408920985006262E-16</v>
      </c>
      <c r="BE24" s="1" t="s">
        <v>20</v>
      </c>
      <c r="BG24" t="b">
        <v>1</v>
      </c>
      <c r="BH24">
        <v>1</v>
      </c>
      <c r="BI24">
        <v>0</v>
      </c>
      <c r="BL24" s="1" t="s">
        <v>20</v>
      </c>
      <c r="BN24" t="b">
        <v>1</v>
      </c>
      <c r="BO24">
        <v>1</v>
      </c>
      <c r="BP24">
        <v>0</v>
      </c>
      <c r="BS24" s="1" t="s">
        <v>20</v>
      </c>
      <c r="BU24" t="b">
        <v>1</v>
      </c>
      <c r="BV24">
        <v>1</v>
      </c>
      <c r="BW24">
        <v>0</v>
      </c>
      <c r="BZ24" s="1" t="s">
        <v>148</v>
      </c>
      <c r="CB24" t="b">
        <v>1</v>
      </c>
      <c r="CC24">
        <v>1</v>
      </c>
      <c r="CD24">
        <v>0</v>
      </c>
    </row>
    <row r="25" spans="1:86" x14ac:dyDescent="0.2">
      <c r="A25" s="1" t="s">
        <v>21</v>
      </c>
      <c r="C25" t="b">
        <v>1</v>
      </c>
      <c r="D25">
        <v>0.98925629805310045</v>
      </c>
      <c r="E25">
        <v>1.074370194689955E-2</v>
      </c>
      <c r="H25" s="1" t="s">
        <v>21</v>
      </c>
      <c r="J25" t="b">
        <v>1</v>
      </c>
      <c r="K25">
        <v>0.99999997318474709</v>
      </c>
      <c r="L25">
        <v>2.6815252907042009E-8</v>
      </c>
      <c r="O25" s="1" t="s">
        <v>21</v>
      </c>
      <c r="Q25" t="b">
        <v>1</v>
      </c>
      <c r="R25">
        <v>0.9986625559064628</v>
      </c>
      <c r="S25">
        <v>1.337444093537199E-3</v>
      </c>
      <c r="V25" s="1" t="s">
        <v>21</v>
      </c>
      <c r="X25" t="b">
        <v>1</v>
      </c>
      <c r="Y25">
        <v>0.98722071877390982</v>
      </c>
      <c r="Z25">
        <v>1.277928122609018E-2</v>
      </c>
      <c r="AC25" s="1" t="s">
        <v>21</v>
      </c>
      <c r="AE25" t="b">
        <v>1</v>
      </c>
      <c r="AF25">
        <v>0.99599624836063383</v>
      </c>
      <c r="AG25">
        <v>4.003751639366171E-3</v>
      </c>
      <c r="AJ25" s="1" t="s">
        <v>21</v>
      </c>
      <c r="AL25" t="b">
        <v>1</v>
      </c>
      <c r="AM25">
        <v>0.99650325502546278</v>
      </c>
      <c r="AN25">
        <v>3.4967449745372252E-3</v>
      </c>
      <c r="AQ25" s="1" t="s">
        <v>21</v>
      </c>
      <c r="AS25" t="b">
        <v>1</v>
      </c>
      <c r="AT25">
        <v>0.99799621237179759</v>
      </c>
      <c r="AU25">
        <v>2.0037876282024141E-3</v>
      </c>
      <c r="AX25" s="1" t="s">
        <v>21</v>
      </c>
      <c r="AZ25" t="b">
        <v>1</v>
      </c>
      <c r="BA25">
        <v>0.88834021009900155</v>
      </c>
      <c r="BB25">
        <v>0.11165978990099849</v>
      </c>
      <c r="BE25" s="1" t="s">
        <v>21</v>
      </c>
      <c r="BG25" t="b">
        <v>1</v>
      </c>
      <c r="BH25">
        <v>0.99247117370995663</v>
      </c>
      <c r="BI25">
        <v>7.5288262900433667E-3</v>
      </c>
      <c r="BL25" s="1" t="s">
        <v>21</v>
      </c>
      <c r="BN25" t="b">
        <v>1</v>
      </c>
      <c r="BO25">
        <v>0.99175411962379323</v>
      </c>
      <c r="BP25">
        <v>8.2458803762067712E-3</v>
      </c>
      <c r="BS25" s="1" t="s">
        <v>21</v>
      </c>
      <c r="BU25" t="b">
        <v>1</v>
      </c>
      <c r="BV25">
        <v>0.99274306880117635</v>
      </c>
      <c r="BW25">
        <v>7.2569311988236462E-3</v>
      </c>
      <c r="BZ25" s="1" t="s">
        <v>141</v>
      </c>
      <c r="CB25" t="b">
        <v>1</v>
      </c>
      <c r="CC25">
        <v>0.99935562337552974</v>
      </c>
      <c r="CD25">
        <v>6.4437662447025534E-4</v>
      </c>
    </row>
    <row r="26" spans="1:86" x14ac:dyDescent="0.2">
      <c r="A26" s="1" t="s">
        <v>22</v>
      </c>
      <c r="C26" t="b">
        <v>1</v>
      </c>
      <c r="D26">
        <v>0.999999999999996</v>
      </c>
      <c r="E26">
        <v>3.9968028886505643E-15</v>
      </c>
      <c r="H26" s="1" t="s">
        <v>22</v>
      </c>
      <c r="J26" t="b">
        <v>0</v>
      </c>
      <c r="K26">
        <v>4.0956261359624368E-8</v>
      </c>
      <c r="L26">
        <v>0.99999995904373862</v>
      </c>
      <c r="O26" s="1" t="s">
        <v>22</v>
      </c>
      <c r="Q26" t="b">
        <v>1</v>
      </c>
      <c r="R26">
        <v>0.99999999986978749</v>
      </c>
      <c r="S26">
        <v>1.3021250744316151E-10</v>
      </c>
      <c r="V26" s="1" t="s">
        <v>22</v>
      </c>
      <c r="X26" t="b">
        <v>1</v>
      </c>
      <c r="Y26">
        <v>0.99997852783181473</v>
      </c>
      <c r="Z26">
        <v>2.1472168185265869E-5</v>
      </c>
      <c r="AC26" s="1" t="s">
        <v>22</v>
      </c>
      <c r="AE26" t="b">
        <v>0</v>
      </c>
      <c r="AF26">
        <v>0.21423987782815321</v>
      </c>
      <c r="AG26">
        <v>0.78576012217184688</v>
      </c>
      <c r="AJ26" s="1" t="s">
        <v>22</v>
      </c>
      <c r="AL26" t="b">
        <v>1</v>
      </c>
      <c r="AM26">
        <v>0.99999976202708085</v>
      </c>
      <c r="AN26">
        <v>2.379729191481772E-7</v>
      </c>
      <c r="AQ26" s="1" t="s">
        <v>22</v>
      </c>
      <c r="AS26" t="b">
        <v>1</v>
      </c>
      <c r="AT26">
        <v>0.99999999999996536</v>
      </c>
      <c r="AU26">
        <v>3.4638958368304878E-14</v>
      </c>
      <c r="AX26" s="1" t="s">
        <v>22</v>
      </c>
      <c r="AZ26" t="b">
        <v>1</v>
      </c>
      <c r="BA26">
        <v>0.99999999900930736</v>
      </c>
      <c r="BB26">
        <v>9.9069263903572846E-10</v>
      </c>
      <c r="BE26" s="1" t="s">
        <v>22</v>
      </c>
      <c r="BG26" t="b">
        <v>1</v>
      </c>
      <c r="BH26">
        <v>0.99999999999997913</v>
      </c>
      <c r="BI26">
        <v>2.087219286295294E-14</v>
      </c>
      <c r="BL26" s="1" t="s">
        <v>22</v>
      </c>
      <c r="BN26" t="b">
        <v>1</v>
      </c>
      <c r="BO26">
        <v>0.99995349890896579</v>
      </c>
      <c r="BP26">
        <v>4.6501091034212287E-5</v>
      </c>
      <c r="BS26" s="1" t="s">
        <v>22</v>
      </c>
      <c r="BU26" t="b">
        <v>0</v>
      </c>
      <c r="BV26">
        <v>0.16376752689877699</v>
      </c>
      <c r="BW26">
        <v>0.83623247310122295</v>
      </c>
      <c r="BZ26" s="1" t="s">
        <v>22</v>
      </c>
      <c r="CB26" t="b">
        <v>1</v>
      </c>
      <c r="CC26">
        <v>0.9999989415027486</v>
      </c>
      <c r="CD26">
        <v>1.058497251404944E-6</v>
      </c>
    </row>
    <row r="27" spans="1:86" x14ac:dyDescent="0.2">
      <c r="A27" s="1" t="s">
        <v>23</v>
      </c>
      <c r="C27" t="b">
        <v>0</v>
      </c>
      <c r="D27">
        <v>0.14131414667820949</v>
      </c>
      <c r="E27">
        <v>0.85868585332179048</v>
      </c>
      <c r="H27" s="1" t="s">
        <v>23</v>
      </c>
      <c r="J27" t="b">
        <v>1</v>
      </c>
      <c r="K27">
        <v>0.99985801060880231</v>
      </c>
      <c r="L27">
        <v>1.4198939119769441E-4</v>
      </c>
      <c r="O27" s="1" t="s">
        <v>23</v>
      </c>
      <c r="Q27" t="b">
        <v>1</v>
      </c>
      <c r="R27">
        <v>0.89990001979455569</v>
      </c>
      <c r="S27">
        <v>0.10009998020544431</v>
      </c>
      <c r="V27" s="1" t="s">
        <v>23</v>
      </c>
      <c r="X27" t="b">
        <v>1</v>
      </c>
      <c r="Y27">
        <v>0.76517330411899265</v>
      </c>
      <c r="Z27">
        <v>0.23482669588100741</v>
      </c>
      <c r="AC27" s="1" t="s">
        <v>23</v>
      </c>
      <c r="AE27" t="b">
        <v>0</v>
      </c>
      <c r="AF27">
        <v>0.40207095787872388</v>
      </c>
      <c r="AG27">
        <v>0.59792904212127618</v>
      </c>
      <c r="AJ27" s="1" t="s">
        <v>23</v>
      </c>
      <c r="AL27" t="b">
        <v>0</v>
      </c>
      <c r="AM27">
        <v>0.1081907231315055</v>
      </c>
      <c r="AN27">
        <v>0.89180927686849454</v>
      </c>
      <c r="AQ27" s="1" t="s">
        <v>23</v>
      </c>
      <c r="AS27" t="b">
        <v>1</v>
      </c>
      <c r="AT27">
        <v>0.97645486969364093</v>
      </c>
      <c r="AU27">
        <v>2.3545130306359071E-2</v>
      </c>
      <c r="AX27" s="1" t="s">
        <v>23</v>
      </c>
      <c r="AZ27" t="b">
        <v>1</v>
      </c>
      <c r="BA27">
        <v>0.97509499882606909</v>
      </c>
      <c r="BB27">
        <v>2.4905001173930911E-2</v>
      </c>
      <c r="BE27" s="1" t="s">
        <v>23</v>
      </c>
      <c r="BG27" t="b">
        <v>1</v>
      </c>
      <c r="BH27">
        <v>0.69821010293298957</v>
      </c>
      <c r="BI27">
        <v>0.30178989706701043</v>
      </c>
      <c r="BL27" s="1" t="s">
        <v>23</v>
      </c>
      <c r="BN27" t="b">
        <v>0</v>
      </c>
      <c r="BO27">
        <v>0.24212718280610729</v>
      </c>
      <c r="BP27">
        <v>0.75787281719389277</v>
      </c>
      <c r="BS27" s="1" t="s">
        <v>23</v>
      </c>
      <c r="BU27" t="b">
        <v>0</v>
      </c>
      <c r="BV27">
        <v>0.15351987047654039</v>
      </c>
      <c r="BW27">
        <v>0.84648012952345963</v>
      </c>
      <c r="BZ27" s="1" t="s">
        <v>23</v>
      </c>
      <c r="CB27" t="b">
        <v>1</v>
      </c>
      <c r="CC27">
        <v>0.69317492974495132</v>
      </c>
      <c r="CD27">
        <v>0.30682507025504868</v>
      </c>
    </row>
    <row r="28" spans="1:86" x14ac:dyDescent="0.2">
      <c r="A28" s="1" t="s">
        <v>24</v>
      </c>
      <c r="C28" t="b">
        <v>1</v>
      </c>
      <c r="D28">
        <v>0.95680352054544338</v>
      </c>
      <c r="E28">
        <v>4.3196479454556617E-2</v>
      </c>
      <c r="F28">
        <v>0.76907199621200562</v>
      </c>
      <c r="G28">
        <v>0.8</v>
      </c>
      <c r="H28" s="1" t="s">
        <v>24</v>
      </c>
      <c r="J28" t="b">
        <v>1</v>
      </c>
      <c r="K28">
        <v>0.99998715163219132</v>
      </c>
      <c r="L28">
        <v>1.284836780868215E-5</v>
      </c>
      <c r="M28">
        <v>10.62753486633301</v>
      </c>
      <c r="N28">
        <v>0.5</v>
      </c>
      <c r="O28" s="1" t="s">
        <v>24</v>
      </c>
      <c r="Q28" t="b">
        <v>1</v>
      </c>
      <c r="R28">
        <v>0.92573909394548093</v>
      </c>
      <c r="S28">
        <v>7.4260906054519071E-2</v>
      </c>
      <c r="T28">
        <v>0.63849109411239624</v>
      </c>
      <c r="U28">
        <v>0.8</v>
      </c>
      <c r="V28" s="1" t="s">
        <v>24</v>
      </c>
      <c r="X28" t="b">
        <v>1</v>
      </c>
      <c r="Y28">
        <v>0.89745190438802347</v>
      </c>
      <c r="Z28">
        <v>0.1025480956119765</v>
      </c>
      <c r="AA28">
        <v>4.5887861400842667E-2</v>
      </c>
      <c r="AB28">
        <v>1</v>
      </c>
      <c r="AC28" s="1" t="s">
        <v>24</v>
      </c>
      <c r="AE28" t="b">
        <v>1</v>
      </c>
      <c r="AF28">
        <v>0.93965861746706569</v>
      </c>
      <c r="AG28">
        <v>6.0341382532934307E-2</v>
      </c>
      <c r="AH28">
        <v>0.8219294548034668</v>
      </c>
      <c r="AI28">
        <v>0.6</v>
      </c>
      <c r="AJ28" s="1" t="s">
        <v>24</v>
      </c>
      <c r="AL28" t="b">
        <v>1</v>
      </c>
      <c r="AM28">
        <v>0.90863335673755752</v>
      </c>
      <c r="AN28">
        <v>9.1366643262442482E-2</v>
      </c>
      <c r="AO28">
        <v>0.98808318376541138</v>
      </c>
      <c r="AP28">
        <v>0.7</v>
      </c>
      <c r="AQ28" s="1" t="s">
        <v>24</v>
      </c>
      <c r="AS28" t="b">
        <v>1</v>
      </c>
      <c r="AT28">
        <v>0.95348546626491515</v>
      </c>
      <c r="AU28">
        <v>4.6514533735084851E-2</v>
      </c>
      <c r="AV28">
        <v>4.8026070594787598</v>
      </c>
      <c r="AW28">
        <v>0.7</v>
      </c>
      <c r="AX28" s="1" t="s">
        <v>24</v>
      </c>
      <c r="AZ28" t="b">
        <v>1</v>
      </c>
      <c r="BA28">
        <v>0.86059232316910084</v>
      </c>
      <c r="BB28">
        <v>0.13940767683089919</v>
      </c>
      <c r="BC28">
        <v>2.942746318876743E-2</v>
      </c>
      <c r="BD28">
        <v>1</v>
      </c>
      <c r="BE28" s="1" t="s">
        <v>24</v>
      </c>
      <c r="BG28" t="b">
        <v>0</v>
      </c>
      <c r="BH28">
        <v>0.1859230683441602</v>
      </c>
      <c r="BI28">
        <v>0.81407693165583983</v>
      </c>
      <c r="BJ28">
        <v>10.56033229827881</v>
      </c>
      <c r="BK28">
        <v>0.5</v>
      </c>
      <c r="BL28" s="1" t="s">
        <v>24</v>
      </c>
      <c r="BN28" t="b">
        <v>1</v>
      </c>
      <c r="BO28">
        <v>0.92909696852497548</v>
      </c>
      <c r="BP28">
        <v>7.0903031475024525E-2</v>
      </c>
      <c r="BQ28">
        <v>2.9856488704681401</v>
      </c>
      <c r="BR28">
        <v>0.7</v>
      </c>
      <c r="BS28" s="1" t="s">
        <v>24</v>
      </c>
      <c r="BU28" t="b">
        <v>1</v>
      </c>
      <c r="BV28">
        <v>0.96368129950400705</v>
      </c>
      <c r="BW28">
        <v>3.631870049599295E-2</v>
      </c>
      <c r="BX28">
        <v>0.50051790475845337</v>
      </c>
      <c r="BY28">
        <v>0.8</v>
      </c>
      <c r="BZ28" s="1" t="s">
        <v>24</v>
      </c>
      <c r="CB28" t="b">
        <v>1</v>
      </c>
      <c r="CC28">
        <v>0.9384227904572503</v>
      </c>
      <c r="CD28">
        <v>6.15772095427497E-2</v>
      </c>
      <c r="CE28">
        <v>0.20537565648555761</v>
      </c>
      <c r="CF28">
        <v>0.875</v>
      </c>
    </row>
    <row r="29" spans="1:86" x14ac:dyDescent="0.2">
      <c r="CH29" t="s">
        <v>108</v>
      </c>
    </row>
    <row r="30" spans="1:86" x14ac:dyDescent="0.2">
      <c r="A30" s="1" t="s">
        <v>20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CB30">
        <f>IF(CB24,1,0)</f>
        <v>1</v>
      </c>
      <c r="CG30" s="1" t="s">
        <v>20</v>
      </c>
      <c r="CH30">
        <f>SUM(CB30,BU30,BN30,BG30,AZ30,AS30,AL30,AE30,X30,Q30,J30,C30)</f>
        <v>12</v>
      </c>
    </row>
    <row r="31" spans="1:86" x14ac:dyDescent="0.2">
      <c r="A31" s="1" t="s">
        <v>21</v>
      </c>
      <c r="C31">
        <f t="shared" ref="C31:C34" si="13">IF(C25,1,0)</f>
        <v>1</v>
      </c>
      <c r="J31">
        <f t="shared" ref="J31:J34" si="14">IF(J25,1,0)</f>
        <v>1</v>
      </c>
      <c r="Q31">
        <f t="shared" ref="Q31:Q34" si="15">IF(Q25,1,0)</f>
        <v>1</v>
      </c>
      <c r="X31">
        <f t="shared" ref="X31:X34" si="16">IF(X25,1,0)</f>
        <v>1</v>
      </c>
      <c r="AE31">
        <f t="shared" ref="AE31:AE34" si="17">IF(AE25,1,0)</f>
        <v>1</v>
      </c>
      <c r="AL31">
        <f t="shared" ref="AL31:AL34" si="18">IF(AL25,1,0)</f>
        <v>1</v>
      </c>
      <c r="AS31">
        <f t="shared" ref="AS31:AS34" si="19">IF(AS25,1,0)</f>
        <v>1</v>
      </c>
      <c r="AZ31">
        <f t="shared" ref="AZ31:AZ34" si="20">IF(AZ25,1,0)</f>
        <v>1</v>
      </c>
      <c r="BG31">
        <f t="shared" ref="BG31:BG34" si="21">IF(BG25,1,0)</f>
        <v>1</v>
      </c>
      <c r="BN31">
        <f t="shared" ref="BN31:BN34" si="22">IF(BN25,1,0)</f>
        <v>1</v>
      </c>
      <c r="BU31">
        <f t="shared" ref="BU31:BU34" si="23">IF(BU25,1,0)</f>
        <v>1</v>
      </c>
      <c r="CB31">
        <f t="shared" ref="CB31:CB34" si="24">IF(CB25,1,0)</f>
        <v>1</v>
      </c>
      <c r="CG31" s="1" t="s">
        <v>21</v>
      </c>
      <c r="CH31">
        <f t="shared" ref="CH31:CH34" si="25">SUM(CB31,BU31,BN31,BG31,AZ31,AS31,AL31,AE31,X31,Q31,J31,C31)</f>
        <v>12</v>
      </c>
    </row>
    <row r="32" spans="1:86" x14ac:dyDescent="0.2">
      <c r="A32" s="1" t="s">
        <v>22</v>
      </c>
      <c r="C32">
        <f t="shared" si="13"/>
        <v>1</v>
      </c>
      <c r="J32">
        <f t="shared" si="14"/>
        <v>0</v>
      </c>
      <c r="Q32">
        <f t="shared" si="15"/>
        <v>1</v>
      </c>
      <c r="X32">
        <f t="shared" si="16"/>
        <v>1</v>
      </c>
      <c r="AE32">
        <f t="shared" si="17"/>
        <v>0</v>
      </c>
      <c r="AL32">
        <f t="shared" si="18"/>
        <v>1</v>
      </c>
      <c r="AS32">
        <f t="shared" si="19"/>
        <v>1</v>
      </c>
      <c r="AZ32">
        <f t="shared" si="20"/>
        <v>1</v>
      </c>
      <c r="BG32">
        <f t="shared" si="21"/>
        <v>1</v>
      </c>
      <c r="BN32">
        <f t="shared" si="22"/>
        <v>1</v>
      </c>
      <c r="BU32">
        <f t="shared" si="23"/>
        <v>0</v>
      </c>
      <c r="CB32">
        <f t="shared" si="24"/>
        <v>1</v>
      </c>
      <c r="CG32" s="1" t="s">
        <v>22</v>
      </c>
      <c r="CH32">
        <f t="shared" si="25"/>
        <v>9</v>
      </c>
    </row>
    <row r="33" spans="1:86" x14ac:dyDescent="0.2">
      <c r="A33" s="1" t="s">
        <v>23</v>
      </c>
      <c r="C33">
        <f t="shared" si="13"/>
        <v>0</v>
      </c>
      <c r="J33">
        <f t="shared" si="14"/>
        <v>1</v>
      </c>
      <c r="Q33">
        <f t="shared" si="15"/>
        <v>1</v>
      </c>
      <c r="X33">
        <f t="shared" si="16"/>
        <v>1</v>
      </c>
      <c r="AE33">
        <f t="shared" si="17"/>
        <v>0</v>
      </c>
      <c r="AL33">
        <f t="shared" si="18"/>
        <v>0</v>
      </c>
      <c r="AS33">
        <f t="shared" si="19"/>
        <v>1</v>
      </c>
      <c r="AZ33">
        <f t="shared" si="20"/>
        <v>1</v>
      </c>
      <c r="BG33">
        <f t="shared" si="21"/>
        <v>1</v>
      </c>
      <c r="BN33">
        <f t="shared" si="22"/>
        <v>0</v>
      </c>
      <c r="BU33">
        <f t="shared" si="23"/>
        <v>0</v>
      </c>
      <c r="CB33">
        <f t="shared" si="24"/>
        <v>1</v>
      </c>
      <c r="CG33" s="1" t="s">
        <v>23</v>
      </c>
      <c r="CH33">
        <f t="shared" si="25"/>
        <v>7</v>
      </c>
    </row>
    <row r="34" spans="1:86" x14ac:dyDescent="0.2">
      <c r="A34" s="1" t="s">
        <v>24</v>
      </c>
      <c r="C34">
        <f t="shared" si="13"/>
        <v>1</v>
      </c>
      <c r="J34">
        <f t="shared" si="14"/>
        <v>1</v>
      </c>
      <c r="Q34">
        <f t="shared" si="15"/>
        <v>1</v>
      </c>
      <c r="X34">
        <f t="shared" si="16"/>
        <v>1</v>
      </c>
      <c r="AE34">
        <f t="shared" si="17"/>
        <v>1</v>
      </c>
      <c r="AL34">
        <f t="shared" si="18"/>
        <v>1</v>
      </c>
      <c r="AS34">
        <f t="shared" si="19"/>
        <v>1</v>
      </c>
      <c r="AZ34">
        <f t="shared" si="20"/>
        <v>1</v>
      </c>
      <c r="BG34">
        <f t="shared" si="21"/>
        <v>0</v>
      </c>
      <c r="BN34">
        <f t="shared" si="22"/>
        <v>1</v>
      </c>
      <c r="BU34">
        <f t="shared" si="23"/>
        <v>1</v>
      </c>
      <c r="CB34">
        <f t="shared" si="24"/>
        <v>1</v>
      </c>
      <c r="CG34" s="1" t="s">
        <v>24</v>
      </c>
      <c r="CH34">
        <f t="shared" si="25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3B8ED-3BE6-D549-AA81-AAEB5B42F0E6}">
  <dimension ref="A1:CH34"/>
  <sheetViews>
    <sheetView topLeftCell="BZ10" workbookViewId="0">
      <selection activeCell="CG30" sqref="CG30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5.0090914345779915E-4</v>
      </c>
      <c r="E1">
        <v>5.0090914345779915E-4</v>
      </c>
      <c r="H1" s="1" t="s">
        <v>55</v>
      </c>
      <c r="I1">
        <v>100</v>
      </c>
      <c r="J1" t="b">
        <v>0</v>
      </c>
      <c r="K1">
        <v>0.99996873172035183</v>
      </c>
      <c r="L1">
        <v>0.99996873172035183</v>
      </c>
      <c r="O1" s="1" t="s">
        <v>60</v>
      </c>
      <c r="P1">
        <v>100</v>
      </c>
      <c r="Q1" t="b">
        <v>0</v>
      </c>
      <c r="R1">
        <v>0.83513642478737737</v>
      </c>
      <c r="S1">
        <v>0.83513642478737737</v>
      </c>
      <c r="V1" s="1" t="s">
        <v>65</v>
      </c>
      <c r="W1">
        <v>100</v>
      </c>
      <c r="X1" t="b">
        <v>1</v>
      </c>
      <c r="Y1">
        <v>2.09991721317872E-4</v>
      </c>
      <c r="Z1">
        <v>2.09991721317872E-4</v>
      </c>
      <c r="AC1" s="1" t="s">
        <v>70</v>
      </c>
      <c r="AD1">
        <v>100</v>
      </c>
      <c r="AE1" t="b">
        <v>0</v>
      </c>
      <c r="AF1">
        <v>0.53769179969268499</v>
      </c>
      <c r="AG1">
        <v>0.53769179969268499</v>
      </c>
      <c r="AJ1" s="1" t="s">
        <v>75</v>
      </c>
      <c r="AK1">
        <v>100</v>
      </c>
      <c r="AL1" t="b">
        <v>1</v>
      </c>
      <c r="AM1">
        <v>6.4286912662204848E-2</v>
      </c>
      <c r="AN1">
        <v>6.4286912662204848E-2</v>
      </c>
      <c r="AQ1" s="1" t="s">
        <v>80</v>
      </c>
      <c r="AR1">
        <v>100</v>
      </c>
      <c r="AS1" t="b">
        <v>1</v>
      </c>
      <c r="AT1">
        <v>4.4767425518353569E-14</v>
      </c>
      <c r="AU1">
        <v>4.4767425518353569E-14</v>
      </c>
      <c r="AX1" s="1" t="s">
        <v>85</v>
      </c>
      <c r="AY1">
        <v>100</v>
      </c>
      <c r="AZ1" t="b">
        <v>1</v>
      </c>
      <c r="BA1">
        <v>0.13871706908767689</v>
      </c>
      <c r="BB1">
        <v>0.13871706908767689</v>
      </c>
      <c r="BE1" s="1" t="s">
        <v>90</v>
      </c>
      <c r="BF1">
        <v>100</v>
      </c>
      <c r="BG1" t="b">
        <v>1</v>
      </c>
      <c r="BH1">
        <v>2.5618759585483163E-4</v>
      </c>
      <c r="BI1">
        <v>2.5618759585483163E-4</v>
      </c>
      <c r="BL1" s="1" t="s">
        <v>95</v>
      </c>
      <c r="BM1">
        <v>100</v>
      </c>
      <c r="BN1" t="b">
        <v>1</v>
      </c>
      <c r="BO1">
        <v>2.046477417616886E-5</v>
      </c>
      <c r="BP1">
        <v>2.046477417616886E-5</v>
      </c>
      <c r="BS1" s="1" t="s">
        <v>100</v>
      </c>
      <c r="BT1">
        <v>100</v>
      </c>
      <c r="BU1" t="b">
        <v>1</v>
      </c>
      <c r="BV1">
        <v>5.6137520963219797E-8</v>
      </c>
      <c r="BW1">
        <v>5.6137520963219797E-8</v>
      </c>
      <c r="BZ1" s="1" t="s">
        <v>105</v>
      </c>
      <c r="CA1">
        <v>100</v>
      </c>
      <c r="CB1" t="b">
        <v>0</v>
      </c>
      <c r="CC1">
        <v>0.98942472487645983</v>
      </c>
      <c r="CD1">
        <v>0.98942472487645983</v>
      </c>
    </row>
    <row r="2" spans="1:86" x14ac:dyDescent="0.2">
      <c r="A2" s="1" t="s">
        <v>1</v>
      </c>
      <c r="C2" t="b">
        <v>0</v>
      </c>
      <c r="D2">
        <v>0.55863350713892446</v>
      </c>
      <c r="E2">
        <v>0.55863350713892446</v>
      </c>
      <c r="H2" s="1" t="s">
        <v>56</v>
      </c>
      <c r="J2" t="b">
        <v>0</v>
      </c>
      <c r="K2">
        <v>0.99999855785630543</v>
      </c>
      <c r="L2">
        <v>0.99999855785630543</v>
      </c>
      <c r="O2" s="1" t="s">
        <v>61</v>
      </c>
      <c r="Q2" t="b">
        <v>1</v>
      </c>
      <c r="R2">
        <v>0.14010360616929851</v>
      </c>
      <c r="S2">
        <v>0.14010360616929851</v>
      </c>
      <c r="V2" s="1" t="s">
        <v>66</v>
      </c>
      <c r="X2" t="b">
        <v>0</v>
      </c>
      <c r="Y2">
        <v>0.99989055648034142</v>
      </c>
      <c r="Z2">
        <v>0.99989055648034142</v>
      </c>
      <c r="AC2" s="1" t="s">
        <v>71</v>
      </c>
      <c r="AE2" t="b">
        <v>1</v>
      </c>
      <c r="AF2">
        <v>8.298101627418562E-3</v>
      </c>
      <c r="AG2">
        <v>8.298101627418562E-3</v>
      </c>
      <c r="AJ2" s="1" t="s">
        <v>76</v>
      </c>
      <c r="AL2" t="b">
        <v>1</v>
      </c>
      <c r="AM2">
        <v>4.1772736708900818E-4</v>
      </c>
      <c r="AN2">
        <v>4.1772736708900818E-4</v>
      </c>
      <c r="AQ2" s="1" t="s">
        <v>81</v>
      </c>
      <c r="AS2" t="b">
        <v>1</v>
      </c>
      <c r="AT2">
        <v>5.140056575048482E-4</v>
      </c>
      <c r="AU2">
        <v>5.140056575048482E-4</v>
      </c>
      <c r="AX2" s="1" t="s">
        <v>86</v>
      </c>
      <c r="AZ2" t="b">
        <v>1</v>
      </c>
      <c r="BA2">
        <v>4.0354605459315794E-18</v>
      </c>
      <c r="BB2">
        <v>4.0354605459315794E-18</v>
      </c>
      <c r="BE2" s="1" t="s">
        <v>91</v>
      </c>
      <c r="BG2" t="b">
        <v>1</v>
      </c>
      <c r="BH2">
        <v>0.42918351516238479</v>
      </c>
      <c r="BI2">
        <v>0.42918351516238479</v>
      </c>
      <c r="BL2" s="1" t="s">
        <v>96</v>
      </c>
      <c r="BN2" t="b">
        <v>1</v>
      </c>
      <c r="BO2">
        <v>3.6331549394013868E-2</v>
      </c>
      <c r="BP2">
        <v>3.6331549394013868E-2</v>
      </c>
      <c r="BS2" s="1" t="s">
        <v>101</v>
      </c>
      <c r="BU2" t="b">
        <v>1</v>
      </c>
      <c r="BV2">
        <v>3.008775931531335E-2</v>
      </c>
      <c r="BW2">
        <v>3.008775931531335E-2</v>
      </c>
      <c r="BZ2" s="1" t="s">
        <v>106</v>
      </c>
      <c r="CB2" t="b">
        <v>1</v>
      </c>
      <c r="CC2">
        <v>0.1972165369521548</v>
      </c>
      <c r="CD2">
        <v>0.1972165369521548</v>
      </c>
    </row>
    <row r="3" spans="1:86" x14ac:dyDescent="0.2">
      <c r="A3" s="1" t="s">
        <v>2</v>
      </c>
      <c r="C3" t="b">
        <v>1</v>
      </c>
      <c r="D3">
        <v>1.2260091074569181E-3</v>
      </c>
      <c r="E3">
        <v>1.2260091074569181E-3</v>
      </c>
      <c r="H3" s="1" t="s">
        <v>57</v>
      </c>
      <c r="J3" t="b">
        <v>1</v>
      </c>
      <c r="K3">
        <v>0.34411036263454109</v>
      </c>
      <c r="L3">
        <v>0.34411036263454109</v>
      </c>
      <c r="O3" s="1" t="s">
        <v>62</v>
      </c>
      <c r="Q3" t="b">
        <v>1</v>
      </c>
      <c r="R3">
        <v>3.3459068399765389E-3</v>
      </c>
      <c r="S3">
        <v>3.3459068399765389E-3</v>
      </c>
      <c r="V3" s="1" t="s">
        <v>67</v>
      </c>
      <c r="X3" t="b">
        <v>1</v>
      </c>
      <c r="Y3">
        <v>1.0517262304792299E-3</v>
      </c>
      <c r="Z3">
        <v>1.0517262304792299E-3</v>
      </c>
      <c r="AC3" s="1" t="s">
        <v>72</v>
      </c>
      <c r="AE3" t="b">
        <v>1</v>
      </c>
      <c r="AF3">
        <v>1.052450147654965E-5</v>
      </c>
      <c r="AG3">
        <v>1.052450147654965E-5</v>
      </c>
      <c r="AJ3" s="1" t="s">
        <v>77</v>
      </c>
      <c r="AL3" t="b">
        <v>0</v>
      </c>
      <c r="AM3">
        <v>0.97906698807891746</v>
      </c>
      <c r="AN3">
        <v>0.97906698807891746</v>
      </c>
      <c r="AQ3" s="1" t="s">
        <v>82</v>
      </c>
      <c r="AS3" t="b">
        <v>0</v>
      </c>
      <c r="AT3">
        <v>0.99999999976147724</v>
      </c>
      <c r="AU3">
        <v>0.99999999976147724</v>
      </c>
      <c r="AX3" s="1" t="s">
        <v>87</v>
      </c>
      <c r="AZ3" t="b">
        <v>1</v>
      </c>
      <c r="BA3">
        <v>1.4444761866123049E-3</v>
      </c>
      <c r="BB3">
        <v>1.4444761866123049E-3</v>
      </c>
      <c r="BE3" s="1" t="s">
        <v>92</v>
      </c>
      <c r="BG3" t="b">
        <v>1</v>
      </c>
      <c r="BH3">
        <v>4.5812335705364832E-2</v>
      </c>
      <c r="BI3">
        <v>4.5812335705364832E-2</v>
      </c>
      <c r="BL3" s="1" t="s">
        <v>97</v>
      </c>
      <c r="BN3" t="b">
        <v>1</v>
      </c>
      <c r="BO3">
        <v>9.3086444966140408E-2</v>
      </c>
      <c r="BP3">
        <v>9.3086444966140408E-2</v>
      </c>
      <c r="BS3" s="1" t="s">
        <v>102</v>
      </c>
      <c r="BU3" t="b">
        <v>1</v>
      </c>
      <c r="BV3">
        <v>1.094952639660367E-7</v>
      </c>
      <c r="BW3">
        <v>1.094952639660367E-7</v>
      </c>
      <c r="BZ3" s="1" t="s">
        <v>107</v>
      </c>
      <c r="CB3" t="b">
        <v>0</v>
      </c>
      <c r="CC3">
        <v>0.99593648720040184</v>
      </c>
      <c r="CD3">
        <v>0.99593648720040184</v>
      </c>
    </row>
    <row r="4" spans="1:86" x14ac:dyDescent="0.2">
      <c r="A4" s="1" t="s">
        <v>3</v>
      </c>
      <c r="C4" t="b">
        <v>1</v>
      </c>
      <c r="D4">
        <v>1.18235264240131E-10</v>
      </c>
      <c r="E4">
        <v>1.18235264240131E-10</v>
      </c>
      <c r="H4" s="1" t="s">
        <v>58</v>
      </c>
      <c r="J4" t="b">
        <v>0</v>
      </c>
      <c r="K4">
        <v>0.99999999999997469</v>
      </c>
      <c r="L4">
        <v>0.99999999999997469</v>
      </c>
      <c r="O4" s="1" t="s">
        <v>63</v>
      </c>
      <c r="Q4" t="b">
        <v>1</v>
      </c>
      <c r="R4">
        <v>1.892275452282135E-4</v>
      </c>
      <c r="S4">
        <v>1.892275452282135E-4</v>
      </c>
      <c r="V4" s="1" t="s">
        <v>68</v>
      </c>
      <c r="X4" t="b">
        <v>1</v>
      </c>
      <c r="Y4">
        <v>1.040333716405986E-8</v>
      </c>
      <c r="Z4">
        <v>1.040333716405986E-8</v>
      </c>
      <c r="AC4" s="1" t="s">
        <v>73</v>
      </c>
      <c r="AE4" t="b">
        <v>1</v>
      </c>
      <c r="AF4">
        <v>7.1550010029930181E-2</v>
      </c>
      <c r="AG4">
        <v>7.1550010029930181E-2</v>
      </c>
      <c r="AJ4" s="1" t="s">
        <v>78</v>
      </c>
      <c r="AL4" t="b">
        <v>1</v>
      </c>
      <c r="AM4">
        <v>3.9917742784002102E-4</v>
      </c>
      <c r="AN4">
        <v>3.9917742784002102E-4</v>
      </c>
      <c r="AQ4" s="1" t="s">
        <v>83</v>
      </c>
      <c r="AS4" t="b">
        <v>1</v>
      </c>
      <c r="AT4">
        <v>1.21904371680183E-10</v>
      </c>
      <c r="AU4">
        <v>1.21904371680183E-10</v>
      </c>
      <c r="AX4" s="1" t="s">
        <v>88</v>
      </c>
      <c r="AZ4" t="b">
        <v>1</v>
      </c>
      <c r="BA4">
        <v>8.4052806065046124E-36</v>
      </c>
      <c r="BB4">
        <v>8.4052806065046124E-36</v>
      </c>
      <c r="BE4" s="1" t="s">
        <v>93</v>
      </c>
      <c r="BG4" t="b">
        <v>0</v>
      </c>
      <c r="BH4">
        <v>0.99865665126960956</v>
      </c>
      <c r="BI4">
        <v>0.99865665126960956</v>
      </c>
      <c r="BL4" s="1" t="s">
        <v>98</v>
      </c>
      <c r="BN4" t="b">
        <v>1</v>
      </c>
      <c r="BO4">
        <v>9.4910229146901975E-2</v>
      </c>
      <c r="BP4">
        <v>9.4910229146901975E-2</v>
      </c>
      <c r="BS4" s="1" t="s">
        <v>103</v>
      </c>
      <c r="BU4" t="b">
        <v>1</v>
      </c>
      <c r="BV4">
        <v>0.28456210919169528</v>
      </c>
      <c r="BW4">
        <v>0.28456210919169528</v>
      </c>
    </row>
    <row r="5" spans="1:86" x14ac:dyDescent="0.2">
      <c r="A5" s="1" t="s">
        <v>4</v>
      </c>
      <c r="C5" t="b">
        <v>0</v>
      </c>
      <c r="D5">
        <v>0.80190346088097797</v>
      </c>
      <c r="E5">
        <v>0.80190346088097797</v>
      </c>
      <c r="H5" s="1" t="s">
        <v>59</v>
      </c>
      <c r="J5" t="b">
        <v>0</v>
      </c>
      <c r="K5">
        <v>0.99113161818226236</v>
      </c>
      <c r="L5">
        <v>0.99113161818226236</v>
      </c>
      <c r="O5" s="1" t="s">
        <v>64</v>
      </c>
      <c r="Q5" t="b">
        <v>0</v>
      </c>
      <c r="R5">
        <v>0.9463777878027243</v>
      </c>
      <c r="S5">
        <v>0.9463777878027243</v>
      </c>
      <c r="V5" s="1" t="s">
        <v>69</v>
      </c>
      <c r="X5" t="b">
        <v>1</v>
      </c>
      <c r="Y5">
        <v>5.0815212904131823E-2</v>
      </c>
      <c r="Z5">
        <v>5.0815212904131823E-2</v>
      </c>
      <c r="AC5" s="1" t="s">
        <v>74</v>
      </c>
      <c r="AE5" t="b">
        <v>0</v>
      </c>
      <c r="AF5">
        <v>0.92653182376495602</v>
      </c>
      <c r="AG5">
        <v>0.92653182376495602</v>
      </c>
      <c r="AJ5" s="1" t="s">
        <v>79</v>
      </c>
      <c r="AL5" t="b">
        <v>1</v>
      </c>
      <c r="AM5">
        <v>5.2199870942116637E-2</v>
      </c>
      <c r="AN5">
        <v>5.2199870942116637E-2</v>
      </c>
      <c r="AQ5" s="1" t="s">
        <v>84</v>
      </c>
      <c r="AS5" t="b">
        <v>0</v>
      </c>
      <c r="AT5">
        <v>0.99999729256745817</v>
      </c>
      <c r="AU5">
        <v>0.99999729256745817</v>
      </c>
      <c r="AX5" s="1" t="s">
        <v>89</v>
      </c>
      <c r="AZ5" t="b">
        <v>1</v>
      </c>
      <c r="BA5">
        <v>3.2182338331703051E-14</v>
      </c>
      <c r="BB5">
        <v>3.2182338331703051E-14</v>
      </c>
      <c r="BE5" s="1" t="s">
        <v>94</v>
      </c>
      <c r="BG5" t="b">
        <v>0</v>
      </c>
      <c r="BH5">
        <v>0.57327020767090664</v>
      </c>
      <c r="BI5">
        <v>0.57327020767090664</v>
      </c>
      <c r="BL5" s="1" t="s">
        <v>99</v>
      </c>
      <c r="BN5" t="b">
        <v>0</v>
      </c>
      <c r="BO5">
        <v>0.96651578608965316</v>
      </c>
      <c r="BP5">
        <v>0.96651578608965316</v>
      </c>
      <c r="BS5" s="1" t="s">
        <v>104</v>
      </c>
      <c r="BU5" t="b">
        <v>1</v>
      </c>
      <c r="BV5">
        <v>0.1154013672518058</v>
      </c>
      <c r="BW5">
        <v>0.1154013672518058</v>
      </c>
    </row>
    <row r="6" spans="1:86" x14ac:dyDescent="0.2">
      <c r="A6" s="1" t="s">
        <v>25</v>
      </c>
      <c r="C6" t="b">
        <v>1</v>
      </c>
      <c r="D6">
        <v>1</v>
      </c>
      <c r="E6">
        <v>0</v>
      </c>
      <c r="H6" s="1" t="s">
        <v>25</v>
      </c>
      <c r="J6" t="b">
        <v>1</v>
      </c>
      <c r="K6">
        <v>1</v>
      </c>
      <c r="L6">
        <v>0</v>
      </c>
      <c r="O6" s="1" t="s">
        <v>25</v>
      </c>
      <c r="Q6" t="b">
        <v>1</v>
      </c>
      <c r="R6">
        <v>1</v>
      </c>
      <c r="S6">
        <v>0</v>
      </c>
      <c r="V6" s="1" t="s">
        <v>25</v>
      </c>
      <c r="X6" t="b">
        <v>1</v>
      </c>
      <c r="Y6">
        <v>0.99999999994275401</v>
      </c>
      <c r="Z6">
        <v>5.7245985729537103E-11</v>
      </c>
      <c r="AC6" s="1" t="s">
        <v>25</v>
      </c>
      <c r="AE6" t="b">
        <v>1</v>
      </c>
      <c r="AF6">
        <v>1</v>
      </c>
      <c r="AG6">
        <v>0</v>
      </c>
      <c r="AJ6" s="1" t="s">
        <v>25</v>
      </c>
      <c r="AL6" t="b">
        <v>1</v>
      </c>
      <c r="AM6">
        <v>1</v>
      </c>
      <c r="AN6">
        <v>0</v>
      </c>
      <c r="AQ6" s="1" t="s">
        <v>25</v>
      </c>
      <c r="AS6" t="b">
        <v>1</v>
      </c>
      <c r="AT6">
        <v>1</v>
      </c>
      <c r="AU6">
        <v>0</v>
      </c>
      <c r="AX6" s="1" t="s">
        <v>25</v>
      </c>
      <c r="AZ6" t="b">
        <v>1</v>
      </c>
      <c r="BA6">
        <v>1</v>
      </c>
      <c r="BB6">
        <v>0</v>
      </c>
      <c r="BE6" s="1" t="s">
        <v>25</v>
      </c>
      <c r="BG6" t="b">
        <v>1</v>
      </c>
      <c r="BH6">
        <v>1</v>
      </c>
      <c r="BI6">
        <v>0</v>
      </c>
      <c r="BL6" s="1" t="s">
        <v>25</v>
      </c>
      <c r="BN6" t="b">
        <v>1</v>
      </c>
      <c r="BO6">
        <v>1</v>
      </c>
      <c r="BP6">
        <v>0</v>
      </c>
      <c r="BS6" s="1" t="s">
        <v>25</v>
      </c>
      <c r="BU6" t="b">
        <v>1</v>
      </c>
      <c r="BV6">
        <v>0.99999957024252262</v>
      </c>
      <c r="BW6">
        <v>4.297574773826085E-7</v>
      </c>
      <c r="BZ6" s="1" t="s">
        <v>92</v>
      </c>
      <c r="CB6" t="b">
        <v>1</v>
      </c>
      <c r="CC6">
        <v>1</v>
      </c>
      <c r="CD6">
        <v>0</v>
      </c>
    </row>
    <row r="7" spans="1:86" x14ac:dyDescent="0.2">
      <c r="A7" s="1" t="s">
        <v>26</v>
      </c>
      <c r="C7" t="b">
        <v>0</v>
      </c>
      <c r="D7">
        <v>1.789834212173071E-7</v>
      </c>
      <c r="E7">
        <v>0.9999998210165788</v>
      </c>
      <c r="H7" s="1" t="s">
        <v>26</v>
      </c>
      <c r="J7" t="b">
        <v>0</v>
      </c>
      <c r="K7">
        <v>1.07814448830965E-7</v>
      </c>
      <c r="L7">
        <v>0.99999989218555119</v>
      </c>
      <c r="O7" s="1" t="s">
        <v>26</v>
      </c>
      <c r="Q7" t="b">
        <v>1</v>
      </c>
      <c r="R7">
        <v>0.98079059803260726</v>
      </c>
      <c r="S7">
        <v>1.920940196739274E-2</v>
      </c>
      <c r="V7" s="1" t="s">
        <v>26</v>
      </c>
      <c r="X7" t="b">
        <v>0</v>
      </c>
      <c r="Y7">
        <v>7.3023029260201224E-11</v>
      </c>
      <c r="Z7">
        <v>0.99999999992697697</v>
      </c>
      <c r="AC7" s="1" t="s">
        <v>26</v>
      </c>
      <c r="AE7" t="b">
        <v>0</v>
      </c>
      <c r="AF7">
        <v>0.10702354670082299</v>
      </c>
      <c r="AG7">
        <v>0.89297645329917708</v>
      </c>
      <c r="AJ7" s="1" t="s">
        <v>26</v>
      </c>
      <c r="AL7" t="b">
        <v>0</v>
      </c>
      <c r="AM7">
        <v>2.4198789220301381E-9</v>
      </c>
      <c r="AN7">
        <v>0.99999999758012104</v>
      </c>
      <c r="AQ7" s="1" t="s">
        <v>26</v>
      </c>
      <c r="AS7" t="b">
        <v>1</v>
      </c>
      <c r="AT7">
        <v>0.9999982421902146</v>
      </c>
      <c r="AU7">
        <v>1.7578097853965251E-6</v>
      </c>
      <c r="AX7" s="1" t="s">
        <v>26</v>
      </c>
      <c r="AZ7" t="b">
        <v>0</v>
      </c>
      <c r="BA7">
        <v>9.9372807987311977E-9</v>
      </c>
      <c r="BB7">
        <v>0.99999999006271922</v>
      </c>
      <c r="BE7" s="1" t="s">
        <v>26</v>
      </c>
      <c r="BG7" t="b">
        <v>1</v>
      </c>
      <c r="BH7">
        <v>0.99228751734269505</v>
      </c>
      <c r="BI7">
        <v>7.7124826573049532E-3</v>
      </c>
      <c r="BL7" s="1" t="s">
        <v>26</v>
      </c>
      <c r="BN7" t="b">
        <v>0</v>
      </c>
      <c r="BO7">
        <v>1.6923354986299489E-10</v>
      </c>
      <c r="BP7">
        <v>0.99999999983076648</v>
      </c>
      <c r="BS7" s="1" t="s">
        <v>26</v>
      </c>
      <c r="BU7" t="b">
        <v>0</v>
      </c>
      <c r="BV7">
        <v>3.4437645979800942E-10</v>
      </c>
      <c r="BW7">
        <v>0.99999999965562358</v>
      </c>
      <c r="BZ7" s="1" t="s">
        <v>66</v>
      </c>
      <c r="CB7" t="b">
        <v>0</v>
      </c>
      <c r="CC7">
        <v>1.386575173404662E-8</v>
      </c>
      <c r="CD7">
        <v>0.99999998613424823</v>
      </c>
    </row>
    <row r="8" spans="1:86" x14ac:dyDescent="0.2">
      <c r="A8" s="1" t="s">
        <v>27</v>
      </c>
      <c r="C8" t="b">
        <v>0</v>
      </c>
      <c r="D8">
        <v>9.9867225066122139E-2</v>
      </c>
      <c r="E8">
        <v>0.90013277493387789</v>
      </c>
      <c r="H8" s="1" t="s">
        <v>27</v>
      </c>
      <c r="J8" t="b">
        <v>0</v>
      </c>
      <c r="K8">
        <v>6.3234767305300657E-2</v>
      </c>
      <c r="L8">
        <v>0.93676523269469936</v>
      </c>
      <c r="O8" s="1" t="s">
        <v>27</v>
      </c>
      <c r="Q8" t="b">
        <v>0</v>
      </c>
      <c r="R8">
        <v>1.7210456636028729E-2</v>
      </c>
      <c r="S8">
        <v>0.98278954336397129</v>
      </c>
      <c r="V8" s="1" t="s">
        <v>27</v>
      </c>
      <c r="X8" t="b">
        <v>0</v>
      </c>
      <c r="Y8">
        <v>1.0070193501472721E-2</v>
      </c>
      <c r="Z8">
        <v>0.98992980649852724</v>
      </c>
      <c r="AC8" s="1" t="s">
        <v>27</v>
      </c>
      <c r="AE8" t="b">
        <v>0</v>
      </c>
      <c r="AF8">
        <v>4.2804069292578087E-2</v>
      </c>
      <c r="AG8">
        <v>0.95719593070742193</v>
      </c>
      <c r="AJ8" s="1" t="s">
        <v>27</v>
      </c>
      <c r="AL8" t="b">
        <v>0</v>
      </c>
      <c r="AM8">
        <v>9.0989349460452833E-3</v>
      </c>
      <c r="AN8">
        <v>0.9909010650539547</v>
      </c>
      <c r="AQ8" s="1" t="s">
        <v>27</v>
      </c>
      <c r="AS8" t="b">
        <v>0</v>
      </c>
      <c r="AT8">
        <v>1.5126319987213709E-2</v>
      </c>
      <c r="AU8">
        <v>0.9848736800127863</v>
      </c>
      <c r="AX8" s="1" t="s">
        <v>27</v>
      </c>
      <c r="AZ8" t="b">
        <v>0</v>
      </c>
      <c r="BA8">
        <v>5.3121079074755953E-2</v>
      </c>
      <c r="BB8">
        <v>0.94687892092524406</v>
      </c>
      <c r="BE8" s="1" t="s">
        <v>27</v>
      </c>
      <c r="BG8" t="b">
        <v>0</v>
      </c>
      <c r="BH8">
        <v>5.7383815035930263E-2</v>
      </c>
      <c r="BI8">
        <v>0.94261618496406974</v>
      </c>
      <c r="BL8" s="1" t="s">
        <v>27</v>
      </c>
      <c r="BN8" t="b">
        <v>0</v>
      </c>
      <c r="BO8">
        <v>2.0018609038549399E-2</v>
      </c>
      <c r="BP8">
        <v>0.97998139096145065</v>
      </c>
      <c r="BS8" s="1" t="s">
        <v>27</v>
      </c>
      <c r="BU8" t="b">
        <v>0</v>
      </c>
      <c r="BV8">
        <v>0.18403095755673271</v>
      </c>
      <c r="BW8">
        <v>0.81596904244326729</v>
      </c>
      <c r="BZ8" s="1" t="s">
        <v>27</v>
      </c>
      <c r="CB8" t="b">
        <v>0</v>
      </c>
      <c r="CC8">
        <v>1.9888983205597559E-2</v>
      </c>
      <c r="CD8">
        <v>0.98011101679440249</v>
      </c>
    </row>
    <row r="9" spans="1:86" x14ac:dyDescent="0.2">
      <c r="A9" s="1" t="s">
        <v>28</v>
      </c>
      <c r="C9" t="b">
        <v>0</v>
      </c>
      <c r="D9">
        <v>2.169052331615286E-5</v>
      </c>
      <c r="E9">
        <v>0.99997830947668387</v>
      </c>
      <c r="H9" s="1" t="s">
        <v>28</v>
      </c>
      <c r="J9" t="b">
        <v>0</v>
      </c>
      <c r="K9">
        <v>1.0206232216077049E-8</v>
      </c>
      <c r="L9">
        <v>0.99999998979376781</v>
      </c>
      <c r="O9" s="1" t="s">
        <v>28</v>
      </c>
      <c r="Q9" t="b">
        <v>0</v>
      </c>
      <c r="R9">
        <v>4.7460338789220278E-6</v>
      </c>
      <c r="S9">
        <v>0.9999952539661211</v>
      </c>
      <c r="V9" s="1" t="s">
        <v>28</v>
      </c>
      <c r="X9" t="b">
        <v>0</v>
      </c>
      <c r="Y9">
        <v>1.6273540276907541E-8</v>
      </c>
      <c r="Z9">
        <v>0.99999998372645971</v>
      </c>
      <c r="AC9" s="1" t="s">
        <v>28</v>
      </c>
      <c r="AE9" t="b">
        <v>0</v>
      </c>
      <c r="AF9">
        <v>5.433649152542796E-6</v>
      </c>
      <c r="AG9">
        <v>0.99999456635084749</v>
      </c>
      <c r="AJ9" s="1" t="s">
        <v>28</v>
      </c>
      <c r="AL9" t="b">
        <v>0</v>
      </c>
      <c r="AM9">
        <v>3.7671608500723978E-6</v>
      </c>
      <c r="AN9">
        <v>0.99999623283914996</v>
      </c>
      <c r="AQ9" s="1" t="s">
        <v>28</v>
      </c>
      <c r="AS9" t="b">
        <v>0</v>
      </c>
      <c r="AT9">
        <v>1.6013679267075439E-7</v>
      </c>
      <c r="AU9">
        <v>0.99999983986320728</v>
      </c>
      <c r="AX9" s="1" t="s">
        <v>28</v>
      </c>
      <c r="AZ9" t="b">
        <v>0</v>
      </c>
      <c r="BA9">
        <v>7.772857612764654E-2</v>
      </c>
      <c r="BB9">
        <v>0.9222714238723535</v>
      </c>
      <c r="BE9" s="1" t="s">
        <v>28</v>
      </c>
      <c r="BG9" t="b">
        <v>0</v>
      </c>
      <c r="BH9">
        <v>1.399906927259067E-2</v>
      </c>
      <c r="BI9">
        <v>0.98600093072740935</v>
      </c>
      <c r="BL9" s="1" t="s">
        <v>28</v>
      </c>
      <c r="BN9" t="b">
        <v>0</v>
      </c>
      <c r="BO9">
        <v>3.059595765680331E-2</v>
      </c>
      <c r="BP9">
        <v>0.96940404234319666</v>
      </c>
      <c r="BS9" s="1" t="s">
        <v>28</v>
      </c>
      <c r="BU9" t="b">
        <v>0</v>
      </c>
      <c r="BV9">
        <v>3.56780954794296E-10</v>
      </c>
      <c r="BW9">
        <v>0.99999999964321906</v>
      </c>
      <c r="BZ9" s="1" t="s">
        <v>28</v>
      </c>
      <c r="CB9" t="b">
        <v>1</v>
      </c>
      <c r="CC9">
        <v>0.99999999999474465</v>
      </c>
      <c r="CD9">
        <v>5.255351709365641E-12</v>
      </c>
    </row>
    <row r="10" spans="1:86" x14ac:dyDescent="0.2">
      <c r="A10" s="1" t="s">
        <v>29</v>
      </c>
      <c r="C10" t="b">
        <v>1</v>
      </c>
      <c r="D10">
        <v>0.99995722758751426</v>
      </c>
      <c r="E10">
        <v>4.2772412485736488E-5</v>
      </c>
      <c r="F10">
        <v>3.101717472076416</v>
      </c>
      <c r="G10">
        <v>0.5</v>
      </c>
      <c r="H10" s="1" t="s">
        <v>29</v>
      </c>
      <c r="J10" t="b">
        <v>1</v>
      </c>
      <c r="K10">
        <v>0.99999930374227763</v>
      </c>
      <c r="L10">
        <v>6.9625772236570072E-7</v>
      </c>
      <c r="M10">
        <v>9.7477169036865234</v>
      </c>
      <c r="N10">
        <v>0.3</v>
      </c>
      <c r="O10" s="1" t="s">
        <v>29</v>
      </c>
      <c r="Q10" t="b">
        <v>1</v>
      </c>
      <c r="R10">
        <v>0.99999820702498821</v>
      </c>
      <c r="S10">
        <v>1.7929750117939851E-6</v>
      </c>
      <c r="T10">
        <v>2.1222751140594478</v>
      </c>
      <c r="U10">
        <v>0.6</v>
      </c>
      <c r="V10" s="1" t="s">
        <v>29</v>
      </c>
      <c r="X10" t="b">
        <v>1</v>
      </c>
      <c r="Y10">
        <v>0.99999815421183424</v>
      </c>
      <c r="Z10">
        <v>1.845788165755202E-6</v>
      </c>
      <c r="AA10">
        <v>5.5045666694641113</v>
      </c>
      <c r="AB10">
        <v>0.6</v>
      </c>
      <c r="AC10" s="1" t="s">
        <v>29</v>
      </c>
      <c r="AE10" t="b">
        <v>1</v>
      </c>
      <c r="AF10">
        <v>0.99999014419693455</v>
      </c>
      <c r="AG10">
        <v>9.8558030654505302E-6</v>
      </c>
      <c r="AH10">
        <v>2.0973746776580811</v>
      </c>
      <c r="AI10">
        <v>0.5</v>
      </c>
      <c r="AJ10" s="1" t="s">
        <v>29</v>
      </c>
      <c r="AL10" t="b">
        <v>1</v>
      </c>
      <c r="AM10">
        <v>0.99999999509827475</v>
      </c>
      <c r="AN10">
        <v>4.9017252479188764E-9</v>
      </c>
      <c r="AO10">
        <v>4.1015634536743164</v>
      </c>
      <c r="AP10">
        <v>0.6</v>
      </c>
      <c r="AQ10" s="1" t="s">
        <v>29</v>
      </c>
      <c r="AS10" t="b">
        <v>1</v>
      </c>
      <c r="AT10">
        <v>0.99999988844486354</v>
      </c>
      <c r="AU10">
        <v>1.115551364616607E-7</v>
      </c>
      <c r="AV10">
        <v>5.481513500213623</v>
      </c>
      <c r="AW10">
        <v>0.6</v>
      </c>
      <c r="AX10" s="1" t="s">
        <v>29</v>
      </c>
      <c r="AZ10" t="b">
        <v>1</v>
      </c>
      <c r="BA10">
        <v>0.99999473700966179</v>
      </c>
      <c r="BB10">
        <v>5.2629903382062082E-6</v>
      </c>
      <c r="BC10">
        <v>2.4067468643188481</v>
      </c>
      <c r="BD10">
        <v>0.7</v>
      </c>
      <c r="BE10" s="1" t="s">
        <v>29</v>
      </c>
      <c r="BG10" t="b">
        <v>1</v>
      </c>
      <c r="BH10">
        <v>0.99987979953107564</v>
      </c>
      <c r="BI10">
        <v>1.202004689243585E-4</v>
      </c>
      <c r="BJ10">
        <v>1.520665287971497</v>
      </c>
      <c r="BK10">
        <v>0.6</v>
      </c>
      <c r="BL10" s="1" t="s">
        <v>29</v>
      </c>
      <c r="BN10" t="b">
        <v>1</v>
      </c>
      <c r="BO10">
        <v>0.99999957726099131</v>
      </c>
      <c r="BP10">
        <v>4.2273900868750053E-7</v>
      </c>
      <c r="BQ10">
        <v>3.3528861999511719</v>
      </c>
      <c r="BR10">
        <v>0.6</v>
      </c>
      <c r="BS10" s="1" t="s">
        <v>29</v>
      </c>
      <c r="BU10" t="b">
        <v>1</v>
      </c>
      <c r="BV10">
        <v>0.99999235331598102</v>
      </c>
      <c r="BW10">
        <v>7.6466840189803875E-6</v>
      </c>
      <c r="BX10">
        <v>4.5723872184753418</v>
      </c>
      <c r="BY10">
        <v>0.7</v>
      </c>
      <c r="BZ10" s="1" t="s">
        <v>29</v>
      </c>
      <c r="CB10" t="b">
        <v>1</v>
      </c>
      <c r="CC10">
        <v>0.99999959090308088</v>
      </c>
      <c r="CD10">
        <v>4.0909691911839019E-7</v>
      </c>
      <c r="CE10">
        <v>4.0357561111450204</v>
      </c>
      <c r="CF10">
        <v>0.5</v>
      </c>
    </row>
    <row r="11" spans="1:86" x14ac:dyDescent="0.2">
      <c r="CH11" t="s">
        <v>108</v>
      </c>
    </row>
    <row r="12" spans="1:86" x14ac:dyDescent="0.2">
      <c r="A12" s="1" t="s">
        <v>25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25</v>
      </c>
      <c r="CH12">
        <f>SUM(CB12,BU12,BN12,BG12,AZ12,AS12,AL12,AE12,X12,Q12,J12,C12)</f>
        <v>12</v>
      </c>
    </row>
    <row r="13" spans="1:86" x14ac:dyDescent="0.2">
      <c r="A13" s="1" t="s">
        <v>26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1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1</v>
      </c>
      <c r="AZ13">
        <f t="shared" ref="AZ13:AZ16" si="7">IF(AZ7,1,0)</f>
        <v>0</v>
      </c>
      <c r="BG13">
        <f t="shared" ref="BG13:BG16" si="8">IF(BG7,1,0)</f>
        <v>1</v>
      </c>
      <c r="BN13">
        <f t="shared" ref="BN13:BN16" si="9">IF(BN7,1,0)</f>
        <v>0</v>
      </c>
      <c r="BU13">
        <f t="shared" ref="BU13:BU16" si="10">IF(BU7,1,0)</f>
        <v>0</v>
      </c>
      <c r="CB13">
        <f t="shared" ref="CB13:CB16" si="11">IF(CB7,1,0)</f>
        <v>0</v>
      </c>
      <c r="CG13" s="1" t="s">
        <v>26</v>
      </c>
      <c r="CH13">
        <f t="shared" ref="CH13:CH16" si="12">SUM(CB13,BU13,BN13,BG13,AZ13,AS13,AL13,AE13,X13,Q13,J13,C13)</f>
        <v>3</v>
      </c>
    </row>
    <row r="14" spans="1:86" x14ac:dyDescent="0.2">
      <c r="A14" s="1" t="s">
        <v>27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CB14">
        <f t="shared" si="11"/>
        <v>0</v>
      </c>
      <c r="CG14" s="1" t="s">
        <v>27</v>
      </c>
      <c r="CH14">
        <f t="shared" si="12"/>
        <v>0</v>
      </c>
    </row>
    <row r="15" spans="1:86" x14ac:dyDescent="0.2">
      <c r="A15" s="1" t="s">
        <v>28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1</v>
      </c>
      <c r="CG15" s="1" t="s">
        <v>28</v>
      </c>
      <c r="CH15">
        <f t="shared" si="12"/>
        <v>1</v>
      </c>
    </row>
    <row r="16" spans="1:86" x14ac:dyDescent="0.2">
      <c r="A16" s="1" t="s">
        <v>29</v>
      </c>
      <c r="C16">
        <f t="shared" si="0"/>
        <v>1</v>
      </c>
      <c r="J16">
        <f t="shared" si="1"/>
        <v>1</v>
      </c>
      <c r="Q16">
        <f t="shared" si="2"/>
        <v>1</v>
      </c>
      <c r="X16">
        <f t="shared" si="3"/>
        <v>1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1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29</v>
      </c>
      <c r="CH16">
        <f t="shared" si="12"/>
        <v>12</v>
      </c>
    </row>
    <row r="19" spans="1:86" x14ac:dyDescent="0.2">
      <c r="A19" s="1" t="s">
        <v>111</v>
      </c>
      <c r="B19">
        <v>200</v>
      </c>
      <c r="C19" t="b">
        <v>1</v>
      </c>
      <c r="D19">
        <v>2.026579478258292E-5</v>
      </c>
      <c r="E19">
        <v>2.026579478258292E-5</v>
      </c>
      <c r="H19" s="1" t="s">
        <v>116</v>
      </c>
      <c r="I19">
        <v>200</v>
      </c>
      <c r="J19" t="b">
        <v>0</v>
      </c>
      <c r="K19">
        <v>0.99999999999873523</v>
      </c>
      <c r="L19">
        <v>0.99999999999873523</v>
      </c>
      <c r="O19" s="1" t="s">
        <v>121</v>
      </c>
      <c r="P19">
        <v>200</v>
      </c>
      <c r="Q19" t="b">
        <v>0</v>
      </c>
      <c r="R19">
        <v>0.93432004489874732</v>
      </c>
      <c r="S19">
        <v>0.93432004489874732</v>
      </c>
      <c r="V19" s="1" t="s">
        <v>126</v>
      </c>
      <c r="W19">
        <v>200</v>
      </c>
      <c r="X19" t="b">
        <v>1</v>
      </c>
      <c r="Y19">
        <v>1.1083876107180711E-8</v>
      </c>
      <c r="Z19">
        <v>1.1083876107180711E-8</v>
      </c>
      <c r="AC19" s="1" t="s">
        <v>131</v>
      </c>
      <c r="AD19">
        <v>200</v>
      </c>
      <c r="AE19" t="b">
        <v>0</v>
      </c>
      <c r="AF19">
        <v>0.99999898231532336</v>
      </c>
      <c r="AG19">
        <v>0.99999898231532336</v>
      </c>
      <c r="AJ19" s="1" t="s">
        <v>136</v>
      </c>
      <c r="AK19">
        <v>200</v>
      </c>
      <c r="AL19" t="b">
        <v>1</v>
      </c>
      <c r="AM19">
        <v>6.9269328013808378E-3</v>
      </c>
      <c r="AN19">
        <v>6.9269328013808378E-3</v>
      </c>
      <c r="AQ19" s="1" t="s">
        <v>141</v>
      </c>
      <c r="AR19">
        <v>200</v>
      </c>
      <c r="AS19" t="b">
        <v>1</v>
      </c>
      <c r="AT19">
        <v>3.3020642254743607E-14</v>
      </c>
      <c r="AU19">
        <v>3.3020642254743607E-14</v>
      </c>
      <c r="AX19" s="1" t="s">
        <v>146</v>
      </c>
      <c r="AY19">
        <v>200</v>
      </c>
      <c r="AZ19" t="b">
        <v>1</v>
      </c>
      <c r="BA19">
        <v>2.3140134007504431E-2</v>
      </c>
      <c r="BB19">
        <v>2.3140134007504431E-2</v>
      </c>
      <c r="BE19" s="1" t="s">
        <v>151</v>
      </c>
      <c r="BF19">
        <v>200</v>
      </c>
      <c r="BG19" t="b">
        <v>1</v>
      </c>
      <c r="BH19">
        <v>2.3874170452554319E-5</v>
      </c>
      <c r="BI19">
        <v>2.3874170452554319E-5</v>
      </c>
      <c r="BL19" s="1" t="s">
        <v>156</v>
      </c>
      <c r="BM19">
        <v>200</v>
      </c>
      <c r="BN19" t="b">
        <v>1</v>
      </c>
      <c r="BO19">
        <v>1.1526840597124839E-10</v>
      </c>
      <c r="BP19">
        <v>1.1526840597124839E-10</v>
      </c>
      <c r="BS19" s="1" t="s">
        <v>161</v>
      </c>
      <c r="BT19">
        <v>200</v>
      </c>
      <c r="BU19" t="b">
        <v>1</v>
      </c>
      <c r="BV19">
        <v>9.4604500766492335E-9</v>
      </c>
      <c r="BW19">
        <v>9.4604500766492335E-9</v>
      </c>
      <c r="BZ19" s="1" t="s">
        <v>166</v>
      </c>
      <c r="CA19">
        <v>200</v>
      </c>
      <c r="CB19" t="b">
        <v>1</v>
      </c>
      <c r="CC19">
        <v>0.49196379300777932</v>
      </c>
      <c r="CD19">
        <v>0.49196379300777932</v>
      </c>
    </row>
    <row r="20" spans="1:86" x14ac:dyDescent="0.2">
      <c r="A20" s="1" t="s">
        <v>112</v>
      </c>
      <c r="C20" t="b">
        <v>0</v>
      </c>
      <c r="D20">
        <v>0.99178323707077332</v>
      </c>
      <c r="E20">
        <v>0.99178323707077332</v>
      </c>
      <c r="H20" s="1" t="s">
        <v>117</v>
      </c>
      <c r="J20" t="b">
        <v>0</v>
      </c>
      <c r="K20">
        <v>0.99999999983506016</v>
      </c>
      <c r="L20">
        <v>0.99999999983506016</v>
      </c>
      <c r="O20" s="1" t="s">
        <v>122</v>
      </c>
      <c r="Q20" t="b">
        <v>1</v>
      </c>
      <c r="R20">
        <v>1.683209836133499E-3</v>
      </c>
      <c r="S20">
        <v>1.683209836133499E-3</v>
      </c>
      <c r="V20" s="1" t="s">
        <v>127</v>
      </c>
      <c r="X20" t="b">
        <v>0</v>
      </c>
      <c r="Y20">
        <v>0.9999999999999778</v>
      </c>
      <c r="Z20">
        <v>0.9999999999999778</v>
      </c>
      <c r="AC20" s="1" t="s">
        <v>132</v>
      </c>
      <c r="AE20" t="b">
        <v>1</v>
      </c>
      <c r="AF20">
        <v>2.066824447423074E-2</v>
      </c>
      <c r="AG20">
        <v>2.066824447423074E-2</v>
      </c>
      <c r="AJ20" s="1" t="s">
        <v>137</v>
      </c>
      <c r="AL20" t="b">
        <v>1</v>
      </c>
      <c r="AM20">
        <v>3.6554661502158992E-6</v>
      </c>
      <c r="AN20">
        <v>3.6554661502158992E-6</v>
      </c>
      <c r="AQ20" s="1" t="s">
        <v>142</v>
      </c>
      <c r="AS20" t="b">
        <v>1</v>
      </c>
      <c r="AT20">
        <v>6.6206927208263086E-5</v>
      </c>
      <c r="AU20">
        <v>6.6206927208263086E-5</v>
      </c>
      <c r="AX20" s="1" t="s">
        <v>147</v>
      </c>
      <c r="AZ20" t="b">
        <v>1</v>
      </c>
      <c r="BA20">
        <v>8.348709534943085E-21</v>
      </c>
      <c r="BB20">
        <v>8.348709534943085E-21</v>
      </c>
      <c r="BE20" s="1" t="s">
        <v>152</v>
      </c>
      <c r="BG20" t="b">
        <v>0</v>
      </c>
      <c r="BH20">
        <v>0.91093699713371667</v>
      </c>
      <c r="BI20">
        <v>0.91093699713371667</v>
      </c>
      <c r="BL20" s="1" t="s">
        <v>157</v>
      </c>
      <c r="BN20" t="b">
        <v>1</v>
      </c>
      <c r="BO20">
        <v>1.451706393708411E-3</v>
      </c>
      <c r="BP20">
        <v>1.451706393708411E-3</v>
      </c>
      <c r="BS20" s="1" t="s">
        <v>162</v>
      </c>
      <c r="BU20" t="b">
        <v>1</v>
      </c>
      <c r="BV20">
        <v>1.829249388695855E-3</v>
      </c>
      <c r="BW20">
        <v>1.829249388695855E-3</v>
      </c>
      <c r="BZ20" s="1" t="s">
        <v>167</v>
      </c>
      <c r="CB20" t="b">
        <v>1</v>
      </c>
      <c r="CC20">
        <v>9.5739176543122737E-2</v>
      </c>
      <c r="CD20">
        <v>9.5739176543122737E-2</v>
      </c>
    </row>
    <row r="21" spans="1:86" x14ac:dyDescent="0.2">
      <c r="A21" s="1" t="s">
        <v>113</v>
      </c>
      <c r="C21" t="b">
        <v>1</v>
      </c>
      <c r="D21">
        <v>8.6757848969343386E-6</v>
      </c>
      <c r="E21">
        <v>8.6757848969343386E-6</v>
      </c>
      <c r="H21" s="1" t="s">
        <v>118</v>
      </c>
      <c r="J21" t="b">
        <v>0</v>
      </c>
      <c r="K21">
        <v>0.71768878375082501</v>
      </c>
      <c r="L21">
        <v>0.71768878375082501</v>
      </c>
      <c r="O21" s="1" t="s">
        <v>123</v>
      </c>
      <c r="Q21" t="b">
        <v>1</v>
      </c>
      <c r="R21">
        <v>1.9915384358685451E-6</v>
      </c>
      <c r="S21">
        <v>1.9915384358685451E-6</v>
      </c>
      <c r="V21" s="1" t="s">
        <v>128</v>
      </c>
      <c r="X21" t="b">
        <v>1</v>
      </c>
      <c r="Y21">
        <v>2.2154425027973281E-5</v>
      </c>
      <c r="Z21">
        <v>2.2154425027973281E-5</v>
      </c>
      <c r="AC21" s="1" t="s">
        <v>133</v>
      </c>
      <c r="AE21" t="b">
        <v>1</v>
      </c>
      <c r="AF21">
        <v>4.3328537768474751E-4</v>
      </c>
      <c r="AG21">
        <v>4.3328537768474751E-4</v>
      </c>
      <c r="AJ21" s="1" t="s">
        <v>138</v>
      </c>
      <c r="AL21" t="b">
        <v>0</v>
      </c>
      <c r="AM21">
        <v>0.9977405859227938</v>
      </c>
      <c r="AN21">
        <v>0.9977405859227938</v>
      </c>
      <c r="AQ21" s="1" t="s">
        <v>143</v>
      </c>
      <c r="AS21" t="b">
        <v>0</v>
      </c>
      <c r="AT21">
        <v>1</v>
      </c>
      <c r="AU21">
        <v>1</v>
      </c>
      <c r="AX21" s="1" t="s">
        <v>148</v>
      </c>
      <c r="AZ21" t="b">
        <v>1</v>
      </c>
      <c r="BA21">
        <v>2.8258935877055289E-5</v>
      </c>
      <c r="BB21">
        <v>2.8258935877055289E-5</v>
      </c>
      <c r="BE21" s="1" t="s">
        <v>153</v>
      </c>
      <c r="BG21" t="b">
        <v>1</v>
      </c>
      <c r="BH21">
        <v>1.361346109835704E-2</v>
      </c>
      <c r="BI21">
        <v>1.361346109835704E-2</v>
      </c>
      <c r="BL21" s="1" t="s">
        <v>158</v>
      </c>
      <c r="BN21" t="b">
        <v>1</v>
      </c>
      <c r="BO21">
        <v>0.27589032697709509</v>
      </c>
      <c r="BP21">
        <v>0.27589032697709509</v>
      </c>
      <c r="BS21" s="1" t="s">
        <v>163</v>
      </c>
      <c r="BU21" t="b">
        <v>1</v>
      </c>
      <c r="BV21">
        <v>4.0599264987393712E-7</v>
      </c>
      <c r="BW21">
        <v>4.0599264987393712E-7</v>
      </c>
      <c r="BZ21" s="1" t="s">
        <v>168</v>
      </c>
      <c r="CB21" t="b">
        <v>1</v>
      </c>
      <c r="CC21">
        <v>6.8704510040023268E-3</v>
      </c>
      <c r="CD21">
        <v>6.8704510040023268E-3</v>
      </c>
    </row>
    <row r="22" spans="1:86" x14ac:dyDescent="0.2">
      <c r="A22" s="1" t="s">
        <v>114</v>
      </c>
      <c r="C22" t="b">
        <v>1</v>
      </c>
      <c r="D22">
        <v>3.7704016685436804E-18</v>
      </c>
      <c r="E22">
        <v>3.7704016685436804E-18</v>
      </c>
      <c r="H22" s="1" t="s">
        <v>119</v>
      </c>
      <c r="J22" t="b">
        <v>1</v>
      </c>
      <c r="K22">
        <v>3.6747080897924508E-21</v>
      </c>
      <c r="L22">
        <v>3.6747080897924508E-21</v>
      </c>
      <c r="O22" s="1" t="s">
        <v>124</v>
      </c>
      <c r="Q22" t="b">
        <v>1</v>
      </c>
      <c r="R22">
        <v>2.2220442244825729E-6</v>
      </c>
      <c r="S22">
        <v>2.2220442244825729E-6</v>
      </c>
      <c r="V22" s="1" t="s">
        <v>129</v>
      </c>
      <c r="X22" t="b">
        <v>1</v>
      </c>
      <c r="Y22">
        <v>3.3656514065043872E-7</v>
      </c>
      <c r="Z22">
        <v>3.3656514065043872E-7</v>
      </c>
      <c r="AC22" s="1" t="s">
        <v>134</v>
      </c>
      <c r="AE22" t="b">
        <v>1</v>
      </c>
      <c r="AF22">
        <v>5.6464782528602202E-2</v>
      </c>
      <c r="AG22">
        <v>5.6464782528602202E-2</v>
      </c>
      <c r="AJ22" s="1" t="s">
        <v>139</v>
      </c>
      <c r="AL22" t="b">
        <v>1</v>
      </c>
      <c r="AM22">
        <v>8.7068306305076274E-8</v>
      </c>
      <c r="AN22">
        <v>8.7068306305076274E-8</v>
      </c>
      <c r="AQ22" s="1" t="s">
        <v>144</v>
      </c>
      <c r="AS22" t="b">
        <v>1</v>
      </c>
      <c r="AT22">
        <v>2.6231048211549252E-4</v>
      </c>
      <c r="AU22">
        <v>2.6231048211549252E-4</v>
      </c>
      <c r="AX22" s="1" t="s">
        <v>149</v>
      </c>
      <c r="AZ22" t="b">
        <v>1</v>
      </c>
      <c r="BA22">
        <v>3.7602528902669703E-38</v>
      </c>
      <c r="BB22">
        <v>3.7602528902669703E-38</v>
      </c>
      <c r="BE22" s="1" t="s">
        <v>154</v>
      </c>
      <c r="BG22" t="b">
        <v>1</v>
      </c>
      <c r="BH22">
        <v>1.2367692660243E-13</v>
      </c>
      <c r="BI22">
        <v>1.2367692660243E-13</v>
      </c>
      <c r="BL22" s="1" t="s">
        <v>159</v>
      </c>
      <c r="BN22" t="b">
        <v>1</v>
      </c>
      <c r="BO22">
        <v>0.28286115795895411</v>
      </c>
      <c r="BP22">
        <v>0.28286115795895411</v>
      </c>
      <c r="BS22" s="1" t="s">
        <v>164</v>
      </c>
      <c r="BU22" t="b">
        <v>0</v>
      </c>
      <c r="BV22">
        <v>0.7807266120502403</v>
      </c>
      <c r="BW22">
        <v>0.7807266120502403</v>
      </c>
    </row>
    <row r="23" spans="1:86" x14ac:dyDescent="0.2">
      <c r="A23" s="1" t="s">
        <v>115</v>
      </c>
      <c r="C23" t="b">
        <v>0</v>
      </c>
      <c r="D23">
        <v>0.7070189228961169</v>
      </c>
      <c r="E23">
        <v>0.7070189228961169</v>
      </c>
      <c r="H23" s="1" t="s">
        <v>120</v>
      </c>
      <c r="J23" t="b">
        <v>0</v>
      </c>
      <c r="K23">
        <v>0.99954649640057647</v>
      </c>
      <c r="L23">
        <v>0.99954649640057647</v>
      </c>
      <c r="O23" s="1" t="s">
        <v>125</v>
      </c>
      <c r="Q23" t="b">
        <v>0</v>
      </c>
      <c r="R23">
        <v>0.93309997828661473</v>
      </c>
      <c r="S23">
        <v>0.93309997828661473</v>
      </c>
      <c r="V23" s="1" t="s">
        <v>130</v>
      </c>
      <c r="X23" t="b">
        <v>1</v>
      </c>
      <c r="Y23">
        <v>0.1222864051543136</v>
      </c>
      <c r="Z23">
        <v>0.1222864051543136</v>
      </c>
      <c r="AC23" s="1" t="s">
        <v>135</v>
      </c>
      <c r="AE23" t="b">
        <v>0</v>
      </c>
      <c r="AF23">
        <v>0.99374957739354564</v>
      </c>
      <c r="AG23">
        <v>0.99374957739354564</v>
      </c>
      <c r="AJ23" s="1" t="s">
        <v>140</v>
      </c>
      <c r="AL23" t="b">
        <v>1</v>
      </c>
      <c r="AM23">
        <v>2.4896945905870261E-2</v>
      </c>
      <c r="AN23">
        <v>2.4896945905870261E-2</v>
      </c>
      <c r="AQ23" s="1" t="s">
        <v>145</v>
      </c>
      <c r="AS23" t="b">
        <v>0</v>
      </c>
      <c r="AT23">
        <v>0.98243903183455361</v>
      </c>
      <c r="AU23">
        <v>0.98243903183455361</v>
      </c>
      <c r="AX23" s="1" t="s">
        <v>150</v>
      </c>
      <c r="AZ23" t="b">
        <v>1</v>
      </c>
      <c r="BA23">
        <v>2.2416900532595949E-17</v>
      </c>
      <c r="BB23">
        <v>2.2416900532595949E-17</v>
      </c>
      <c r="BE23" s="1" t="s">
        <v>155</v>
      </c>
      <c r="BG23" t="b">
        <v>0</v>
      </c>
      <c r="BH23">
        <v>0.99451194081889349</v>
      </c>
      <c r="BI23">
        <v>0.99451194081889349</v>
      </c>
      <c r="BL23" s="1" t="s">
        <v>160</v>
      </c>
      <c r="BN23" t="b">
        <v>0</v>
      </c>
      <c r="BO23">
        <v>0.99996913971466217</v>
      </c>
      <c r="BP23">
        <v>0.99996913971466217</v>
      </c>
      <c r="BS23" s="1" t="s">
        <v>165</v>
      </c>
      <c r="BU23" t="b">
        <v>0</v>
      </c>
      <c r="BV23">
        <v>0.79088450923290032</v>
      </c>
      <c r="BW23">
        <v>0.79088450923290032</v>
      </c>
    </row>
    <row r="24" spans="1:86" x14ac:dyDescent="0.2">
      <c r="A24" s="1" t="s">
        <v>25</v>
      </c>
      <c r="C24" t="b">
        <v>1</v>
      </c>
      <c r="D24">
        <v>0.99999997315847056</v>
      </c>
      <c r="E24">
        <v>2.6841529443544229E-8</v>
      </c>
      <c r="H24" s="1" t="s">
        <v>25</v>
      </c>
      <c r="J24" t="b">
        <v>1</v>
      </c>
      <c r="K24">
        <v>1</v>
      </c>
      <c r="L24">
        <v>0</v>
      </c>
      <c r="O24" s="1" t="s">
        <v>25</v>
      </c>
      <c r="Q24" t="b">
        <v>1</v>
      </c>
      <c r="R24">
        <v>1</v>
      </c>
      <c r="S24">
        <v>0</v>
      </c>
      <c r="V24" s="1" t="s">
        <v>25</v>
      </c>
      <c r="X24" t="b">
        <v>1</v>
      </c>
      <c r="Y24">
        <v>1</v>
      </c>
      <c r="Z24">
        <v>0</v>
      </c>
      <c r="AC24" s="1" t="s">
        <v>25</v>
      </c>
      <c r="AE24" t="b">
        <v>1</v>
      </c>
      <c r="AF24">
        <v>1</v>
      </c>
      <c r="AG24">
        <v>0</v>
      </c>
      <c r="AJ24" s="1" t="s">
        <v>25</v>
      </c>
      <c r="AL24" t="b">
        <v>1</v>
      </c>
      <c r="AM24">
        <v>1</v>
      </c>
      <c r="AN24">
        <v>0</v>
      </c>
      <c r="AQ24" s="1" t="s">
        <v>25</v>
      </c>
      <c r="AS24" t="b">
        <v>1</v>
      </c>
      <c r="AT24">
        <v>1</v>
      </c>
      <c r="AU24">
        <v>0</v>
      </c>
      <c r="AX24" s="1" t="s">
        <v>25</v>
      </c>
      <c r="AZ24" t="b">
        <v>1</v>
      </c>
      <c r="BA24">
        <v>1</v>
      </c>
      <c r="BB24">
        <v>0</v>
      </c>
      <c r="BE24" s="1" t="s">
        <v>25</v>
      </c>
      <c r="BG24" t="b">
        <v>1</v>
      </c>
      <c r="BH24">
        <v>1</v>
      </c>
      <c r="BI24">
        <v>0</v>
      </c>
      <c r="BL24" s="1" t="s">
        <v>25</v>
      </c>
      <c r="BN24" t="b">
        <v>1</v>
      </c>
      <c r="BO24">
        <v>1</v>
      </c>
      <c r="BP24">
        <v>0</v>
      </c>
      <c r="BS24" s="1" t="s">
        <v>25</v>
      </c>
      <c r="BU24" t="b">
        <v>1</v>
      </c>
      <c r="BV24">
        <v>1</v>
      </c>
      <c r="BW24">
        <v>0</v>
      </c>
      <c r="BZ24" s="1" t="s">
        <v>153</v>
      </c>
      <c r="CB24" t="b">
        <v>1</v>
      </c>
      <c r="CC24">
        <v>1</v>
      </c>
      <c r="CD24">
        <v>0</v>
      </c>
    </row>
    <row r="25" spans="1:86" x14ac:dyDescent="0.2">
      <c r="A25" s="1" t="s">
        <v>26</v>
      </c>
      <c r="C25" t="b">
        <v>0</v>
      </c>
      <c r="D25">
        <v>2.1395115409110521E-6</v>
      </c>
      <c r="E25">
        <v>0.99999786048845907</v>
      </c>
      <c r="H25" s="1" t="s">
        <v>26</v>
      </c>
      <c r="J25" t="b">
        <v>0</v>
      </c>
      <c r="K25">
        <v>7.2564726810721153E-15</v>
      </c>
      <c r="L25">
        <v>0.99999999999999278</v>
      </c>
      <c r="O25" s="1" t="s">
        <v>26</v>
      </c>
      <c r="Q25" t="b">
        <v>0</v>
      </c>
      <c r="R25">
        <v>5.1140488218976798E-11</v>
      </c>
      <c r="S25">
        <v>0.99999999994885946</v>
      </c>
      <c r="V25" s="1" t="s">
        <v>26</v>
      </c>
      <c r="X25" t="b">
        <v>0</v>
      </c>
      <c r="Y25">
        <v>4.3643918604448816E-15</v>
      </c>
      <c r="Z25">
        <v>0.99999999999999567</v>
      </c>
      <c r="AC25" s="1" t="s">
        <v>26</v>
      </c>
      <c r="AE25" t="b">
        <v>0</v>
      </c>
      <c r="AF25">
        <v>5.3422230970170677E-4</v>
      </c>
      <c r="AG25">
        <v>0.99946577769029832</v>
      </c>
      <c r="AJ25" s="1" t="s">
        <v>26</v>
      </c>
      <c r="AL25" t="b">
        <v>0</v>
      </c>
      <c r="AM25">
        <v>2.1763631877314571E-8</v>
      </c>
      <c r="AN25">
        <v>0.9999999782363681</v>
      </c>
      <c r="AQ25" s="1" t="s">
        <v>26</v>
      </c>
      <c r="AS25" t="b">
        <v>1</v>
      </c>
      <c r="AT25">
        <v>0.99999999992533861</v>
      </c>
      <c r="AU25">
        <v>7.4661388183017152E-11</v>
      </c>
      <c r="AX25" s="1" t="s">
        <v>26</v>
      </c>
      <c r="AZ25" t="b">
        <v>0</v>
      </c>
      <c r="BA25">
        <v>2.699310697264542E-11</v>
      </c>
      <c r="BB25">
        <v>0.99999999997300693</v>
      </c>
      <c r="BE25" s="1" t="s">
        <v>26</v>
      </c>
      <c r="BG25" t="b">
        <v>0</v>
      </c>
      <c r="BH25">
        <v>1.4830847181114181E-14</v>
      </c>
      <c r="BI25">
        <v>0.99999999999998512</v>
      </c>
      <c r="BL25" s="1" t="s">
        <v>26</v>
      </c>
      <c r="BN25" t="b">
        <v>0</v>
      </c>
      <c r="BO25">
        <v>1.4362847794147499E-12</v>
      </c>
      <c r="BP25">
        <v>0.9999999999985637</v>
      </c>
      <c r="BS25" s="1" t="s">
        <v>26</v>
      </c>
      <c r="BU25" t="b">
        <v>0</v>
      </c>
      <c r="BV25">
        <v>8.1489848938843527E-12</v>
      </c>
      <c r="BW25">
        <v>0.99999999999185096</v>
      </c>
      <c r="BZ25" s="1" t="s">
        <v>127</v>
      </c>
      <c r="CB25" t="b">
        <v>0</v>
      </c>
      <c r="CC25">
        <v>6.4069000248310189E-15</v>
      </c>
      <c r="CD25">
        <v>0.99999999999999356</v>
      </c>
    </row>
    <row r="26" spans="1:86" x14ac:dyDescent="0.2">
      <c r="A26" s="1" t="s">
        <v>27</v>
      </c>
      <c r="C26" t="b">
        <v>0</v>
      </c>
      <c r="D26">
        <v>7.3301583451385363E-2</v>
      </c>
      <c r="E26">
        <v>0.92669841654861462</v>
      </c>
      <c r="H26" s="1" t="s">
        <v>27</v>
      </c>
      <c r="J26" t="b">
        <v>0</v>
      </c>
      <c r="K26">
        <v>1.7125995309138969E-2</v>
      </c>
      <c r="L26">
        <v>0.98287400469086106</v>
      </c>
      <c r="O26" s="1" t="s">
        <v>27</v>
      </c>
      <c r="Q26" t="b">
        <v>0</v>
      </c>
      <c r="R26">
        <v>5.8888360219525393E-3</v>
      </c>
      <c r="S26">
        <v>0.99411116397804744</v>
      </c>
      <c r="V26" s="1" t="s">
        <v>27</v>
      </c>
      <c r="X26" t="b">
        <v>0</v>
      </c>
      <c r="Y26">
        <v>1.884671452340536E-3</v>
      </c>
      <c r="Z26">
        <v>0.9981153285476595</v>
      </c>
      <c r="AC26" s="1" t="s">
        <v>27</v>
      </c>
      <c r="AE26" t="b">
        <v>0</v>
      </c>
      <c r="AF26">
        <v>2.7446891673021168E-3</v>
      </c>
      <c r="AG26">
        <v>0.99725531083269792</v>
      </c>
      <c r="AJ26" s="1" t="s">
        <v>27</v>
      </c>
      <c r="AL26" t="b">
        <v>0</v>
      </c>
      <c r="AM26">
        <v>2.212963593505455E-4</v>
      </c>
      <c r="AN26">
        <v>0.99977870364064947</v>
      </c>
      <c r="AQ26" s="1" t="s">
        <v>27</v>
      </c>
      <c r="AS26" t="b">
        <v>0</v>
      </c>
      <c r="AT26">
        <v>6.6377121162560348E-3</v>
      </c>
      <c r="AU26">
        <v>0.99336228788374392</v>
      </c>
      <c r="AX26" s="1" t="s">
        <v>27</v>
      </c>
      <c r="AZ26" t="b">
        <v>0</v>
      </c>
      <c r="BA26">
        <v>1.8200595696830218E-2</v>
      </c>
      <c r="BB26">
        <v>0.98179940430316981</v>
      </c>
      <c r="BE26" s="1" t="s">
        <v>27</v>
      </c>
      <c r="BG26" t="b">
        <v>0</v>
      </c>
      <c r="BH26">
        <v>1.3059702163070589E-2</v>
      </c>
      <c r="BI26">
        <v>0.98694029783692938</v>
      </c>
      <c r="BL26" s="1" t="s">
        <v>27</v>
      </c>
      <c r="BN26" t="b">
        <v>0</v>
      </c>
      <c r="BO26">
        <v>9.9571842899747395E-3</v>
      </c>
      <c r="BP26">
        <v>0.99004281571002528</v>
      </c>
      <c r="BS26" s="1" t="s">
        <v>27</v>
      </c>
      <c r="BU26" t="b">
        <v>0</v>
      </c>
      <c r="BV26">
        <v>7.8823732018439441E-3</v>
      </c>
      <c r="BW26">
        <v>0.99211762679815607</v>
      </c>
      <c r="BZ26" s="1" t="s">
        <v>27</v>
      </c>
      <c r="CB26" t="b">
        <v>0</v>
      </c>
      <c r="CC26">
        <v>7.6731943286465834E-3</v>
      </c>
      <c r="CD26">
        <v>0.99232680567135345</v>
      </c>
    </row>
    <row r="27" spans="1:86" x14ac:dyDescent="0.2">
      <c r="A27" s="1" t="s">
        <v>28</v>
      </c>
      <c r="C27" t="b">
        <v>0</v>
      </c>
      <c r="D27">
        <v>1.4645991909821679E-4</v>
      </c>
      <c r="E27">
        <v>0.99985354008090177</v>
      </c>
      <c r="H27" s="1" t="s">
        <v>28</v>
      </c>
      <c r="J27" t="b">
        <v>1</v>
      </c>
      <c r="K27">
        <v>0.99999999989638089</v>
      </c>
      <c r="L27">
        <v>1.036191132897102E-10</v>
      </c>
      <c r="O27" s="1" t="s">
        <v>28</v>
      </c>
      <c r="Q27" t="b">
        <v>0</v>
      </c>
      <c r="R27">
        <v>1.914733316734532E-9</v>
      </c>
      <c r="S27">
        <v>0.99999999808526663</v>
      </c>
      <c r="V27" s="1" t="s">
        <v>28</v>
      </c>
      <c r="X27" t="b">
        <v>0</v>
      </c>
      <c r="Y27">
        <v>2.6250025630950241E-10</v>
      </c>
      <c r="Z27">
        <v>0.99999999973749976</v>
      </c>
      <c r="AC27" s="1" t="s">
        <v>28</v>
      </c>
      <c r="AE27" t="b">
        <v>0</v>
      </c>
      <c r="AF27">
        <v>1.095490400474644E-4</v>
      </c>
      <c r="AG27">
        <v>0.99989045095995255</v>
      </c>
      <c r="AJ27" s="1" t="s">
        <v>28</v>
      </c>
      <c r="AL27" t="b">
        <v>0</v>
      </c>
      <c r="AM27">
        <v>1.2864616460211781E-13</v>
      </c>
      <c r="AN27">
        <v>0.99999999999987133</v>
      </c>
      <c r="AQ27" s="1" t="s">
        <v>28</v>
      </c>
      <c r="AS27" t="b">
        <v>0</v>
      </c>
      <c r="AT27">
        <v>1.4275304546038031E-8</v>
      </c>
      <c r="AU27">
        <v>0.99999998572469551</v>
      </c>
      <c r="AX27" s="1" t="s">
        <v>28</v>
      </c>
      <c r="AZ27" t="b">
        <v>0</v>
      </c>
      <c r="BA27">
        <v>7.1320541980714211E-7</v>
      </c>
      <c r="BB27">
        <v>0.99999928679458017</v>
      </c>
      <c r="BE27" s="1" t="s">
        <v>28</v>
      </c>
      <c r="BG27" t="b">
        <v>0</v>
      </c>
      <c r="BH27">
        <v>3.4873835485954553E-2</v>
      </c>
      <c r="BI27">
        <v>0.96512616451404543</v>
      </c>
      <c r="BL27" s="1" t="s">
        <v>28</v>
      </c>
      <c r="BN27" t="b">
        <v>1</v>
      </c>
      <c r="BO27">
        <v>1</v>
      </c>
      <c r="BP27">
        <v>0</v>
      </c>
      <c r="BS27" s="1" t="s">
        <v>28</v>
      </c>
      <c r="BU27" t="b">
        <v>0</v>
      </c>
      <c r="BV27">
        <v>3.2043808153503419E-4</v>
      </c>
      <c r="BW27">
        <v>0.99967956191846497</v>
      </c>
      <c r="BZ27" s="1" t="s">
        <v>28</v>
      </c>
      <c r="CB27" t="b">
        <v>0</v>
      </c>
      <c r="CC27">
        <v>1.512437805170594E-3</v>
      </c>
      <c r="CD27">
        <v>0.99848756219482937</v>
      </c>
    </row>
    <row r="28" spans="1:86" x14ac:dyDescent="0.2">
      <c r="A28" s="1" t="s">
        <v>29</v>
      </c>
      <c r="C28" t="b">
        <v>1</v>
      </c>
      <c r="D28">
        <v>0.99988795037988998</v>
      </c>
      <c r="E28">
        <v>1.120496201100218E-4</v>
      </c>
      <c r="F28">
        <v>3.0526232719421391</v>
      </c>
      <c r="G28">
        <v>0.5</v>
      </c>
      <c r="H28" s="1" t="s">
        <v>29</v>
      </c>
      <c r="J28" t="b">
        <v>1</v>
      </c>
      <c r="K28">
        <v>0.99999999982041476</v>
      </c>
      <c r="L28">
        <v>1.795852355712668E-10</v>
      </c>
      <c r="M28">
        <v>9.5508852005004883</v>
      </c>
      <c r="N28">
        <v>0.4</v>
      </c>
      <c r="O28" s="1" t="s">
        <v>29</v>
      </c>
      <c r="Q28" t="b">
        <v>1</v>
      </c>
      <c r="R28">
        <v>0.99999999774843751</v>
      </c>
      <c r="S28">
        <v>2.2515624920060869E-9</v>
      </c>
      <c r="T28">
        <v>5.433403491973877</v>
      </c>
      <c r="U28">
        <v>0.5</v>
      </c>
      <c r="V28" s="1" t="s">
        <v>29</v>
      </c>
      <c r="X28" t="b">
        <v>1</v>
      </c>
      <c r="Y28">
        <v>0.99999999889744395</v>
      </c>
      <c r="Z28">
        <v>1.1025560464616999E-9</v>
      </c>
      <c r="AA28">
        <v>9.2972536087036133</v>
      </c>
      <c r="AB28">
        <v>0.6</v>
      </c>
      <c r="AC28" s="1" t="s">
        <v>29</v>
      </c>
      <c r="AE28" t="b">
        <v>1</v>
      </c>
      <c r="AF28">
        <v>0.99999998996328332</v>
      </c>
      <c r="AG28">
        <v>1.003671667998418E-8</v>
      </c>
      <c r="AH28">
        <v>4.1504449844360352</v>
      </c>
      <c r="AI28">
        <v>0.5</v>
      </c>
      <c r="AJ28" s="1" t="s">
        <v>29</v>
      </c>
      <c r="AL28" t="b">
        <v>1</v>
      </c>
      <c r="AM28">
        <v>0.99999999999998557</v>
      </c>
      <c r="AN28">
        <v>1.4432899320127041E-14</v>
      </c>
      <c r="AO28">
        <v>6.186556339263916</v>
      </c>
      <c r="AP28">
        <v>0.6</v>
      </c>
      <c r="AQ28" s="1" t="s">
        <v>29</v>
      </c>
      <c r="AS28" t="b">
        <v>1</v>
      </c>
      <c r="AT28">
        <v>0.99999957025375996</v>
      </c>
      <c r="AU28">
        <v>4.297462400382202E-7</v>
      </c>
      <c r="AV28">
        <v>6.6213722229003906</v>
      </c>
      <c r="AW28">
        <v>0.6</v>
      </c>
      <c r="AX28" s="1" t="s">
        <v>29</v>
      </c>
      <c r="AZ28" t="b">
        <v>1</v>
      </c>
      <c r="BA28">
        <v>0.9999999976037095</v>
      </c>
      <c r="BB28">
        <v>2.3962904993624079E-9</v>
      </c>
      <c r="BC28">
        <v>4.2518682479858398</v>
      </c>
      <c r="BD28">
        <v>0.7</v>
      </c>
      <c r="BE28" s="1" t="s">
        <v>29</v>
      </c>
      <c r="BG28" t="b">
        <v>1</v>
      </c>
      <c r="BH28">
        <v>0.99999999597120892</v>
      </c>
      <c r="BI28">
        <v>4.0287910785252734E-9</v>
      </c>
      <c r="BJ28">
        <v>4.7173633575439453</v>
      </c>
      <c r="BK28">
        <v>0.5</v>
      </c>
      <c r="BL28" s="1" t="s">
        <v>29</v>
      </c>
      <c r="BN28" t="b">
        <v>1</v>
      </c>
      <c r="BO28">
        <v>0.9999999848812795</v>
      </c>
      <c r="BP28">
        <v>1.5118720497753199E-8</v>
      </c>
      <c r="BQ28">
        <v>4.2921209335327148</v>
      </c>
      <c r="BR28">
        <v>0.7</v>
      </c>
      <c r="BS28" s="1" t="s">
        <v>29</v>
      </c>
      <c r="BU28" t="b">
        <v>1</v>
      </c>
      <c r="BV28">
        <v>0.99999995030032474</v>
      </c>
      <c r="BW28">
        <v>4.9699675264136538E-8</v>
      </c>
      <c r="BX28">
        <v>4.1506209373474121</v>
      </c>
      <c r="BY28">
        <v>0.5</v>
      </c>
      <c r="BZ28" s="1" t="s">
        <v>29</v>
      </c>
      <c r="CB28" t="b">
        <v>1</v>
      </c>
      <c r="CC28">
        <v>0.99999994867606223</v>
      </c>
      <c r="CD28">
        <v>5.1323937766412093E-8</v>
      </c>
      <c r="CE28">
        <v>5.6037735939025879</v>
      </c>
      <c r="CF28">
        <v>0.625</v>
      </c>
    </row>
    <row r="29" spans="1:86" x14ac:dyDescent="0.2">
      <c r="CH29" t="s">
        <v>108</v>
      </c>
    </row>
    <row r="30" spans="1:86" x14ac:dyDescent="0.2">
      <c r="A30" s="1" t="s">
        <v>25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CB30">
        <f>IF(CB24,1,0)</f>
        <v>1</v>
      </c>
      <c r="CG30" s="1" t="s">
        <v>25</v>
      </c>
      <c r="CH30">
        <f>SUM(CB30,BU30,BN30,BG30,AZ30,AS30,AL30,AE30,X30,Q30,J30,C30)</f>
        <v>12</v>
      </c>
    </row>
    <row r="31" spans="1:86" x14ac:dyDescent="0.2">
      <c r="A31" s="1" t="s">
        <v>26</v>
      </c>
      <c r="C31">
        <f t="shared" ref="C31:C34" si="13">IF(C25,1,0)</f>
        <v>0</v>
      </c>
      <c r="J31">
        <f t="shared" ref="J31:J34" si="14">IF(J25,1,0)</f>
        <v>0</v>
      </c>
      <c r="Q31">
        <f t="shared" ref="Q31:Q34" si="15">IF(Q25,1,0)</f>
        <v>0</v>
      </c>
      <c r="X31">
        <f t="shared" ref="X31:X34" si="16">IF(X25,1,0)</f>
        <v>0</v>
      </c>
      <c r="AE31">
        <f t="shared" ref="AE31:AE34" si="17">IF(AE25,1,0)</f>
        <v>0</v>
      </c>
      <c r="AL31">
        <f t="shared" ref="AL31:AL34" si="18">IF(AL25,1,0)</f>
        <v>0</v>
      </c>
      <c r="AS31">
        <f t="shared" ref="AS31:AS34" si="19">IF(AS25,1,0)</f>
        <v>1</v>
      </c>
      <c r="AZ31">
        <f t="shared" ref="AZ31:AZ34" si="20">IF(AZ25,1,0)</f>
        <v>0</v>
      </c>
      <c r="BG31">
        <f t="shared" ref="BG31:BG34" si="21">IF(BG25,1,0)</f>
        <v>0</v>
      </c>
      <c r="BN31">
        <f t="shared" ref="BN31:BN34" si="22">IF(BN25,1,0)</f>
        <v>0</v>
      </c>
      <c r="BU31">
        <f t="shared" ref="BU31:BU34" si="23">IF(BU25,1,0)</f>
        <v>0</v>
      </c>
      <c r="CB31">
        <f t="shared" ref="CB31:CB34" si="24">IF(CB25,1,0)</f>
        <v>0</v>
      </c>
      <c r="CG31" s="1" t="s">
        <v>26</v>
      </c>
      <c r="CH31">
        <f t="shared" ref="CH31:CH34" si="25">SUM(CB31,BU31,BN31,BG31,AZ31,AS31,AL31,AE31,X31,Q31,J31,C31)</f>
        <v>1</v>
      </c>
    </row>
    <row r="32" spans="1:86" x14ac:dyDescent="0.2">
      <c r="A32" s="1" t="s">
        <v>27</v>
      </c>
      <c r="C32">
        <f t="shared" si="13"/>
        <v>0</v>
      </c>
      <c r="J32">
        <f t="shared" si="14"/>
        <v>0</v>
      </c>
      <c r="Q32">
        <f t="shared" si="15"/>
        <v>0</v>
      </c>
      <c r="X32">
        <f t="shared" si="16"/>
        <v>0</v>
      </c>
      <c r="AE32">
        <f t="shared" si="17"/>
        <v>0</v>
      </c>
      <c r="AL32">
        <f t="shared" si="18"/>
        <v>0</v>
      </c>
      <c r="AS32">
        <f t="shared" si="19"/>
        <v>0</v>
      </c>
      <c r="AZ32">
        <f t="shared" si="20"/>
        <v>0</v>
      </c>
      <c r="BG32">
        <f t="shared" si="21"/>
        <v>0</v>
      </c>
      <c r="BN32">
        <f t="shared" si="22"/>
        <v>0</v>
      </c>
      <c r="BU32">
        <f t="shared" si="23"/>
        <v>0</v>
      </c>
      <c r="CB32">
        <f t="shared" si="24"/>
        <v>0</v>
      </c>
      <c r="CG32" s="1" t="s">
        <v>27</v>
      </c>
      <c r="CH32">
        <f t="shared" si="25"/>
        <v>0</v>
      </c>
    </row>
    <row r="33" spans="1:86" x14ac:dyDescent="0.2">
      <c r="A33" s="1" t="s">
        <v>28</v>
      </c>
      <c r="C33">
        <f t="shared" si="13"/>
        <v>0</v>
      </c>
      <c r="J33">
        <f t="shared" si="14"/>
        <v>1</v>
      </c>
      <c r="Q33">
        <f t="shared" si="15"/>
        <v>0</v>
      </c>
      <c r="X33">
        <f t="shared" si="16"/>
        <v>0</v>
      </c>
      <c r="AE33">
        <f t="shared" si="17"/>
        <v>0</v>
      </c>
      <c r="AL33">
        <f t="shared" si="18"/>
        <v>0</v>
      </c>
      <c r="AS33">
        <f t="shared" si="19"/>
        <v>0</v>
      </c>
      <c r="AZ33">
        <f t="shared" si="20"/>
        <v>0</v>
      </c>
      <c r="BG33">
        <f t="shared" si="21"/>
        <v>0</v>
      </c>
      <c r="BN33">
        <f t="shared" si="22"/>
        <v>1</v>
      </c>
      <c r="BU33">
        <f t="shared" si="23"/>
        <v>0</v>
      </c>
      <c r="CB33">
        <f t="shared" si="24"/>
        <v>0</v>
      </c>
      <c r="CG33" s="1" t="s">
        <v>28</v>
      </c>
      <c r="CH33">
        <f t="shared" si="25"/>
        <v>2</v>
      </c>
    </row>
    <row r="34" spans="1:86" x14ac:dyDescent="0.2">
      <c r="A34" s="1" t="s">
        <v>29</v>
      </c>
      <c r="C34">
        <f t="shared" si="13"/>
        <v>1</v>
      </c>
      <c r="J34">
        <f t="shared" si="14"/>
        <v>1</v>
      </c>
      <c r="Q34">
        <f t="shared" si="15"/>
        <v>1</v>
      </c>
      <c r="X34">
        <f t="shared" si="16"/>
        <v>1</v>
      </c>
      <c r="AE34">
        <f t="shared" si="17"/>
        <v>1</v>
      </c>
      <c r="AL34">
        <f t="shared" si="18"/>
        <v>1</v>
      </c>
      <c r="AS34">
        <f t="shared" si="19"/>
        <v>1</v>
      </c>
      <c r="AZ34">
        <f t="shared" si="20"/>
        <v>1</v>
      </c>
      <c r="BG34">
        <f t="shared" si="21"/>
        <v>1</v>
      </c>
      <c r="BN34">
        <f t="shared" si="22"/>
        <v>1</v>
      </c>
      <c r="BU34">
        <f t="shared" si="23"/>
        <v>1</v>
      </c>
      <c r="CB34">
        <f t="shared" si="24"/>
        <v>1</v>
      </c>
      <c r="CG34" s="1" t="s">
        <v>29</v>
      </c>
      <c r="CH34">
        <f t="shared" si="25"/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BC98-573A-2642-AC45-6B2765C371BF}">
  <dimension ref="A1:CH34"/>
  <sheetViews>
    <sheetView topLeftCell="CA10" zoomScaleNormal="100" workbookViewId="0">
      <selection activeCell="CG30" sqref="CG30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1.336585149295133E-5</v>
      </c>
      <c r="E1">
        <v>1.336585149295133E-5</v>
      </c>
      <c r="H1" s="1" t="s">
        <v>55</v>
      </c>
      <c r="I1">
        <v>100</v>
      </c>
      <c r="J1" t="b">
        <v>0</v>
      </c>
      <c r="K1">
        <v>0.99999999999155342</v>
      </c>
      <c r="L1">
        <v>0.99999999999155342</v>
      </c>
      <c r="O1" s="1" t="s">
        <v>60</v>
      </c>
      <c r="P1">
        <v>100</v>
      </c>
      <c r="Q1" t="b">
        <v>0</v>
      </c>
      <c r="R1">
        <v>0.82432893642284755</v>
      </c>
      <c r="S1">
        <v>0.82432893642284755</v>
      </c>
      <c r="V1" s="1" t="s">
        <v>65</v>
      </c>
      <c r="W1">
        <v>100</v>
      </c>
      <c r="X1" t="b">
        <v>1</v>
      </c>
      <c r="Y1">
        <v>3.2360757716033511E-8</v>
      </c>
      <c r="Z1">
        <v>3.2360757716033511E-8</v>
      </c>
      <c r="AC1" s="1" t="s">
        <v>70</v>
      </c>
      <c r="AD1">
        <v>100</v>
      </c>
      <c r="AE1" t="b">
        <v>0</v>
      </c>
      <c r="AF1">
        <v>0.59211997608664479</v>
      </c>
      <c r="AG1">
        <v>0.59211997608664479</v>
      </c>
      <c r="AJ1" s="1" t="s">
        <v>75</v>
      </c>
      <c r="AK1">
        <v>100</v>
      </c>
      <c r="AL1" t="b">
        <v>0</v>
      </c>
      <c r="AM1">
        <v>0.68480720821252128</v>
      </c>
      <c r="AN1">
        <v>0.68480720821252128</v>
      </c>
      <c r="AQ1" s="1" t="s">
        <v>80</v>
      </c>
      <c r="AR1">
        <v>100</v>
      </c>
      <c r="AS1" t="b">
        <v>1</v>
      </c>
      <c r="AT1">
        <v>1.654348845790382E-12</v>
      </c>
      <c r="AU1">
        <v>1.654348845790382E-12</v>
      </c>
      <c r="AX1" s="1" t="s">
        <v>85</v>
      </c>
      <c r="AY1">
        <v>100</v>
      </c>
      <c r="AZ1" t="b">
        <v>1</v>
      </c>
      <c r="BA1">
        <v>1.18869852026101E-3</v>
      </c>
      <c r="BB1">
        <v>1.18869852026101E-3</v>
      </c>
      <c r="BE1" s="1" t="s">
        <v>90</v>
      </c>
      <c r="BF1">
        <v>100</v>
      </c>
      <c r="BG1" t="b">
        <v>1</v>
      </c>
      <c r="BH1">
        <v>1.4965239528707781E-2</v>
      </c>
      <c r="BI1">
        <v>1.4965239528707781E-2</v>
      </c>
      <c r="BL1" s="1" t="s">
        <v>95</v>
      </c>
      <c r="BM1">
        <v>100</v>
      </c>
      <c r="BN1" t="b">
        <v>1</v>
      </c>
      <c r="BO1">
        <v>1.041650359684561E-2</v>
      </c>
      <c r="BP1">
        <v>1.041650359684561E-2</v>
      </c>
      <c r="BS1" s="1" t="s">
        <v>100</v>
      </c>
      <c r="BT1">
        <v>100</v>
      </c>
      <c r="BU1" t="b">
        <v>1</v>
      </c>
      <c r="BV1">
        <v>1.3067334026284919E-4</v>
      </c>
      <c r="BW1">
        <v>1.3067334026284919E-4</v>
      </c>
      <c r="BZ1" s="1" t="s">
        <v>105</v>
      </c>
      <c r="CA1">
        <v>100</v>
      </c>
      <c r="CB1" t="b">
        <v>0</v>
      </c>
      <c r="CC1">
        <v>0.91123802152332534</v>
      </c>
      <c r="CD1">
        <v>0.91123802152332534</v>
      </c>
    </row>
    <row r="2" spans="1:86" x14ac:dyDescent="0.2">
      <c r="A2" s="1" t="s">
        <v>1</v>
      </c>
      <c r="C2" t="b">
        <v>0</v>
      </c>
      <c r="D2">
        <v>0.98477346884998929</v>
      </c>
      <c r="E2">
        <v>0.98477346884998929</v>
      </c>
      <c r="H2" s="1" t="s">
        <v>56</v>
      </c>
      <c r="J2" t="b">
        <v>0</v>
      </c>
      <c r="K2">
        <v>0.99999980400562527</v>
      </c>
      <c r="L2">
        <v>0.99999980400562527</v>
      </c>
      <c r="O2" s="1" t="s">
        <v>61</v>
      </c>
      <c r="Q2" t="b">
        <v>1</v>
      </c>
      <c r="R2">
        <v>1.517562940939917E-5</v>
      </c>
      <c r="S2">
        <v>1.517562940939917E-5</v>
      </c>
      <c r="V2" s="1" t="s">
        <v>66</v>
      </c>
      <c r="X2" t="b">
        <v>0</v>
      </c>
      <c r="Y2">
        <v>0.99999984672781528</v>
      </c>
      <c r="Z2">
        <v>0.99999984672781528</v>
      </c>
      <c r="AC2" s="1" t="s">
        <v>71</v>
      </c>
      <c r="AE2" t="b">
        <v>1</v>
      </c>
      <c r="AF2">
        <v>2.6134237156157751E-3</v>
      </c>
      <c r="AG2">
        <v>2.6134237156157751E-3</v>
      </c>
      <c r="AJ2" s="1" t="s">
        <v>76</v>
      </c>
      <c r="AL2" t="b">
        <v>1</v>
      </c>
      <c r="AM2">
        <v>1.6125356536835951E-2</v>
      </c>
      <c r="AN2">
        <v>1.6125356536835951E-2</v>
      </c>
      <c r="AQ2" s="1" t="s">
        <v>81</v>
      </c>
      <c r="AS2" t="b">
        <v>1</v>
      </c>
      <c r="AT2">
        <v>4.8660383982909129E-3</v>
      </c>
      <c r="AU2">
        <v>4.8660383982909129E-3</v>
      </c>
      <c r="AX2" s="1" t="s">
        <v>86</v>
      </c>
      <c r="AZ2" t="b">
        <v>1</v>
      </c>
      <c r="BA2">
        <v>3.2022702148714689E-13</v>
      </c>
      <c r="BB2">
        <v>3.2022702148714689E-13</v>
      </c>
      <c r="BE2" s="1" t="s">
        <v>91</v>
      </c>
      <c r="BG2" t="b">
        <v>0</v>
      </c>
      <c r="BH2">
        <v>0.99454537524953412</v>
      </c>
      <c r="BI2">
        <v>0.99454537524953412</v>
      </c>
      <c r="BL2" s="1" t="s">
        <v>96</v>
      </c>
      <c r="BN2" t="b">
        <v>0</v>
      </c>
      <c r="BO2">
        <v>0.60129383634924971</v>
      </c>
      <c r="BP2">
        <v>0.60129383634924971</v>
      </c>
      <c r="BS2" s="1" t="s">
        <v>101</v>
      </c>
      <c r="BU2" t="b">
        <v>1</v>
      </c>
      <c r="BV2">
        <v>0.11572272976456691</v>
      </c>
      <c r="BW2">
        <v>0.11572272976456691</v>
      </c>
      <c r="BZ2" s="1" t="s">
        <v>106</v>
      </c>
      <c r="CB2" t="b">
        <v>1</v>
      </c>
      <c r="CC2">
        <v>0.35578746801257077</v>
      </c>
      <c r="CD2">
        <v>0.35578746801257077</v>
      </c>
    </row>
    <row r="3" spans="1:86" x14ac:dyDescent="0.2">
      <c r="A3" s="1" t="s">
        <v>2</v>
      </c>
      <c r="C3" t="b">
        <v>1</v>
      </c>
      <c r="D3">
        <v>8.3635415020817525E-5</v>
      </c>
      <c r="E3">
        <v>8.3635415020817525E-5</v>
      </c>
      <c r="H3" s="1" t="s">
        <v>57</v>
      </c>
      <c r="J3" t="b">
        <v>1</v>
      </c>
      <c r="K3">
        <v>0.37067786620154097</v>
      </c>
      <c r="L3">
        <v>0.37067786620154097</v>
      </c>
      <c r="O3" s="1" t="s">
        <v>62</v>
      </c>
      <c r="Q3" t="b">
        <v>1</v>
      </c>
      <c r="R3">
        <v>7.7206954929016384E-3</v>
      </c>
      <c r="S3">
        <v>7.7206954929016384E-3</v>
      </c>
      <c r="V3" s="1" t="s">
        <v>67</v>
      </c>
      <c r="X3" t="b">
        <v>1</v>
      </c>
      <c r="Y3">
        <v>5.9661571384557232E-3</v>
      </c>
      <c r="Z3">
        <v>5.9661571384557232E-3</v>
      </c>
      <c r="AC3" s="1" t="s">
        <v>72</v>
      </c>
      <c r="AE3" t="b">
        <v>1</v>
      </c>
      <c r="AF3">
        <v>2.7368568003577759E-5</v>
      </c>
      <c r="AG3">
        <v>2.7368568003577759E-5</v>
      </c>
      <c r="AJ3" s="1" t="s">
        <v>77</v>
      </c>
      <c r="AL3" t="b">
        <v>0</v>
      </c>
      <c r="AM3">
        <v>0.961336995562868</v>
      </c>
      <c r="AN3">
        <v>0.961336995562868</v>
      </c>
      <c r="AQ3" s="1" t="s">
        <v>82</v>
      </c>
      <c r="AS3" t="b">
        <v>0</v>
      </c>
      <c r="AT3">
        <v>0.99999999999890399</v>
      </c>
      <c r="AU3">
        <v>0.99999999999890399</v>
      </c>
      <c r="AX3" s="1" t="s">
        <v>87</v>
      </c>
      <c r="AZ3" t="b">
        <v>1</v>
      </c>
      <c r="BA3">
        <v>2.6444456706688269E-3</v>
      </c>
      <c r="BB3">
        <v>2.6444456706688269E-3</v>
      </c>
      <c r="BE3" s="1" t="s">
        <v>92</v>
      </c>
      <c r="BG3" t="b">
        <v>1</v>
      </c>
      <c r="BH3">
        <v>0.25347663856100822</v>
      </c>
      <c r="BI3">
        <v>0.25347663856100822</v>
      </c>
      <c r="BL3" s="1" t="s">
        <v>97</v>
      </c>
      <c r="BN3" t="b">
        <v>0</v>
      </c>
      <c r="BO3">
        <v>0.74005158850444652</v>
      </c>
      <c r="BP3">
        <v>0.74005158850444652</v>
      </c>
      <c r="BS3" s="1" t="s">
        <v>102</v>
      </c>
      <c r="BU3" t="b">
        <v>1</v>
      </c>
      <c r="BV3">
        <v>1.987618651798935E-7</v>
      </c>
      <c r="BW3">
        <v>1.987618651798935E-7</v>
      </c>
      <c r="BZ3" s="1" t="s">
        <v>107</v>
      </c>
      <c r="CB3" t="b">
        <v>1</v>
      </c>
      <c r="CC3">
        <v>9.4247988570467651E-6</v>
      </c>
      <c r="CD3">
        <v>9.4247988570467651E-6</v>
      </c>
    </row>
    <row r="4" spans="1:86" x14ac:dyDescent="0.2">
      <c r="A4" s="1" t="s">
        <v>3</v>
      </c>
      <c r="C4" t="b">
        <v>1</v>
      </c>
      <c r="D4">
        <v>3.7158290350010709E-7</v>
      </c>
      <c r="E4">
        <v>3.7158290350010709E-7</v>
      </c>
      <c r="H4" s="1" t="s">
        <v>58</v>
      </c>
      <c r="J4" t="b">
        <v>0</v>
      </c>
      <c r="K4">
        <v>1</v>
      </c>
      <c r="L4">
        <v>1</v>
      </c>
      <c r="O4" s="1" t="s">
        <v>63</v>
      </c>
      <c r="Q4" t="b">
        <v>1</v>
      </c>
      <c r="R4">
        <v>3.4901661538006598E-4</v>
      </c>
      <c r="S4">
        <v>3.4901661538006598E-4</v>
      </c>
      <c r="V4" s="1" t="s">
        <v>68</v>
      </c>
      <c r="X4" t="b">
        <v>1</v>
      </c>
      <c r="Y4">
        <v>1.203705641323416E-4</v>
      </c>
      <c r="Z4">
        <v>1.203705641323416E-4</v>
      </c>
      <c r="AC4" s="1" t="s">
        <v>73</v>
      </c>
      <c r="AE4" t="b">
        <v>1</v>
      </c>
      <c r="AF4">
        <v>6.0810607152179848E-2</v>
      </c>
      <c r="AG4">
        <v>6.0810607152179848E-2</v>
      </c>
      <c r="AJ4" s="1" t="s">
        <v>78</v>
      </c>
      <c r="AL4" t="b">
        <v>1</v>
      </c>
      <c r="AM4">
        <v>5.1184841004629691E-4</v>
      </c>
      <c r="AN4">
        <v>5.1184841004629691E-4</v>
      </c>
      <c r="AQ4" s="1" t="s">
        <v>83</v>
      </c>
      <c r="AS4" t="b">
        <v>1</v>
      </c>
      <c r="AT4">
        <v>2.567793359221721E-6</v>
      </c>
      <c r="AU4">
        <v>2.567793359221721E-6</v>
      </c>
      <c r="AX4" s="1" t="s">
        <v>88</v>
      </c>
      <c r="AZ4" t="b">
        <v>1</v>
      </c>
      <c r="BA4">
        <v>7.8981267437001761E-34</v>
      </c>
      <c r="BB4">
        <v>7.8981267437001761E-34</v>
      </c>
      <c r="BE4" s="1" t="s">
        <v>93</v>
      </c>
      <c r="BG4" t="b">
        <v>1</v>
      </c>
      <c r="BH4">
        <v>8.0387810912641883E-9</v>
      </c>
      <c r="BI4">
        <v>8.0387810912641883E-9</v>
      </c>
      <c r="BL4" s="1" t="s">
        <v>98</v>
      </c>
      <c r="BN4" t="b">
        <v>1</v>
      </c>
      <c r="BO4">
        <v>0.28709459096535977</v>
      </c>
      <c r="BP4">
        <v>0.28709459096535977</v>
      </c>
      <c r="BS4" s="1" t="s">
        <v>103</v>
      </c>
      <c r="BU4" t="b">
        <v>0</v>
      </c>
      <c r="BV4">
        <v>0.59567218084715001</v>
      </c>
      <c r="BW4">
        <v>0.59567218084715001</v>
      </c>
    </row>
    <row r="5" spans="1:86" x14ac:dyDescent="0.2">
      <c r="A5" s="1" t="s">
        <v>4</v>
      </c>
      <c r="C5" t="b">
        <v>0</v>
      </c>
      <c r="D5">
        <v>0.94824854812746073</v>
      </c>
      <c r="E5">
        <v>0.94824854812746073</v>
      </c>
      <c r="H5" s="1" t="s">
        <v>59</v>
      </c>
      <c r="J5" t="b">
        <v>0</v>
      </c>
      <c r="K5">
        <v>0.99701153366466155</v>
      </c>
      <c r="L5">
        <v>0.99701153366466155</v>
      </c>
      <c r="O5" s="1" t="s">
        <v>64</v>
      </c>
      <c r="Q5" t="b">
        <v>0</v>
      </c>
      <c r="R5">
        <v>0.80322155688338726</v>
      </c>
      <c r="S5">
        <v>0.80322155688338726</v>
      </c>
      <c r="V5" s="1" t="s">
        <v>69</v>
      </c>
      <c r="X5" t="b">
        <v>1</v>
      </c>
      <c r="Y5">
        <v>0.1211498380866866</v>
      </c>
      <c r="Z5">
        <v>0.1211498380866866</v>
      </c>
      <c r="AC5" s="1" t="s">
        <v>74</v>
      </c>
      <c r="AE5" t="b">
        <v>0</v>
      </c>
      <c r="AF5">
        <v>0.93500406368431899</v>
      </c>
      <c r="AG5">
        <v>0.93500406368431899</v>
      </c>
      <c r="AJ5" s="1" t="s">
        <v>79</v>
      </c>
      <c r="AL5" t="b">
        <v>1</v>
      </c>
      <c r="AM5">
        <v>0.27491864072034111</v>
      </c>
      <c r="AN5">
        <v>0.27491864072034111</v>
      </c>
      <c r="AQ5" s="1" t="s">
        <v>84</v>
      </c>
      <c r="AS5" t="b">
        <v>0</v>
      </c>
      <c r="AT5">
        <v>0.99999992658925951</v>
      </c>
      <c r="AU5">
        <v>0.99999992658925951</v>
      </c>
      <c r="AX5" s="1" t="s">
        <v>89</v>
      </c>
      <c r="AZ5" t="b">
        <v>1</v>
      </c>
      <c r="BA5">
        <v>4.7737596248210001E-15</v>
      </c>
      <c r="BB5">
        <v>4.7737596248210001E-15</v>
      </c>
      <c r="BE5" s="1" t="s">
        <v>94</v>
      </c>
      <c r="BG5" t="b">
        <v>0</v>
      </c>
      <c r="BH5">
        <v>0.98205520698705329</v>
      </c>
      <c r="BI5">
        <v>0.98205520698705329</v>
      </c>
      <c r="BL5" s="1" t="s">
        <v>99</v>
      </c>
      <c r="BN5" t="b">
        <v>0</v>
      </c>
      <c r="BO5">
        <v>0.98858896961487908</v>
      </c>
      <c r="BP5">
        <v>0.98858896961487908</v>
      </c>
      <c r="BS5" s="1" t="s">
        <v>104</v>
      </c>
      <c r="BU5" t="b">
        <v>0</v>
      </c>
      <c r="BV5">
        <v>0.58997078544829429</v>
      </c>
      <c r="BW5">
        <v>0.58997078544829429</v>
      </c>
    </row>
    <row r="6" spans="1:86" x14ac:dyDescent="0.2">
      <c r="A6" s="1" t="s">
        <v>30</v>
      </c>
      <c r="C6" t="b">
        <v>0</v>
      </c>
      <c r="D6">
        <v>0.25441700434633602</v>
      </c>
      <c r="E6">
        <v>0.74558299565366393</v>
      </c>
      <c r="H6" s="1" t="s">
        <v>30</v>
      </c>
      <c r="J6" t="b">
        <v>0</v>
      </c>
      <c r="K6">
        <v>0.24840362968477431</v>
      </c>
      <c r="L6">
        <v>0.75159637031522564</v>
      </c>
      <c r="O6" s="1" t="s">
        <v>30</v>
      </c>
      <c r="Q6" t="b">
        <v>0</v>
      </c>
      <c r="R6">
        <v>0.30516967918512072</v>
      </c>
      <c r="S6">
        <v>0.69483032081487939</v>
      </c>
      <c r="V6" s="1" t="s">
        <v>30</v>
      </c>
      <c r="X6" t="b">
        <v>1</v>
      </c>
      <c r="Y6">
        <v>0.55075384727938292</v>
      </c>
      <c r="Z6">
        <v>0.44924615272061708</v>
      </c>
      <c r="AC6" s="1" t="s">
        <v>30</v>
      </c>
      <c r="AE6" t="b">
        <v>0</v>
      </c>
      <c r="AF6">
        <v>0.35482078194664651</v>
      </c>
      <c r="AG6">
        <v>0.64517921805335354</v>
      </c>
      <c r="AJ6" s="1" t="s">
        <v>30</v>
      </c>
      <c r="AL6" t="b">
        <v>1</v>
      </c>
      <c r="AM6">
        <v>0.70476995610705495</v>
      </c>
      <c r="AN6">
        <v>0.29523004389294499</v>
      </c>
      <c r="AQ6" s="1" t="s">
        <v>30</v>
      </c>
      <c r="AS6" t="b">
        <v>0</v>
      </c>
      <c r="AT6">
        <v>0.38087291685967878</v>
      </c>
      <c r="AU6">
        <v>0.61912708314032117</v>
      </c>
      <c r="AX6" s="1" t="s">
        <v>30</v>
      </c>
      <c r="AZ6" t="b">
        <v>0</v>
      </c>
      <c r="BA6">
        <v>0.49510914180225779</v>
      </c>
      <c r="BB6">
        <v>0.50489085819774215</v>
      </c>
      <c r="BE6" s="1" t="s">
        <v>30</v>
      </c>
      <c r="BG6" t="b">
        <v>1</v>
      </c>
      <c r="BH6">
        <v>0.74607708721656085</v>
      </c>
      <c r="BI6">
        <v>0.25392291278343909</v>
      </c>
      <c r="BL6" s="1" t="s">
        <v>30</v>
      </c>
      <c r="BN6" t="b">
        <v>1</v>
      </c>
      <c r="BO6">
        <v>0.56520238496168429</v>
      </c>
      <c r="BP6">
        <v>0.43479761503831571</v>
      </c>
      <c r="BS6" s="1" t="s">
        <v>30</v>
      </c>
      <c r="BU6" t="b">
        <v>0</v>
      </c>
      <c r="BV6">
        <v>0.36878287903720802</v>
      </c>
      <c r="BW6">
        <v>0.63121712096279192</v>
      </c>
      <c r="BZ6" s="1" t="s">
        <v>81</v>
      </c>
      <c r="CB6" t="b">
        <v>1</v>
      </c>
      <c r="CC6">
        <v>0.72987696346454134</v>
      </c>
      <c r="CD6">
        <v>0.27012303653545872</v>
      </c>
    </row>
    <row r="7" spans="1:86" x14ac:dyDescent="0.2">
      <c r="A7" s="1" t="s">
        <v>31</v>
      </c>
      <c r="C7" t="b">
        <v>1</v>
      </c>
      <c r="D7">
        <v>0.99989627634997524</v>
      </c>
      <c r="E7">
        <v>1.0372365002475629E-4</v>
      </c>
      <c r="H7" s="1" t="s">
        <v>31</v>
      </c>
      <c r="J7" t="b">
        <v>1</v>
      </c>
      <c r="K7">
        <v>0.9999999966082147</v>
      </c>
      <c r="L7">
        <v>3.39178529706885E-9</v>
      </c>
      <c r="O7" s="1" t="s">
        <v>31</v>
      </c>
      <c r="Q7" t="b">
        <v>1</v>
      </c>
      <c r="R7">
        <v>0.99999875518820913</v>
      </c>
      <c r="S7">
        <v>1.244811790868106E-6</v>
      </c>
      <c r="V7" s="1" t="s">
        <v>31</v>
      </c>
      <c r="X7" t="b">
        <v>1</v>
      </c>
      <c r="Y7">
        <v>0.99999926250541205</v>
      </c>
      <c r="Z7">
        <v>7.3749458795457912E-7</v>
      </c>
      <c r="AC7" s="1" t="s">
        <v>31</v>
      </c>
      <c r="AE7" t="b">
        <v>1</v>
      </c>
      <c r="AF7">
        <v>0.99997693320257264</v>
      </c>
      <c r="AG7">
        <v>2.3066797427362399E-5</v>
      </c>
      <c r="AJ7" s="1" t="s">
        <v>31</v>
      </c>
      <c r="AL7" t="b">
        <v>1</v>
      </c>
      <c r="AM7">
        <v>0.9999888348168271</v>
      </c>
      <c r="AN7">
        <v>1.116518317290094E-5</v>
      </c>
      <c r="AQ7" s="1" t="s">
        <v>31</v>
      </c>
      <c r="AS7" t="b">
        <v>1</v>
      </c>
      <c r="AT7">
        <v>0.99999998770433407</v>
      </c>
      <c r="AU7">
        <v>1.2295665929862309E-8</v>
      </c>
      <c r="AX7" s="1" t="s">
        <v>31</v>
      </c>
      <c r="AZ7" t="b">
        <v>1</v>
      </c>
      <c r="BA7">
        <v>0.99999951581683977</v>
      </c>
      <c r="BB7">
        <v>4.8418316023202124E-7</v>
      </c>
      <c r="BE7" s="1" t="s">
        <v>31</v>
      </c>
      <c r="BG7" t="b">
        <v>1</v>
      </c>
      <c r="BH7">
        <v>0.99988939029889456</v>
      </c>
      <c r="BI7">
        <v>1.1060970110543519E-4</v>
      </c>
      <c r="BL7" s="1" t="s">
        <v>31</v>
      </c>
      <c r="BN7" t="b">
        <v>1</v>
      </c>
      <c r="BO7">
        <v>0.99916352060995295</v>
      </c>
      <c r="BP7">
        <v>8.364793900470513E-4</v>
      </c>
      <c r="BS7" s="1" t="s">
        <v>31</v>
      </c>
      <c r="BU7" t="b">
        <v>1</v>
      </c>
      <c r="BV7">
        <v>0.99992832395606612</v>
      </c>
      <c r="BW7">
        <v>7.1676043933877054E-5</v>
      </c>
      <c r="BZ7" s="1" t="s">
        <v>90</v>
      </c>
      <c r="CB7" t="b">
        <v>1</v>
      </c>
      <c r="CC7">
        <v>0.99965714721882359</v>
      </c>
      <c r="CD7">
        <v>3.4285278117640589E-4</v>
      </c>
    </row>
    <row r="8" spans="1:86" x14ac:dyDescent="0.2">
      <c r="A8" s="1" t="s">
        <v>32</v>
      </c>
      <c r="C8" t="b">
        <v>1</v>
      </c>
      <c r="D8">
        <v>0.99530193022408964</v>
      </c>
      <c r="E8">
        <v>4.6980697759103629E-3</v>
      </c>
      <c r="H8" s="1" t="s">
        <v>32</v>
      </c>
      <c r="J8" t="b">
        <v>1</v>
      </c>
      <c r="K8">
        <v>0.99999946152717611</v>
      </c>
      <c r="L8">
        <v>5.3847282388552742E-7</v>
      </c>
      <c r="O8" s="1" t="s">
        <v>32</v>
      </c>
      <c r="Q8" t="b">
        <v>1</v>
      </c>
      <c r="R8">
        <v>0.99097200976085542</v>
      </c>
      <c r="S8">
        <v>9.0279902391445788E-3</v>
      </c>
      <c r="V8" s="1" t="s">
        <v>32</v>
      </c>
      <c r="X8" t="b">
        <v>1</v>
      </c>
      <c r="Y8">
        <v>0.9580982088655523</v>
      </c>
      <c r="Z8">
        <v>4.1901791134447697E-2</v>
      </c>
      <c r="AC8" s="1" t="s">
        <v>32</v>
      </c>
      <c r="AE8" t="b">
        <v>1</v>
      </c>
      <c r="AF8">
        <v>0.99438941407278791</v>
      </c>
      <c r="AG8">
        <v>5.6105859272120862E-3</v>
      </c>
      <c r="AJ8" s="1" t="s">
        <v>32</v>
      </c>
      <c r="AL8" t="b">
        <v>1</v>
      </c>
      <c r="AM8">
        <v>0.97983589550628281</v>
      </c>
      <c r="AN8">
        <v>2.0164104493717191E-2</v>
      </c>
      <c r="AQ8" s="1" t="s">
        <v>32</v>
      </c>
      <c r="AS8" t="b">
        <v>1</v>
      </c>
      <c r="AT8">
        <v>0.99951936143708409</v>
      </c>
      <c r="AU8">
        <v>4.8063856291591378E-4</v>
      </c>
      <c r="AX8" s="1" t="s">
        <v>32</v>
      </c>
      <c r="AZ8" t="b">
        <v>1</v>
      </c>
      <c r="BA8">
        <v>0.99847787227598783</v>
      </c>
      <c r="BB8">
        <v>1.522127724012168E-3</v>
      </c>
      <c r="BE8" s="1" t="s">
        <v>32</v>
      </c>
      <c r="BG8" t="b">
        <v>1</v>
      </c>
      <c r="BH8">
        <v>0.98726345702383311</v>
      </c>
      <c r="BI8">
        <v>1.273654297616689E-2</v>
      </c>
      <c r="BL8" s="1" t="s">
        <v>32</v>
      </c>
      <c r="BN8" t="b">
        <v>1</v>
      </c>
      <c r="BO8">
        <v>0.96956624080334186</v>
      </c>
      <c r="BP8">
        <v>3.0433759196658139E-2</v>
      </c>
      <c r="BS8" s="1" t="s">
        <v>32</v>
      </c>
      <c r="BU8" t="b">
        <v>1</v>
      </c>
      <c r="BV8">
        <v>0.95343074048502774</v>
      </c>
      <c r="BW8">
        <v>4.6569259514972261E-2</v>
      </c>
      <c r="BZ8" s="1" t="s">
        <v>32</v>
      </c>
      <c r="CB8" t="b">
        <v>1</v>
      </c>
      <c r="CC8">
        <v>0.99710182901262334</v>
      </c>
      <c r="CD8">
        <v>2.8981709873766581E-3</v>
      </c>
    </row>
    <row r="9" spans="1:86" x14ac:dyDescent="0.2">
      <c r="A9" s="1" t="s">
        <v>33</v>
      </c>
      <c r="C9" t="b">
        <v>1</v>
      </c>
      <c r="D9">
        <v>0.99999999999999778</v>
      </c>
      <c r="E9">
        <v>2.2204460492503131E-15</v>
      </c>
      <c r="H9" s="1" t="s">
        <v>33</v>
      </c>
      <c r="J9" t="b">
        <v>1</v>
      </c>
      <c r="K9">
        <v>1</v>
      </c>
      <c r="L9">
        <v>0</v>
      </c>
      <c r="O9" s="1" t="s">
        <v>33</v>
      </c>
      <c r="Q9" t="b">
        <v>1</v>
      </c>
      <c r="R9">
        <v>1</v>
      </c>
      <c r="S9">
        <v>0</v>
      </c>
      <c r="V9" s="1" t="s">
        <v>33</v>
      </c>
      <c r="X9" t="b">
        <v>1</v>
      </c>
      <c r="Y9">
        <v>0.99949483691119745</v>
      </c>
      <c r="Z9">
        <v>5.0516308880255156E-4</v>
      </c>
      <c r="AC9" s="1" t="s">
        <v>33</v>
      </c>
      <c r="AE9" t="b">
        <v>1</v>
      </c>
      <c r="AF9">
        <v>0.99999901824497917</v>
      </c>
      <c r="AG9">
        <v>9.8175502083464039E-7</v>
      </c>
      <c r="AJ9" s="1" t="s">
        <v>33</v>
      </c>
      <c r="AL9" t="b">
        <v>1</v>
      </c>
      <c r="AM9">
        <v>0.99999999980401255</v>
      </c>
      <c r="AN9">
        <v>1.9598744849247401E-10</v>
      </c>
      <c r="AQ9" s="1" t="s">
        <v>33</v>
      </c>
      <c r="AS9" t="b">
        <v>0</v>
      </c>
      <c r="AT9">
        <v>0.32311743039104401</v>
      </c>
      <c r="AU9">
        <v>0.67688256960895599</v>
      </c>
      <c r="AX9" s="1" t="s">
        <v>33</v>
      </c>
      <c r="AZ9" t="b">
        <v>1</v>
      </c>
      <c r="BA9">
        <v>0.99998853342318439</v>
      </c>
      <c r="BB9">
        <v>1.1466576815610811E-5</v>
      </c>
      <c r="BE9" s="1" t="s">
        <v>33</v>
      </c>
      <c r="BG9" t="b">
        <v>1</v>
      </c>
      <c r="BH9">
        <v>1</v>
      </c>
      <c r="BI9">
        <v>0</v>
      </c>
      <c r="BL9" s="1" t="s">
        <v>33</v>
      </c>
      <c r="BN9" t="b">
        <v>1</v>
      </c>
      <c r="BO9">
        <v>0.86115353351781143</v>
      </c>
      <c r="BP9">
        <v>0.1388464664821886</v>
      </c>
      <c r="BS9" s="1" t="s">
        <v>33</v>
      </c>
      <c r="BU9" t="b">
        <v>0</v>
      </c>
      <c r="BV9">
        <v>0.1185701947881517</v>
      </c>
      <c r="BW9">
        <v>0.88142980521184833</v>
      </c>
      <c r="BZ9" s="1" t="s">
        <v>33</v>
      </c>
      <c r="CB9" t="b">
        <v>1</v>
      </c>
      <c r="CC9">
        <v>0.99882353015786163</v>
      </c>
      <c r="CD9">
        <v>1.1764698421383719E-3</v>
      </c>
    </row>
    <row r="10" spans="1:86" x14ac:dyDescent="0.2">
      <c r="A10" s="1" t="s">
        <v>34</v>
      </c>
      <c r="C10" t="b">
        <v>1</v>
      </c>
      <c r="D10">
        <v>0.99999999122096639</v>
      </c>
      <c r="E10">
        <v>8.7790336111837064E-9</v>
      </c>
      <c r="F10">
        <v>0.85197097063064575</v>
      </c>
      <c r="G10">
        <v>0.7</v>
      </c>
      <c r="H10" s="1" t="s">
        <v>34</v>
      </c>
      <c r="J10" t="b">
        <v>1</v>
      </c>
      <c r="K10">
        <v>0.99999999999999512</v>
      </c>
      <c r="L10">
        <v>4.8849813083506888E-15</v>
      </c>
      <c r="M10">
        <v>9.4691181182861328</v>
      </c>
      <c r="N10">
        <v>0.5</v>
      </c>
      <c r="O10" s="1" t="s">
        <v>34</v>
      </c>
      <c r="Q10" t="b">
        <v>0</v>
      </c>
      <c r="R10">
        <v>1.5980774619937021E-4</v>
      </c>
      <c r="S10">
        <v>0.99984019225380061</v>
      </c>
      <c r="T10">
        <v>1.331043124198914</v>
      </c>
      <c r="U10">
        <v>0.6</v>
      </c>
      <c r="V10" s="1" t="s">
        <v>34</v>
      </c>
      <c r="X10" t="b">
        <v>0</v>
      </c>
      <c r="Y10">
        <v>3.980581445873468E-11</v>
      </c>
      <c r="Z10">
        <v>0.99999999996019417</v>
      </c>
      <c r="AA10">
        <v>4.0413079261779794</v>
      </c>
      <c r="AB10">
        <v>0.8</v>
      </c>
      <c r="AC10" s="1" t="s">
        <v>34</v>
      </c>
      <c r="AE10" t="b">
        <v>1</v>
      </c>
      <c r="AF10">
        <v>0.999998364899359</v>
      </c>
      <c r="AG10">
        <v>1.6351006409953679E-6</v>
      </c>
      <c r="AH10">
        <v>0.4737389087677002</v>
      </c>
      <c r="AI10">
        <v>0.7</v>
      </c>
      <c r="AJ10" s="1" t="s">
        <v>34</v>
      </c>
      <c r="AL10" t="b">
        <v>1</v>
      </c>
      <c r="AM10">
        <v>0.99996224899721664</v>
      </c>
      <c r="AN10">
        <v>3.7751002783359411E-5</v>
      </c>
      <c r="AO10">
        <v>0.51159858703613281</v>
      </c>
      <c r="AP10">
        <v>0.8</v>
      </c>
      <c r="AQ10" s="1" t="s">
        <v>34</v>
      </c>
      <c r="AS10" t="b">
        <v>1</v>
      </c>
      <c r="AT10">
        <v>0.84978687298353905</v>
      </c>
      <c r="AU10">
        <v>0.15021312701646089</v>
      </c>
      <c r="AV10">
        <v>4.6229739189147949</v>
      </c>
      <c r="AW10">
        <v>0.6</v>
      </c>
      <c r="AX10" s="1" t="s">
        <v>34</v>
      </c>
      <c r="AZ10" t="b">
        <v>1</v>
      </c>
      <c r="BA10">
        <v>0.99999987696966608</v>
      </c>
      <c r="BB10">
        <v>1.230303339205818E-7</v>
      </c>
      <c r="BC10">
        <v>7.0834808051586151E-2</v>
      </c>
      <c r="BD10">
        <v>0.9</v>
      </c>
      <c r="BE10" s="1" t="s">
        <v>34</v>
      </c>
      <c r="BG10" t="b">
        <v>0</v>
      </c>
      <c r="BH10">
        <v>1.2022179166958261E-2</v>
      </c>
      <c r="BI10">
        <v>0.98797782083304175</v>
      </c>
      <c r="BJ10">
        <v>1.4266010522842409</v>
      </c>
      <c r="BK10">
        <v>0.7</v>
      </c>
      <c r="BL10" s="1" t="s">
        <v>34</v>
      </c>
      <c r="BN10" t="b">
        <v>1</v>
      </c>
      <c r="BO10">
        <v>0.89042934963564224</v>
      </c>
      <c r="BP10">
        <v>0.1095706503643578</v>
      </c>
      <c r="BQ10">
        <v>0.79567039012908936</v>
      </c>
      <c r="BR10">
        <v>0.7</v>
      </c>
      <c r="BS10" s="1" t="s">
        <v>34</v>
      </c>
      <c r="BU10" t="b">
        <v>1</v>
      </c>
      <c r="BV10">
        <v>0.50108149564662452</v>
      </c>
      <c r="BW10">
        <v>0.49891850435337548</v>
      </c>
      <c r="BX10">
        <v>0.57887154817581177</v>
      </c>
      <c r="BY10">
        <v>0.6</v>
      </c>
      <c r="BZ10" s="1" t="s">
        <v>34</v>
      </c>
      <c r="CB10" t="b">
        <v>1</v>
      </c>
      <c r="CC10">
        <v>0.99998294135889687</v>
      </c>
      <c r="CD10">
        <v>1.7058641103129268E-5</v>
      </c>
      <c r="CE10">
        <v>0.39760643243789667</v>
      </c>
      <c r="CF10">
        <v>0.875</v>
      </c>
    </row>
    <row r="11" spans="1:86" x14ac:dyDescent="0.2">
      <c r="CH11" t="s">
        <v>108</v>
      </c>
    </row>
    <row r="12" spans="1:86" x14ac:dyDescent="0.2">
      <c r="A12" s="1" t="s">
        <v>30</v>
      </c>
      <c r="C12">
        <f>IF(C6,1,0)</f>
        <v>0</v>
      </c>
      <c r="J12">
        <f>IF(J6,1,0)</f>
        <v>0</v>
      </c>
      <c r="Q12">
        <f>IF(Q6,1,0)</f>
        <v>0</v>
      </c>
      <c r="X12">
        <f>IF(X6,1,0)</f>
        <v>1</v>
      </c>
      <c r="AE12">
        <f>IF(AE6,1,0)</f>
        <v>0</v>
      </c>
      <c r="AL12">
        <f>IF(AL6,1,0)</f>
        <v>1</v>
      </c>
      <c r="AS12">
        <f>IF(AS6,1,0)</f>
        <v>0</v>
      </c>
      <c r="AZ12">
        <f>IF(AZ6,1,0)</f>
        <v>0</v>
      </c>
      <c r="BG12">
        <f>IF(BG6,1,0)</f>
        <v>1</v>
      </c>
      <c r="BN12">
        <f>IF(BN6,1,0)</f>
        <v>1</v>
      </c>
      <c r="BU12">
        <f>IF(BU6,1,0)</f>
        <v>0</v>
      </c>
      <c r="CB12">
        <f>IF(CB6,1,0)</f>
        <v>1</v>
      </c>
      <c r="CG12" s="1" t="s">
        <v>30</v>
      </c>
      <c r="CH12">
        <f>SUM(CB12,BU12,BN12,BG12,AZ12,AS12,AL12,AE12,X12,Q12,J12,C12)</f>
        <v>5</v>
      </c>
    </row>
    <row r="13" spans="1:86" x14ac:dyDescent="0.2">
      <c r="A13" s="1" t="s">
        <v>31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1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1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1</v>
      </c>
      <c r="CG13" s="1" t="s">
        <v>31</v>
      </c>
      <c r="CH13">
        <f t="shared" ref="CH13:CH16" si="12">SUM(CB13,BU13,BN13,BG13,AZ13,AS13,AL13,AE13,X13,Q13,J13,C13)</f>
        <v>12</v>
      </c>
    </row>
    <row r="14" spans="1:86" x14ac:dyDescent="0.2">
      <c r="A14" s="1" t="s">
        <v>32</v>
      </c>
      <c r="C14">
        <f t="shared" si="0"/>
        <v>1</v>
      </c>
      <c r="J14">
        <f t="shared" si="1"/>
        <v>1</v>
      </c>
      <c r="Q14">
        <f t="shared" si="2"/>
        <v>1</v>
      </c>
      <c r="X14">
        <f t="shared" si="3"/>
        <v>1</v>
      </c>
      <c r="AE14">
        <f t="shared" si="4"/>
        <v>1</v>
      </c>
      <c r="AL14">
        <f t="shared" si="5"/>
        <v>1</v>
      </c>
      <c r="AS14">
        <f t="shared" si="6"/>
        <v>1</v>
      </c>
      <c r="AZ14">
        <f t="shared" si="7"/>
        <v>1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1</v>
      </c>
      <c r="CG14" s="1" t="s">
        <v>32</v>
      </c>
      <c r="CH14">
        <f t="shared" si="12"/>
        <v>12</v>
      </c>
    </row>
    <row r="15" spans="1:86" x14ac:dyDescent="0.2">
      <c r="A15" s="1" t="s">
        <v>33</v>
      </c>
      <c r="C15">
        <f t="shared" si="0"/>
        <v>1</v>
      </c>
      <c r="J15">
        <f t="shared" si="1"/>
        <v>1</v>
      </c>
      <c r="Q15">
        <f t="shared" si="2"/>
        <v>1</v>
      </c>
      <c r="X15">
        <f t="shared" si="3"/>
        <v>1</v>
      </c>
      <c r="AE15">
        <f t="shared" si="4"/>
        <v>1</v>
      </c>
      <c r="AL15">
        <f t="shared" si="5"/>
        <v>1</v>
      </c>
      <c r="AS15">
        <f t="shared" si="6"/>
        <v>0</v>
      </c>
      <c r="AZ15">
        <f t="shared" si="7"/>
        <v>1</v>
      </c>
      <c r="BG15">
        <f t="shared" si="8"/>
        <v>1</v>
      </c>
      <c r="BN15">
        <f t="shared" si="9"/>
        <v>1</v>
      </c>
      <c r="BU15">
        <f t="shared" si="10"/>
        <v>0</v>
      </c>
      <c r="CB15">
        <f t="shared" si="11"/>
        <v>1</v>
      </c>
      <c r="CG15" s="1" t="s">
        <v>33</v>
      </c>
      <c r="CH15">
        <f t="shared" si="12"/>
        <v>10</v>
      </c>
    </row>
    <row r="16" spans="1:86" x14ac:dyDescent="0.2">
      <c r="A16" s="1" t="s">
        <v>34</v>
      </c>
      <c r="C16">
        <f t="shared" si="0"/>
        <v>1</v>
      </c>
      <c r="J16">
        <f t="shared" si="1"/>
        <v>1</v>
      </c>
      <c r="Q16">
        <f t="shared" si="2"/>
        <v>0</v>
      </c>
      <c r="X16">
        <f t="shared" si="3"/>
        <v>0</v>
      </c>
      <c r="AE16">
        <f t="shared" si="4"/>
        <v>1</v>
      </c>
      <c r="AL16">
        <f t="shared" si="5"/>
        <v>1</v>
      </c>
      <c r="AS16">
        <f t="shared" si="6"/>
        <v>1</v>
      </c>
      <c r="AZ16">
        <f t="shared" si="7"/>
        <v>1</v>
      </c>
      <c r="BG16">
        <f t="shared" si="8"/>
        <v>0</v>
      </c>
      <c r="BN16">
        <f t="shared" si="9"/>
        <v>1</v>
      </c>
      <c r="BU16">
        <f t="shared" si="10"/>
        <v>1</v>
      </c>
      <c r="CB16">
        <f t="shared" si="11"/>
        <v>1</v>
      </c>
      <c r="CG16" s="1" t="s">
        <v>34</v>
      </c>
      <c r="CH16">
        <f t="shared" si="12"/>
        <v>9</v>
      </c>
    </row>
    <row r="19" spans="1:86" x14ac:dyDescent="0.2">
      <c r="A19" s="1" t="s">
        <v>111</v>
      </c>
      <c r="B19">
        <v>200</v>
      </c>
      <c r="C19" t="b">
        <v>1</v>
      </c>
      <c r="D19">
        <v>7.060913896226086E-7</v>
      </c>
      <c r="E19">
        <v>7.060913896226086E-7</v>
      </c>
      <c r="H19" s="1" t="s">
        <v>116</v>
      </c>
      <c r="I19">
        <v>200</v>
      </c>
      <c r="J19" t="b">
        <v>0</v>
      </c>
      <c r="K19">
        <v>0.9999999975429914</v>
      </c>
      <c r="L19">
        <v>0.9999999975429914</v>
      </c>
      <c r="O19" s="1" t="s">
        <v>121</v>
      </c>
      <c r="P19">
        <v>200</v>
      </c>
      <c r="Q19" t="b">
        <v>0</v>
      </c>
      <c r="R19">
        <v>0.85211264347977</v>
      </c>
      <c r="S19">
        <v>0.85211264347977</v>
      </c>
      <c r="V19" s="1" t="s">
        <v>126</v>
      </c>
      <c r="W19">
        <v>200</v>
      </c>
      <c r="X19" t="b">
        <v>1</v>
      </c>
      <c r="Y19">
        <v>2.3373829178273711E-12</v>
      </c>
      <c r="Z19">
        <v>2.3373829178273711E-12</v>
      </c>
      <c r="AC19" s="1" t="s">
        <v>131</v>
      </c>
      <c r="AD19">
        <v>200</v>
      </c>
      <c r="AE19" t="b">
        <v>0</v>
      </c>
      <c r="AF19">
        <v>0.99999999675199525</v>
      </c>
      <c r="AG19">
        <v>0.99999999675199525</v>
      </c>
      <c r="AJ19" s="1" t="s">
        <v>136</v>
      </c>
      <c r="AK19">
        <v>200</v>
      </c>
      <c r="AL19" t="b">
        <v>0</v>
      </c>
      <c r="AM19">
        <v>0.95981106653377546</v>
      </c>
      <c r="AN19">
        <v>0.95981106653377546</v>
      </c>
      <c r="AQ19" s="1" t="s">
        <v>141</v>
      </c>
      <c r="AR19">
        <v>200</v>
      </c>
      <c r="AS19" t="b">
        <v>1</v>
      </c>
      <c r="AT19">
        <v>1.087927565465624E-8</v>
      </c>
      <c r="AU19">
        <v>1.087927565465624E-8</v>
      </c>
      <c r="AX19" s="1" t="s">
        <v>146</v>
      </c>
      <c r="AY19">
        <v>200</v>
      </c>
      <c r="AZ19" t="b">
        <v>1</v>
      </c>
      <c r="BA19">
        <v>1.3987135247459869E-3</v>
      </c>
      <c r="BB19">
        <v>1.3987135247459869E-3</v>
      </c>
      <c r="BE19" s="1" t="s">
        <v>151</v>
      </c>
      <c r="BF19">
        <v>200</v>
      </c>
      <c r="BG19" t="b">
        <v>1</v>
      </c>
      <c r="BH19">
        <v>1.6479245221937109E-5</v>
      </c>
      <c r="BI19">
        <v>1.6479245221937109E-5</v>
      </c>
      <c r="BL19" s="1" t="s">
        <v>156</v>
      </c>
      <c r="BM19">
        <v>200</v>
      </c>
      <c r="BN19" t="b">
        <v>1</v>
      </c>
      <c r="BO19">
        <v>7.0714671294281333E-10</v>
      </c>
      <c r="BP19">
        <v>7.0714671294281333E-10</v>
      </c>
      <c r="BS19" s="1" t="s">
        <v>161</v>
      </c>
      <c r="BT19">
        <v>200</v>
      </c>
      <c r="BU19" t="b">
        <v>1</v>
      </c>
      <c r="BV19">
        <v>9.0916674319058376E-13</v>
      </c>
      <c r="BW19">
        <v>9.0916674319058376E-13</v>
      </c>
      <c r="BZ19" s="1" t="s">
        <v>166</v>
      </c>
      <c r="CA19">
        <v>200</v>
      </c>
      <c r="CB19" t="b">
        <v>1</v>
      </c>
      <c r="CC19">
        <v>0.23395262945332551</v>
      </c>
      <c r="CD19">
        <v>0.23395262945332551</v>
      </c>
    </row>
    <row r="20" spans="1:86" x14ac:dyDescent="0.2">
      <c r="A20" s="1" t="s">
        <v>112</v>
      </c>
      <c r="C20" t="b">
        <v>0</v>
      </c>
      <c r="D20">
        <v>0.99850229102274868</v>
      </c>
      <c r="E20">
        <v>0.99850229102274868</v>
      </c>
      <c r="H20" s="1" t="s">
        <v>117</v>
      </c>
      <c r="J20" t="b">
        <v>0</v>
      </c>
      <c r="K20">
        <v>0.99999999029738651</v>
      </c>
      <c r="L20">
        <v>0.99999999029738651</v>
      </c>
      <c r="O20" s="1" t="s">
        <v>122</v>
      </c>
      <c r="Q20" t="b">
        <v>1</v>
      </c>
      <c r="R20">
        <v>3.6167779370535911E-6</v>
      </c>
      <c r="S20">
        <v>3.6167779370535911E-6</v>
      </c>
      <c r="V20" s="1" t="s">
        <v>127</v>
      </c>
      <c r="X20" t="b">
        <v>0</v>
      </c>
      <c r="Y20">
        <v>0.99999999998393574</v>
      </c>
      <c r="Z20">
        <v>0.99999999998393574</v>
      </c>
      <c r="AC20" s="1" t="s">
        <v>132</v>
      </c>
      <c r="AE20" t="b">
        <v>0</v>
      </c>
      <c r="AF20">
        <v>0.98431150205478168</v>
      </c>
      <c r="AG20">
        <v>0.98431150205478168</v>
      </c>
      <c r="AJ20" s="1" t="s">
        <v>137</v>
      </c>
      <c r="AL20" t="b">
        <v>1</v>
      </c>
      <c r="AM20">
        <v>7.7976539641490218E-4</v>
      </c>
      <c r="AN20">
        <v>7.7976539641490218E-4</v>
      </c>
      <c r="AQ20" s="1" t="s">
        <v>142</v>
      </c>
      <c r="AS20" t="b">
        <v>1</v>
      </c>
      <c r="AT20">
        <v>1.6921344172084551E-4</v>
      </c>
      <c r="AU20">
        <v>1.6921344172084551E-4</v>
      </c>
      <c r="AX20" s="1" t="s">
        <v>147</v>
      </c>
      <c r="AZ20" t="b">
        <v>1</v>
      </c>
      <c r="BA20">
        <v>4.5954523312461508E-10</v>
      </c>
      <c r="BB20">
        <v>4.5954523312461508E-10</v>
      </c>
      <c r="BE20" s="1" t="s">
        <v>152</v>
      </c>
      <c r="BG20" t="b">
        <v>0</v>
      </c>
      <c r="BH20">
        <v>0.99957948696831467</v>
      </c>
      <c r="BI20">
        <v>0.99957948696831467</v>
      </c>
      <c r="BL20" s="1" t="s">
        <v>157</v>
      </c>
      <c r="BN20" t="b">
        <v>1</v>
      </c>
      <c r="BO20">
        <v>0.13946999922093639</v>
      </c>
      <c r="BP20">
        <v>0.13946999922093639</v>
      </c>
      <c r="BS20" s="1" t="s">
        <v>162</v>
      </c>
      <c r="BU20" t="b">
        <v>1</v>
      </c>
      <c r="BV20">
        <v>6.5186020219980814E-3</v>
      </c>
      <c r="BW20">
        <v>6.5186020219980814E-3</v>
      </c>
      <c r="BZ20" s="1" t="s">
        <v>167</v>
      </c>
      <c r="CB20" t="b">
        <v>1</v>
      </c>
      <c r="CC20">
        <v>0.182541557878905</v>
      </c>
      <c r="CD20">
        <v>0.182541557878905</v>
      </c>
    </row>
    <row r="21" spans="1:86" x14ac:dyDescent="0.2">
      <c r="A21" s="1" t="s">
        <v>113</v>
      </c>
      <c r="C21" t="b">
        <v>1</v>
      </c>
      <c r="D21">
        <v>1.681387186654534E-8</v>
      </c>
      <c r="E21">
        <v>1.681387186654534E-8</v>
      </c>
      <c r="H21" s="1" t="s">
        <v>118</v>
      </c>
      <c r="J21" t="b">
        <v>1</v>
      </c>
      <c r="K21">
        <v>0.17055336299480811</v>
      </c>
      <c r="L21">
        <v>0.17055336299480811</v>
      </c>
      <c r="O21" s="1" t="s">
        <v>123</v>
      </c>
      <c r="Q21" t="b">
        <v>1</v>
      </c>
      <c r="R21">
        <v>3.0989549508897391E-4</v>
      </c>
      <c r="S21">
        <v>3.0989549508897391E-4</v>
      </c>
      <c r="V21" s="1" t="s">
        <v>128</v>
      </c>
      <c r="X21" t="b">
        <v>1</v>
      </c>
      <c r="Y21">
        <v>1.958098458740148E-5</v>
      </c>
      <c r="Z21">
        <v>1.958098458740148E-5</v>
      </c>
      <c r="AC21" s="1" t="s">
        <v>133</v>
      </c>
      <c r="AE21" t="b">
        <v>1</v>
      </c>
      <c r="AF21">
        <v>7.0429651413240388E-10</v>
      </c>
      <c r="AG21">
        <v>7.0429651413240388E-10</v>
      </c>
      <c r="AJ21" s="1" t="s">
        <v>138</v>
      </c>
      <c r="AL21" t="b">
        <v>0</v>
      </c>
      <c r="AM21">
        <v>0.99173597923673096</v>
      </c>
      <c r="AN21">
        <v>0.99173597923673096</v>
      </c>
      <c r="AQ21" s="1" t="s">
        <v>143</v>
      </c>
      <c r="AS21" t="b">
        <v>0</v>
      </c>
      <c r="AT21">
        <v>0.99999999999999711</v>
      </c>
      <c r="AU21">
        <v>0.99999999999999711</v>
      </c>
      <c r="AX21" s="1" t="s">
        <v>148</v>
      </c>
      <c r="AZ21" t="b">
        <v>1</v>
      </c>
      <c r="BA21">
        <v>4.9455525550097144E-4</v>
      </c>
      <c r="BB21">
        <v>4.9455525550097144E-4</v>
      </c>
      <c r="BE21" s="1" t="s">
        <v>153</v>
      </c>
      <c r="BG21" t="b">
        <v>0</v>
      </c>
      <c r="BH21">
        <v>0.59970966663918024</v>
      </c>
      <c r="BI21">
        <v>0.59970966663918024</v>
      </c>
      <c r="BL21" s="1" t="s">
        <v>158</v>
      </c>
      <c r="BN21" t="b">
        <v>0</v>
      </c>
      <c r="BO21">
        <v>0.9999911608237706</v>
      </c>
      <c r="BP21">
        <v>0.9999911608237706</v>
      </c>
      <c r="BS21" s="1" t="s">
        <v>163</v>
      </c>
      <c r="BU21" t="b">
        <v>1</v>
      </c>
      <c r="BV21">
        <v>2.0283390455585549E-10</v>
      </c>
      <c r="BW21">
        <v>2.0283390455585549E-10</v>
      </c>
      <c r="BZ21" s="1" t="s">
        <v>168</v>
      </c>
      <c r="CB21" t="b">
        <v>1</v>
      </c>
      <c r="CC21">
        <v>8.2196451794559853E-4</v>
      </c>
      <c r="CD21">
        <v>8.2196451794559853E-4</v>
      </c>
    </row>
    <row r="22" spans="1:86" x14ac:dyDescent="0.2">
      <c r="A22" s="1" t="s">
        <v>114</v>
      </c>
      <c r="C22" t="b">
        <v>1</v>
      </c>
      <c r="D22">
        <v>1.4082487845666799E-35</v>
      </c>
      <c r="E22">
        <v>1.4082487845666799E-35</v>
      </c>
      <c r="H22" s="1" t="s">
        <v>119</v>
      </c>
      <c r="J22" t="b">
        <v>1</v>
      </c>
      <c r="K22">
        <v>6.3872247836815611E-10</v>
      </c>
      <c r="L22">
        <v>6.3872247836815611E-10</v>
      </c>
      <c r="O22" s="1" t="s">
        <v>124</v>
      </c>
      <c r="Q22" t="b">
        <v>1</v>
      </c>
      <c r="R22">
        <v>8.0734929361464172E-3</v>
      </c>
      <c r="S22">
        <v>8.0734929361464172E-3</v>
      </c>
      <c r="V22" s="1" t="s">
        <v>129</v>
      </c>
      <c r="X22" t="b">
        <v>1</v>
      </c>
      <c r="Y22">
        <v>6.3791403492674432E-3</v>
      </c>
      <c r="Z22">
        <v>6.3791403492674432E-3</v>
      </c>
      <c r="AC22" s="1" t="s">
        <v>134</v>
      </c>
      <c r="AE22" t="b">
        <v>1</v>
      </c>
      <c r="AF22">
        <v>1.186410469630611E-3</v>
      </c>
      <c r="AG22">
        <v>1.186410469630611E-3</v>
      </c>
      <c r="AJ22" s="1" t="s">
        <v>139</v>
      </c>
      <c r="AL22" t="b">
        <v>1</v>
      </c>
      <c r="AM22">
        <v>3.895797850331814E-3</v>
      </c>
      <c r="AN22">
        <v>3.895797850331814E-3</v>
      </c>
      <c r="AQ22" s="1" t="s">
        <v>144</v>
      </c>
      <c r="AS22" t="b">
        <v>0</v>
      </c>
      <c r="AT22">
        <v>0.99999999941650564</v>
      </c>
      <c r="AU22">
        <v>0.99999999941650564</v>
      </c>
      <c r="AX22" s="1" t="s">
        <v>149</v>
      </c>
      <c r="AZ22" t="b">
        <v>1</v>
      </c>
      <c r="BA22">
        <v>5.1339603464704101E-15</v>
      </c>
      <c r="BB22">
        <v>5.1339603464704101E-15</v>
      </c>
      <c r="BE22" s="1" t="s">
        <v>154</v>
      </c>
      <c r="BG22" t="b">
        <v>1</v>
      </c>
      <c r="BH22">
        <v>1.990991553341254E-26</v>
      </c>
      <c r="BI22">
        <v>1.990991553341254E-26</v>
      </c>
      <c r="BL22" s="1" t="s">
        <v>159</v>
      </c>
      <c r="BN22" t="b">
        <v>1</v>
      </c>
      <c r="BO22">
        <v>0.40182290478288252</v>
      </c>
      <c r="BP22">
        <v>0.40182290478288252</v>
      </c>
      <c r="BS22" s="1" t="s">
        <v>164</v>
      </c>
      <c r="BU22" t="b">
        <v>0</v>
      </c>
      <c r="BV22">
        <v>0.93357825285828044</v>
      </c>
      <c r="BW22">
        <v>0.93357825285828044</v>
      </c>
    </row>
    <row r="23" spans="1:86" x14ac:dyDescent="0.2">
      <c r="A23" s="1" t="s">
        <v>115</v>
      </c>
      <c r="C23" t="b">
        <v>1</v>
      </c>
      <c r="D23">
        <v>0.28023481953502871</v>
      </c>
      <c r="E23">
        <v>0.28023481953502871</v>
      </c>
      <c r="H23" s="1" t="s">
        <v>120</v>
      </c>
      <c r="J23" t="b">
        <v>0</v>
      </c>
      <c r="K23">
        <v>0.95757437087176045</v>
      </c>
      <c r="L23">
        <v>0.95757437087176045</v>
      </c>
      <c r="O23" s="1" t="s">
        <v>125</v>
      </c>
      <c r="Q23" t="b">
        <v>0</v>
      </c>
      <c r="R23">
        <v>0.97255240979718038</v>
      </c>
      <c r="S23">
        <v>0.97255240979718038</v>
      </c>
      <c r="V23" s="1" t="s">
        <v>130</v>
      </c>
      <c r="X23" t="b">
        <v>1</v>
      </c>
      <c r="Y23">
        <v>2.0507611316121312E-2</v>
      </c>
      <c r="Z23">
        <v>2.0507611316121312E-2</v>
      </c>
      <c r="AC23" s="1" t="s">
        <v>135</v>
      </c>
      <c r="AE23" t="b">
        <v>1</v>
      </c>
      <c r="AF23">
        <v>0.1741236090214269</v>
      </c>
      <c r="AG23">
        <v>0.1741236090214269</v>
      </c>
      <c r="AJ23" s="1" t="s">
        <v>140</v>
      </c>
      <c r="AL23" t="b">
        <v>1</v>
      </c>
      <c r="AM23">
        <v>0.2114714879284674</v>
      </c>
      <c r="AN23">
        <v>0.2114714879284674</v>
      </c>
      <c r="AQ23" s="1" t="s">
        <v>145</v>
      </c>
      <c r="AS23" t="b">
        <v>0</v>
      </c>
      <c r="AT23">
        <v>0.99968756832121519</v>
      </c>
      <c r="AU23">
        <v>0.99968756832121519</v>
      </c>
      <c r="AX23" s="1" t="s">
        <v>150</v>
      </c>
      <c r="AZ23" t="b">
        <v>1</v>
      </c>
      <c r="BA23">
        <v>7.1446996249657816E-10</v>
      </c>
      <c r="BB23">
        <v>7.1446996249657816E-10</v>
      </c>
      <c r="BE23" s="1" t="s">
        <v>155</v>
      </c>
      <c r="BG23" t="b">
        <v>0</v>
      </c>
      <c r="BH23">
        <v>0.99966052674260608</v>
      </c>
      <c r="BI23">
        <v>0.99966052674260608</v>
      </c>
      <c r="BL23" s="1" t="s">
        <v>160</v>
      </c>
      <c r="BN23" t="b">
        <v>0</v>
      </c>
      <c r="BO23">
        <v>0.99999981428471141</v>
      </c>
      <c r="BP23">
        <v>0.99999981428471141</v>
      </c>
      <c r="BS23" s="1" t="s">
        <v>165</v>
      </c>
      <c r="BU23" t="b">
        <v>0</v>
      </c>
      <c r="BV23">
        <v>0.97310100537601707</v>
      </c>
      <c r="BW23">
        <v>0.97310100537601707</v>
      </c>
    </row>
    <row r="24" spans="1:86" x14ac:dyDescent="0.2">
      <c r="A24" s="1" t="s">
        <v>30</v>
      </c>
      <c r="C24" t="b">
        <v>0</v>
      </c>
      <c r="D24">
        <v>0.18973853764340451</v>
      </c>
      <c r="E24">
        <v>0.81026146235659546</v>
      </c>
      <c r="H24" s="1" t="s">
        <v>30</v>
      </c>
      <c r="J24" t="b">
        <v>0</v>
      </c>
      <c r="K24">
        <v>0.30812005758221511</v>
      </c>
      <c r="L24">
        <v>0.69187994241778483</v>
      </c>
      <c r="O24" s="1" t="s">
        <v>30</v>
      </c>
      <c r="Q24" t="b">
        <v>0</v>
      </c>
      <c r="R24">
        <v>0.27359080794868817</v>
      </c>
      <c r="S24">
        <v>0.72640919205131183</v>
      </c>
      <c r="V24" s="1" t="s">
        <v>30</v>
      </c>
      <c r="X24" t="b">
        <v>1</v>
      </c>
      <c r="Y24">
        <v>0.65570040821968478</v>
      </c>
      <c r="Z24">
        <v>0.34429959178031522</v>
      </c>
      <c r="AC24" s="1" t="s">
        <v>30</v>
      </c>
      <c r="AE24" t="b">
        <v>0</v>
      </c>
      <c r="AF24">
        <v>1.3532411169229091E-3</v>
      </c>
      <c r="AG24">
        <v>0.99864675888307708</v>
      </c>
      <c r="AJ24" s="1" t="s">
        <v>30</v>
      </c>
      <c r="AL24" t="b">
        <v>1</v>
      </c>
      <c r="AM24">
        <v>0.75777605895098932</v>
      </c>
      <c r="AN24">
        <v>0.24222394104901071</v>
      </c>
      <c r="AQ24" s="1" t="s">
        <v>30</v>
      </c>
      <c r="AS24" t="b">
        <v>0</v>
      </c>
      <c r="AT24">
        <v>0.14948075737862801</v>
      </c>
      <c r="AU24">
        <v>0.85051924262137202</v>
      </c>
      <c r="AX24" s="1" t="s">
        <v>30</v>
      </c>
      <c r="AZ24" t="b">
        <v>0</v>
      </c>
      <c r="BA24">
        <v>7.8615161402832215E-2</v>
      </c>
      <c r="BB24">
        <v>0.9213848385971678</v>
      </c>
      <c r="BE24" s="1" t="s">
        <v>30</v>
      </c>
      <c r="BG24" t="b">
        <v>0</v>
      </c>
      <c r="BH24">
        <v>0.29046035721607549</v>
      </c>
      <c r="BI24">
        <v>0.70953964278392445</v>
      </c>
      <c r="BL24" s="1" t="s">
        <v>30</v>
      </c>
      <c r="BN24" t="b">
        <v>0</v>
      </c>
      <c r="BO24">
        <v>0.30303149213363922</v>
      </c>
      <c r="BP24">
        <v>0.69696850786636078</v>
      </c>
      <c r="BS24" s="1" t="s">
        <v>30</v>
      </c>
      <c r="BU24" t="b">
        <v>0</v>
      </c>
      <c r="BV24">
        <v>2.1248542106091398E-2</v>
      </c>
      <c r="BW24">
        <v>0.97875145789390861</v>
      </c>
      <c r="BZ24" s="1" t="s">
        <v>142</v>
      </c>
      <c r="CB24" t="b">
        <v>1</v>
      </c>
      <c r="CC24">
        <v>0.78871456891890601</v>
      </c>
      <c r="CD24">
        <v>0.21128543108109399</v>
      </c>
    </row>
    <row r="25" spans="1:86" x14ac:dyDescent="0.2">
      <c r="A25" s="1" t="s">
        <v>31</v>
      </c>
      <c r="C25" t="b">
        <v>1</v>
      </c>
      <c r="D25">
        <v>0.99999997229531046</v>
      </c>
      <c r="E25">
        <v>2.7704689542495942E-8</v>
      </c>
      <c r="H25" s="1" t="s">
        <v>31</v>
      </c>
      <c r="J25" t="b">
        <v>1</v>
      </c>
      <c r="K25">
        <v>0.99999979157605956</v>
      </c>
      <c r="L25">
        <v>2.0842394043985019E-7</v>
      </c>
      <c r="O25" s="1" t="s">
        <v>31</v>
      </c>
      <c r="Q25" t="b">
        <v>1</v>
      </c>
      <c r="R25">
        <v>0.99999999998094857</v>
      </c>
      <c r="S25">
        <v>1.9051427102567689E-11</v>
      </c>
      <c r="V25" s="1" t="s">
        <v>31</v>
      </c>
      <c r="X25" t="b">
        <v>1</v>
      </c>
      <c r="Y25">
        <v>0.99999999945482831</v>
      </c>
      <c r="Z25">
        <v>5.4517168557310924E-10</v>
      </c>
      <c r="AC25" s="1" t="s">
        <v>31</v>
      </c>
      <c r="AE25" t="b">
        <v>1</v>
      </c>
      <c r="AF25">
        <v>0.99999999994460254</v>
      </c>
      <c r="AG25">
        <v>5.5397464393536211E-11</v>
      </c>
      <c r="AJ25" s="1" t="s">
        <v>31</v>
      </c>
      <c r="AL25" t="b">
        <v>1</v>
      </c>
      <c r="AM25">
        <v>0.99999999999897971</v>
      </c>
      <c r="AN25">
        <v>1.0202949596305191E-12</v>
      </c>
      <c r="AQ25" s="1" t="s">
        <v>31</v>
      </c>
      <c r="AS25" t="b">
        <v>1</v>
      </c>
      <c r="AT25">
        <v>0.9999999818775841</v>
      </c>
      <c r="AU25">
        <v>1.8122415901267172E-8</v>
      </c>
      <c r="AX25" s="1" t="s">
        <v>31</v>
      </c>
      <c r="AZ25" t="b">
        <v>1</v>
      </c>
      <c r="BA25">
        <v>0.99999999997455369</v>
      </c>
      <c r="BB25">
        <v>2.5446311724408591E-11</v>
      </c>
      <c r="BE25" s="1" t="s">
        <v>31</v>
      </c>
      <c r="BG25" t="b">
        <v>1</v>
      </c>
      <c r="BH25">
        <v>0.99999999999025802</v>
      </c>
      <c r="BI25">
        <v>9.7419849964808236E-12</v>
      </c>
      <c r="BL25" s="1" t="s">
        <v>31</v>
      </c>
      <c r="BN25" t="b">
        <v>1</v>
      </c>
      <c r="BO25">
        <v>0.99999999986744936</v>
      </c>
      <c r="BP25">
        <v>1.3255063713302209E-10</v>
      </c>
      <c r="BS25" s="1" t="s">
        <v>31</v>
      </c>
      <c r="BU25" t="b">
        <v>1</v>
      </c>
      <c r="BV25">
        <v>0.9999999999176028</v>
      </c>
      <c r="BW25">
        <v>8.2397200174000318E-11</v>
      </c>
      <c r="BZ25" s="1" t="s">
        <v>151</v>
      </c>
      <c r="CB25" t="b">
        <v>1</v>
      </c>
      <c r="CC25">
        <v>0.99999995707875133</v>
      </c>
      <c r="CD25">
        <v>4.292124866633884E-8</v>
      </c>
    </row>
    <row r="26" spans="1:86" x14ac:dyDescent="0.2">
      <c r="A26" s="1" t="s">
        <v>32</v>
      </c>
      <c r="C26" t="b">
        <v>1</v>
      </c>
      <c r="D26">
        <v>0.99998099478774682</v>
      </c>
      <c r="E26">
        <v>1.9005212253175859E-5</v>
      </c>
      <c r="H26" s="1" t="s">
        <v>32</v>
      </c>
      <c r="J26" t="b">
        <v>1</v>
      </c>
      <c r="K26">
        <v>0.99999741876444415</v>
      </c>
      <c r="L26">
        <v>2.5812355558541E-6</v>
      </c>
      <c r="O26" s="1" t="s">
        <v>32</v>
      </c>
      <c r="Q26" t="b">
        <v>1</v>
      </c>
      <c r="R26">
        <v>0.99956160376747005</v>
      </c>
      <c r="S26">
        <v>4.3839623252994731E-4</v>
      </c>
      <c r="V26" s="1" t="s">
        <v>32</v>
      </c>
      <c r="X26" t="b">
        <v>1</v>
      </c>
      <c r="Y26">
        <v>0.99952097108696347</v>
      </c>
      <c r="Z26">
        <v>4.7902891303652773E-4</v>
      </c>
      <c r="AC26" s="1" t="s">
        <v>32</v>
      </c>
      <c r="AE26" t="b">
        <v>1</v>
      </c>
      <c r="AF26">
        <v>0.99999711404709524</v>
      </c>
      <c r="AG26">
        <v>2.8859529047631231E-6</v>
      </c>
      <c r="AJ26" s="1" t="s">
        <v>32</v>
      </c>
      <c r="AL26" t="b">
        <v>1</v>
      </c>
      <c r="AM26">
        <v>0.99970295504592233</v>
      </c>
      <c r="AN26">
        <v>2.9704495407767428E-4</v>
      </c>
      <c r="AQ26" s="1" t="s">
        <v>32</v>
      </c>
      <c r="AS26" t="b">
        <v>1</v>
      </c>
      <c r="AT26">
        <v>0.99952226962545354</v>
      </c>
      <c r="AU26">
        <v>4.7773037454645889E-4</v>
      </c>
      <c r="AX26" s="1" t="s">
        <v>32</v>
      </c>
      <c r="AZ26" t="b">
        <v>1</v>
      </c>
      <c r="BA26">
        <v>0.99974897964900034</v>
      </c>
      <c r="BB26">
        <v>2.5102035099966452E-4</v>
      </c>
      <c r="BE26" s="1" t="s">
        <v>32</v>
      </c>
      <c r="BG26" t="b">
        <v>1</v>
      </c>
      <c r="BH26">
        <v>0.99965334641318793</v>
      </c>
      <c r="BI26">
        <v>3.4665358681207348E-4</v>
      </c>
      <c r="BL26" s="1" t="s">
        <v>32</v>
      </c>
      <c r="BN26" t="b">
        <v>1</v>
      </c>
      <c r="BO26">
        <v>0.99993362827498611</v>
      </c>
      <c r="BP26">
        <v>6.6371725013891769E-5</v>
      </c>
      <c r="BS26" s="1" t="s">
        <v>32</v>
      </c>
      <c r="BU26" t="b">
        <v>1</v>
      </c>
      <c r="BV26">
        <v>0.99922927267086836</v>
      </c>
      <c r="BW26">
        <v>7.7072732913163744E-4</v>
      </c>
      <c r="BZ26" s="1" t="s">
        <v>32</v>
      </c>
      <c r="CB26" t="b">
        <v>1</v>
      </c>
      <c r="CC26">
        <v>0.99742661036153557</v>
      </c>
      <c r="CD26">
        <v>2.573389638464429E-3</v>
      </c>
    </row>
    <row r="27" spans="1:86" x14ac:dyDescent="0.2">
      <c r="A27" s="1" t="s">
        <v>33</v>
      </c>
      <c r="C27" t="b">
        <v>1</v>
      </c>
      <c r="D27">
        <v>1</v>
      </c>
      <c r="E27">
        <v>0</v>
      </c>
      <c r="H27" s="1" t="s">
        <v>33</v>
      </c>
      <c r="J27" t="b">
        <v>1</v>
      </c>
      <c r="K27">
        <v>1</v>
      </c>
      <c r="L27">
        <v>0</v>
      </c>
      <c r="O27" s="1" t="s">
        <v>33</v>
      </c>
      <c r="Q27" t="b">
        <v>1</v>
      </c>
      <c r="R27">
        <v>1</v>
      </c>
      <c r="S27">
        <v>0</v>
      </c>
      <c r="V27" s="1" t="s">
        <v>33</v>
      </c>
      <c r="X27" t="b">
        <v>0</v>
      </c>
      <c r="Y27">
        <v>1.168293312084098E-14</v>
      </c>
      <c r="Z27">
        <v>0.99999999999998834</v>
      </c>
      <c r="AC27" s="1" t="s">
        <v>33</v>
      </c>
      <c r="AE27" t="b">
        <v>1</v>
      </c>
      <c r="AF27">
        <v>1</v>
      </c>
      <c r="AG27">
        <v>0</v>
      </c>
      <c r="AJ27" s="1" t="s">
        <v>33</v>
      </c>
      <c r="AL27" t="b">
        <v>0</v>
      </c>
      <c r="AM27">
        <v>1.073207166186402E-6</v>
      </c>
      <c r="AN27">
        <v>0.99999892679283386</v>
      </c>
      <c r="AQ27" s="1" t="s">
        <v>33</v>
      </c>
      <c r="AS27" t="b">
        <v>1</v>
      </c>
      <c r="AT27">
        <v>1</v>
      </c>
      <c r="AU27">
        <v>0</v>
      </c>
      <c r="AX27" s="1" t="s">
        <v>33</v>
      </c>
      <c r="AZ27" t="b">
        <v>1</v>
      </c>
      <c r="BA27">
        <v>0.99999999999999956</v>
      </c>
      <c r="BB27">
        <v>4.4408920985006262E-16</v>
      </c>
      <c r="BE27" s="1" t="s">
        <v>33</v>
      </c>
      <c r="BG27" t="b">
        <v>1</v>
      </c>
      <c r="BH27">
        <v>1</v>
      </c>
      <c r="BI27">
        <v>0</v>
      </c>
      <c r="BL27" s="1" t="s">
        <v>33</v>
      </c>
      <c r="BN27" t="b">
        <v>1</v>
      </c>
      <c r="BO27">
        <v>0.99852833176702427</v>
      </c>
      <c r="BP27">
        <v>1.4716682329757309E-3</v>
      </c>
      <c r="BS27" s="1" t="s">
        <v>33</v>
      </c>
      <c r="BU27" t="b">
        <v>1</v>
      </c>
      <c r="BV27">
        <v>1</v>
      </c>
      <c r="BW27">
        <v>0</v>
      </c>
      <c r="BZ27" s="1" t="s">
        <v>33</v>
      </c>
      <c r="CB27" t="b">
        <v>1</v>
      </c>
      <c r="CC27">
        <v>0.99999999619240265</v>
      </c>
      <c r="CD27">
        <v>3.8075973485263148E-9</v>
      </c>
    </row>
    <row r="28" spans="1:86" x14ac:dyDescent="0.2">
      <c r="A28" s="1" t="s">
        <v>34</v>
      </c>
      <c r="C28" t="b">
        <v>0</v>
      </c>
      <c r="D28">
        <v>9.23351657016975E-6</v>
      </c>
      <c r="E28">
        <v>0.99999076648342988</v>
      </c>
      <c r="F28">
        <v>2.0087447166442871</v>
      </c>
      <c r="G28">
        <v>0.7</v>
      </c>
      <c r="H28" s="1" t="s">
        <v>34</v>
      </c>
      <c r="J28" t="b">
        <v>1</v>
      </c>
      <c r="K28">
        <v>1</v>
      </c>
      <c r="L28">
        <v>0</v>
      </c>
      <c r="M28">
        <v>4.2799463272094727</v>
      </c>
      <c r="N28">
        <v>0.6</v>
      </c>
      <c r="O28" s="1" t="s">
        <v>34</v>
      </c>
      <c r="Q28" t="b">
        <v>1</v>
      </c>
      <c r="R28">
        <v>0.97135964482940818</v>
      </c>
      <c r="S28">
        <v>2.8640355170591821E-2</v>
      </c>
      <c r="T28">
        <v>0.68408203125</v>
      </c>
      <c r="U28">
        <v>0.7</v>
      </c>
      <c r="V28" s="1" t="s">
        <v>34</v>
      </c>
      <c r="X28" t="b">
        <v>0</v>
      </c>
      <c r="Y28">
        <v>1.408202535689462E-5</v>
      </c>
      <c r="Z28">
        <v>0.99998591797464309</v>
      </c>
      <c r="AA28">
        <v>6.8555364608764648</v>
      </c>
      <c r="AB28">
        <v>0.7</v>
      </c>
      <c r="AC28" s="1" t="s">
        <v>34</v>
      </c>
      <c r="AE28" t="b">
        <v>1</v>
      </c>
      <c r="AF28">
        <v>0.99999999999979616</v>
      </c>
      <c r="AG28">
        <v>2.0383694732117869E-13</v>
      </c>
      <c r="AH28">
        <v>3.0497806072235112</v>
      </c>
      <c r="AI28">
        <v>0.7</v>
      </c>
      <c r="AJ28" s="1" t="s">
        <v>34</v>
      </c>
      <c r="AL28" t="b">
        <v>0</v>
      </c>
      <c r="AM28">
        <v>5.9366286384382092E-4</v>
      </c>
      <c r="AN28">
        <v>0.99940633713615623</v>
      </c>
      <c r="AO28">
        <v>2.9703998565673828</v>
      </c>
      <c r="AP28">
        <v>0.6</v>
      </c>
      <c r="AQ28" s="1" t="s">
        <v>34</v>
      </c>
      <c r="AS28" t="b">
        <v>1</v>
      </c>
      <c r="AT28">
        <v>0.97830081438371597</v>
      </c>
      <c r="AU28">
        <v>2.169918561628403E-2</v>
      </c>
      <c r="AV28">
        <v>6.4749069213867188</v>
      </c>
      <c r="AW28">
        <v>0.6</v>
      </c>
      <c r="AX28" s="1" t="s">
        <v>34</v>
      </c>
      <c r="AZ28" t="b">
        <v>0</v>
      </c>
      <c r="BA28">
        <v>8.1230319586441722E-5</v>
      </c>
      <c r="BB28">
        <v>0.9999187696804136</v>
      </c>
      <c r="BC28">
        <v>1.19635546207428</v>
      </c>
      <c r="BD28">
        <v>0.8</v>
      </c>
      <c r="BE28" s="1" t="s">
        <v>34</v>
      </c>
      <c r="BG28" t="b">
        <v>0</v>
      </c>
      <c r="BH28">
        <v>3.4685681677429643E-2</v>
      </c>
      <c r="BI28">
        <v>0.96531431832257031</v>
      </c>
      <c r="BJ28">
        <v>2.1275792121887211</v>
      </c>
      <c r="BK28">
        <v>0.5</v>
      </c>
      <c r="BL28" s="1" t="s">
        <v>34</v>
      </c>
      <c r="BN28" t="b">
        <v>1</v>
      </c>
      <c r="BO28">
        <v>0.99999932871173292</v>
      </c>
      <c r="BP28">
        <v>6.7128826708451328E-7</v>
      </c>
      <c r="BQ28">
        <v>2.899490118026733</v>
      </c>
      <c r="BR28">
        <v>0.7</v>
      </c>
      <c r="BS28" s="1" t="s">
        <v>34</v>
      </c>
      <c r="BU28" t="b">
        <v>0</v>
      </c>
      <c r="BV28">
        <v>8.9090816957983938E-12</v>
      </c>
      <c r="BW28">
        <v>0.9999999999910909</v>
      </c>
      <c r="BX28">
        <v>3.5630125999450679</v>
      </c>
      <c r="BY28">
        <v>0.6</v>
      </c>
      <c r="BZ28" s="1" t="s">
        <v>34</v>
      </c>
      <c r="CB28" t="b">
        <v>0</v>
      </c>
      <c r="CC28">
        <v>5.0572457493217683E-2</v>
      </c>
      <c r="CD28">
        <v>0.9494275425067823</v>
      </c>
      <c r="CE28">
        <v>0.46164557337760931</v>
      </c>
      <c r="CF28">
        <v>0.875</v>
      </c>
    </row>
    <row r="29" spans="1:86" x14ac:dyDescent="0.2">
      <c r="CH29" t="s">
        <v>108</v>
      </c>
    </row>
    <row r="30" spans="1:86" x14ac:dyDescent="0.2">
      <c r="A30" s="1" t="s">
        <v>30</v>
      </c>
      <c r="C30">
        <f>IF(C24,1,0)</f>
        <v>0</v>
      </c>
      <c r="J30">
        <f>IF(J24,1,0)</f>
        <v>0</v>
      </c>
      <c r="Q30">
        <f>IF(Q24,1,0)</f>
        <v>0</v>
      </c>
      <c r="X30">
        <f>IF(X24,1,0)</f>
        <v>1</v>
      </c>
      <c r="AE30">
        <f>IF(AE24,1,0)</f>
        <v>0</v>
      </c>
      <c r="AL30">
        <f>IF(AL24,1,0)</f>
        <v>1</v>
      </c>
      <c r="AS30">
        <f>IF(AS24,1,0)</f>
        <v>0</v>
      </c>
      <c r="AZ30">
        <f>IF(AZ24,1,0)</f>
        <v>0</v>
      </c>
      <c r="BG30">
        <f>IF(BG24,1,0)</f>
        <v>0</v>
      </c>
      <c r="BN30">
        <f>IF(BN24,1,0)</f>
        <v>0</v>
      </c>
      <c r="BU30">
        <f>IF(BU24,1,0)</f>
        <v>0</v>
      </c>
      <c r="CB30">
        <f>IF(CB24,1,0)</f>
        <v>1</v>
      </c>
      <c r="CG30" s="1" t="s">
        <v>30</v>
      </c>
      <c r="CH30">
        <f>SUM(CB30,BU30,BN30,BG30,AZ30,AS30,AL30,AE30,X30,Q30,J30,C30)</f>
        <v>3</v>
      </c>
    </row>
    <row r="31" spans="1:86" x14ac:dyDescent="0.2">
      <c r="A31" s="1" t="s">
        <v>31</v>
      </c>
      <c r="C31">
        <f t="shared" ref="C31:C34" si="13">IF(C25,1,0)</f>
        <v>1</v>
      </c>
      <c r="J31">
        <f t="shared" ref="J31:J34" si="14">IF(J25,1,0)</f>
        <v>1</v>
      </c>
      <c r="Q31">
        <f t="shared" ref="Q31:Q34" si="15">IF(Q25,1,0)</f>
        <v>1</v>
      </c>
      <c r="X31">
        <f t="shared" ref="X31:X34" si="16">IF(X25,1,0)</f>
        <v>1</v>
      </c>
      <c r="AE31">
        <f t="shared" ref="AE31:AE34" si="17">IF(AE25,1,0)</f>
        <v>1</v>
      </c>
      <c r="AL31">
        <f t="shared" ref="AL31:AL34" si="18">IF(AL25,1,0)</f>
        <v>1</v>
      </c>
      <c r="AS31">
        <f t="shared" ref="AS31:AS34" si="19">IF(AS25,1,0)</f>
        <v>1</v>
      </c>
      <c r="AZ31">
        <f t="shared" ref="AZ31:AZ34" si="20">IF(AZ25,1,0)</f>
        <v>1</v>
      </c>
      <c r="BG31">
        <f t="shared" ref="BG31:BG34" si="21">IF(BG25,1,0)</f>
        <v>1</v>
      </c>
      <c r="BN31">
        <f t="shared" ref="BN31:BN34" si="22">IF(BN25,1,0)</f>
        <v>1</v>
      </c>
      <c r="BU31">
        <f t="shared" ref="BU31:BU34" si="23">IF(BU25,1,0)</f>
        <v>1</v>
      </c>
      <c r="CB31">
        <f t="shared" ref="CB31:CB34" si="24">IF(CB25,1,0)</f>
        <v>1</v>
      </c>
      <c r="CG31" s="1" t="s">
        <v>31</v>
      </c>
      <c r="CH31">
        <f t="shared" ref="CH31:CH34" si="25">SUM(CB31,BU31,BN31,BG31,AZ31,AS31,AL31,AE31,X31,Q31,J31,C31)</f>
        <v>12</v>
      </c>
    </row>
    <row r="32" spans="1:86" x14ac:dyDescent="0.2">
      <c r="A32" s="1" t="s">
        <v>32</v>
      </c>
      <c r="C32">
        <f t="shared" si="13"/>
        <v>1</v>
      </c>
      <c r="J32">
        <f t="shared" si="14"/>
        <v>1</v>
      </c>
      <c r="Q32">
        <f t="shared" si="15"/>
        <v>1</v>
      </c>
      <c r="X32">
        <f t="shared" si="16"/>
        <v>1</v>
      </c>
      <c r="AE32">
        <f t="shared" si="17"/>
        <v>1</v>
      </c>
      <c r="AL32">
        <f t="shared" si="18"/>
        <v>1</v>
      </c>
      <c r="AS32">
        <f t="shared" si="19"/>
        <v>1</v>
      </c>
      <c r="AZ32">
        <f t="shared" si="20"/>
        <v>1</v>
      </c>
      <c r="BG32">
        <f t="shared" si="21"/>
        <v>1</v>
      </c>
      <c r="BN32">
        <f t="shared" si="22"/>
        <v>1</v>
      </c>
      <c r="BU32">
        <f t="shared" si="23"/>
        <v>1</v>
      </c>
      <c r="CB32">
        <f t="shared" si="24"/>
        <v>1</v>
      </c>
      <c r="CG32" s="1" t="s">
        <v>32</v>
      </c>
      <c r="CH32">
        <f t="shared" si="25"/>
        <v>12</v>
      </c>
    </row>
    <row r="33" spans="1:86" x14ac:dyDescent="0.2">
      <c r="A33" s="1" t="s">
        <v>33</v>
      </c>
      <c r="C33">
        <f t="shared" si="13"/>
        <v>1</v>
      </c>
      <c r="J33">
        <f t="shared" si="14"/>
        <v>1</v>
      </c>
      <c r="Q33">
        <f t="shared" si="15"/>
        <v>1</v>
      </c>
      <c r="X33">
        <f t="shared" si="16"/>
        <v>0</v>
      </c>
      <c r="AE33">
        <f t="shared" si="17"/>
        <v>1</v>
      </c>
      <c r="AL33">
        <f t="shared" si="18"/>
        <v>0</v>
      </c>
      <c r="AS33">
        <f t="shared" si="19"/>
        <v>1</v>
      </c>
      <c r="AZ33">
        <f t="shared" si="20"/>
        <v>1</v>
      </c>
      <c r="BG33">
        <f t="shared" si="21"/>
        <v>1</v>
      </c>
      <c r="BN33">
        <f t="shared" si="22"/>
        <v>1</v>
      </c>
      <c r="BU33">
        <f t="shared" si="23"/>
        <v>1</v>
      </c>
      <c r="CB33">
        <f t="shared" si="24"/>
        <v>1</v>
      </c>
      <c r="CG33" s="1" t="s">
        <v>33</v>
      </c>
      <c r="CH33">
        <f t="shared" si="25"/>
        <v>10</v>
      </c>
    </row>
    <row r="34" spans="1:86" x14ac:dyDescent="0.2">
      <c r="A34" s="1" t="s">
        <v>34</v>
      </c>
      <c r="C34">
        <f t="shared" si="13"/>
        <v>0</v>
      </c>
      <c r="J34">
        <f t="shared" si="14"/>
        <v>1</v>
      </c>
      <c r="Q34">
        <f t="shared" si="15"/>
        <v>1</v>
      </c>
      <c r="X34">
        <f t="shared" si="16"/>
        <v>0</v>
      </c>
      <c r="AE34">
        <f t="shared" si="17"/>
        <v>1</v>
      </c>
      <c r="AL34">
        <f t="shared" si="18"/>
        <v>0</v>
      </c>
      <c r="AS34">
        <f t="shared" si="19"/>
        <v>1</v>
      </c>
      <c r="AZ34">
        <f t="shared" si="20"/>
        <v>0</v>
      </c>
      <c r="BG34">
        <f t="shared" si="21"/>
        <v>0</v>
      </c>
      <c r="BN34">
        <f t="shared" si="22"/>
        <v>1</v>
      </c>
      <c r="BU34">
        <f t="shared" si="23"/>
        <v>0</v>
      </c>
      <c r="CB34">
        <f t="shared" si="24"/>
        <v>0</v>
      </c>
      <c r="CG34" s="1" t="s">
        <v>34</v>
      </c>
      <c r="CH34">
        <f t="shared" si="25"/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D4328-0C67-4B45-8D0F-97FFC217FBDE}">
  <dimension ref="A1:CH34"/>
  <sheetViews>
    <sheetView topLeftCell="BZ10" workbookViewId="0">
      <selection activeCell="CG30" sqref="CG30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1.194336911590932E-5</v>
      </c>
      <c r="E1">
        <v>1.194336911590932E-5</v>
      </c>
      <c r="H1" s="1" t="s">
        <v>55</v>
      </c>
      <c r="I1">
        <v>100</v>
      </c>
      <c r="J1" t="b">
        <v>0</v>
      </c>
      <c r="K1">
        <v>0.99999999345542445</v>
      </c>
      <c r="L1">
        <v>0.99999999345542445</v>
      </c>
      <c r="O1" s="1" t="s">
        <v>60</v>
      </c>
      <c r="P1">
        <v>100</v>
      </c>
      <c r="Q1" t="b">
        <v>0</v>
      </c>
      <c r="R1">
        <v>0.94441547980139373</v>
      </c>
      <c r="S1">
        <v>0.94441547980139373</v>
      </c>
      <c r="V1" s="1" t="s">
        <v>65</v>
      </c>
      <c r="W1">
        <v>100</v>
      </c>
      <c r="X1" t="b">
        <v>1</v>
      </c>
      <c r="Y1">
        <v>5.7883769263089658E-5</v>
      </c>
      <c r="Z1">
        <v>5.7883769263089658E-5</v>
      </c>
      <c r="AC1" s="1" t="s">
        <v>70</v>
      </c>
      <c r="AD1">
        <v>100</v>
      </c>
      <c r="AE1" t="b">
        <v>0</v>
      </c>
      <c r="AF1">
        <v>0.71090636084969805</v>
      </c>
      <c r="AG1">
        <v>0.71090636084969805</v>
      </c>
      <c r="AJ1" s="1" t="s">
        <v>75</v>
      </c>
      <c r="AK1">
        <v>100</v>
      </c>
      <c r="AL1" t="b">
        <v>0</v>
      </c>
      <c r="AM1">
        <v>0.69509080426898784</v>
      </c>
      <c r="AN1">
        <v>0.69509080426898784</v>
      </c>
      <c r="AQ1" s="1" t="s">
        <v>80</v>
      </c>
      <c r="AR1">
        <v>100</v>
      </c>
      <c r="AS1" t="b">
        <v>1</v>
      </c>
      <c r="AT1">
        <v>7.6828082225599947E-9</v>
      </c>
      <c r="AU1">
        <v>7.6828082225599947E-9</v>
      </c>
      <c r="AX1" s="1" t="s">
        <v>85</v>
      </c>
      <c r="AY1">
        <v>100</v>
      </c>
      <c r="AZ1" t="b">
        <v>1</v>
      </c>
      <c r="BA1">
        <v>1.7492923503612231E-3</v>
      </c>
      <c r="BB1">
        <v>1.7492923503612231E-3</v>
      </c>
      <c r="BE1" s="1" t="s">
        <v>90</v>
      </c>
      <c r="BF1">
        <v>100</v>
      </c>
      <c r="BG1" t="b">
        <v>1</v>
      </c>
      <c r="BH1">
        <v>3.4420470325390333E-4</v>
      </c>
      <c r="BI1">
        <v>3.4420470325390333E-4</v>
      </c>
      <c r="BL1" s="1" t="s">
        <v>95</v>
      </c>
      <c r="BM1">
        <v>100</v>
      </c>
      <c r="BN1" t="b">
        <v>1</v>
      </c>
      <c r="BO1">
        <v>2.681567302695243E-6</v>
      </c>
      <c r="BP1">
        <v>2.681567302695243E-6</v>
      </c>
      <c r="BS1" s="1" t="s">
        <v>100</v>
      </c>
      <c r="BT1">
        <v>100</v>
      </c>
      <c r="BU1" t="b">
        <v>1</v>
      </c>
      <c r="BV1">
        <v>4.520767773904468E-8</v>
      </c>
      <c r="BW1">
        <v>4.520767773904468E-8</v>
      </c>
      <c r="BZ1" s="1" t="s">
        <v>105</v>
      </c>
      <c r="CA1">
        <v>100</v>
      </c>
      <c r="CB1" t="b">
        <v>0</v>
      </c>
      <c r="CC1">
        <v>0.99583011541120869</v>
      </c>
      <c r="CD1">
        <v>0.99583011541120869</v>
      </c>
    </row>
    <row r="2" spans="1:86" x14ac:dyDescent="0.2">
      <c r="A2" s="1" t="s">
        <v>1</v>
      </c>
      <c r="C2" t="b">
        <v>0</v>
      </c>
      <c r="D2">
        <v>0.51118634048994926</v>
      </c>
      <c r="E2">
        <v>0.51118634048994926</v>
      </c>
      <c r="H2" s="1" t="s">
        <v>56</v>
      </c>
      <c r="J2" t="b">
        <v>0</v>
      </c>
      <c r="K2">
        <v>0.99998405978296523</v>
      </c>
      <c r="L2">
        <v>0.99998405978296523</v>
      </c>
      <c r="O2" s="1" t="s">
        <v>61</v>
      </c>
      <c r="Q2" t="b">
        <v>1</v>
      </c>
      <c r="R2">
        <v>3.1061113454444272E-4</v>
      </c>
      <c r="S2">
        <v>3.1061113454444272E-4</v>
      </c>
      <c r="V2" s="1" t="s">
        <v>66</v>
      </c>
      <c r="X2" t="b">
        <v>0</v>
      </c>
      <c r="Y2">
        <v>0.96912308532249014</v>
      </c>
      <c r="Z2">
        <v>0.96912308532249014</v>
      </c>
      <c r="AC2" s="1" t="s">
        <v>71</v>
      </c>
      <c r="AE2" t="b">
        <v>1</v>
      </c>
      <c r="AF2">
        <v>1.364785198323819E-3</v>
      </c>
      <c r="AG2">
        <v>1.364785198323819E-3</v>
      </c>
      <c r="AJ2" s="1" t="s">
        <v>76</v>
      </c>
      <c r="AL2" t="b">
        <v>1</v>
      </c>
      <c r="AM2">
        <v>1.4187152454025831E-3</v>
      </c>
      <c r="AN2">
        <v>1.4187152454025831E-3</v>
      </c>
      <c r="AQ2" s="1" t="s">
        <v>81</v>
      </c>
      <c r="AS2" t="b">
        <v>1</v>
      </c>
      <c r="AT2">
        <v>6.7333106871195962E-4</v>
      </c>
      <c r="AU2">
        <v>6.7333106871195962E-4</v>
      </c>
      <c r="AX2" s="1" t="s">
        <v>86</v>
      </c>
      <c r="AZ2" t="b">
        <v>1</v>
      </c>
      <c r="BA2">
        <v>4.1913126189650984E-12</v>
      </c>
      <c r="BB2">
        <v>4.1913126189650984E-12</v>
      </c>
      <c r="BE2" s="1" t="s">
        <v>91</v>
      </c>
      <c r="BG2" t="b">
        <v>0</v>
      </c>
      <c r="BH2">
        <v>0.98789413068394039</v>
      </c>
      <c r="BI2">
        <v>0.98789413068394039</v>
      </c>
      <c r="BL2" s="1" t="s">
        <v>96</v>
      </c>
      <c r="BN2" t="b">
        <v>1</v>
      </c>
      <c r="BO2">
        <v>3.097545533193006E-3</v>
      </c>
      <c r="BP2">
        <v>3.097545533193006E-3</v>
      </c>
      <c r="BS2" s="1" t="s">
        <v>101</v>
      </c>
      <c r="BU2" t="b">
        <v>1</v>
      </c>
      <c r="BV2">
        <v>0.12604300351354941</v>
      </c>
      <c r="BW2">
        <v>0.12604300351354941</v>
      </c>
      <c r="BZ2" s="1" t="s">
        <v>106</v>
      </c>
      <c r="CB2" t="b">
        <v>1</v>
      </c>
      <c r="CC2">
        <v>0.43952939131696228</v>
      </c>
      <c r="CD2">
        <v>0.43952939131696228</v>
      </c>
    </row>
    <row r="3" spans="1:86" x14ac:dyDescent="0.2">
      <c r="A3" s="1" t="s">
        <v>2</v>
      </c>
      <c r="C3" t="b">
        <v>0</v>
      </c>
      <c r="D3">
        <v>0.64639903973578028</v>
      </c>
      <c r="E3">
        <v>0.64639903973578028</v>
      </c>
      <c r="H3" s="1" t="s">
        <v>57</v>
      </c>
      <c r="J3" t="b">
        <v>1</v>
      </c>
      <c r="K3">
        <v>0.22021000001724</v>
      </c>
      <c r="L3">
        <v>0.22021000001724</v>
      </c>
      <c r="O3" s="1" t="s">
        <v>62</v>
      </c>
      <c r="Q3" t="b">
        <v>1</v>
      </c>
      <c r="R3">
        <v>3.1287549526891481E-3</v>
      </c>
      <c r="S3">
        <v>3.1287549526891481E-3</v>
      </c>
      <c r="V3" s="1" t="s">
        <v>67</v>
      </c>
      <c r="X3" t="b">
        <v>1</v>
      </c>
      <c r="Y3">
        <v>3.9889490996989048E-3</v>
      </c>
      <c r="Z3">
        <v>3.9889490996989048E-3</v>
      </c>
      <c r="AC3" s="1" t="s">
        <v>72</v>
      </c>
      <c r="AE3" t="b">
        <v>1</v>
      </c>
      <c r="AF3">
        <v>3.2347337291125538E-5</v>
      </c>
      <c r="AG3">
        <v>3.2347337291125538E-5</v>
      </c>
      <c r="AJ3" s="1" t="s">
        <v>77</v>
      </c>
      <c r="AL3" t="b">
        <v>0</v>
      </c>
      <c r="AM3">
        <v>0.97106664489461092</v>
      </c>
      <c r="AN3">
        <v>0.97106664489461092</v>
      </c>
      <c r="AQ3" s="1" t="s">
        <v>82</v>
      </c>
      <c r="AS3" t="b">
        <v>0</v>
      </c>
      <c r="AT3">
        <v>0.99999998772385112</v>
      </c>
      <c r="AU3">
        <v>0.99999998772385112</v>
      </c>
      <c r="AX3" s="1" t="s">
        <v>87</v>
      </c>
      <c r="AZ3" t="b">
        <v>1</v>
      </c>
      <c r="BA3">
        <v>8.3692449665086661E-3</v>
      </c>
      <c r="BB3">
        <v>8.3692449665086661E-3</v>
      </c>
      <c r="BE3" s="1" t="s">
        <v>92</v>
      </c>
      <c r="BG3" t="b">
        <v>1</v>
      </c>
      <c r="BH3">
        <v>0.44671432233910829</v>
      </c>
      <c r="BI3">
        <v>0.44671432233910829</v>
      </c>
      <c r="BL3" s="1" t="s">
        <v>97</v>
      </c>
      <c r="BN3" t="b">
        <v>0</v>
      </c>
      <c r="BO3">
        <v>0.99984879332699517</v>
      </c>
      <c r="BP3">
        <v>0.99984879332699517</v>
      </c>
      <c r="BS3" s="1" t="s">
        <v>102</v>
      </c>
      <c r="BU3" t="b">
        <v>1</v>
      </c>
      <c r="BV3">
        <v>2.9213066391415682E-10</v>
      </c>
      <c r="BW3">
        <v>2.9213066391415682E-10</v>
      </c>
      <c r="BZ3" s="1" t="s">
        <v>107</v>
      </c>
      <c r="CB3" t="b">
        <v>1</v>
      </c>
      <c r="CC3">
        <v>3.257551010715996E-4</v>
      </c>
      <c r="CD3">
        <v>3.257551010715996E-4</v>
      </c>
    </row>
    <row r="4" spans="1:86" x14ac:dyDescent="0.2">
      <c r="A4" s="1" t="s">
        <v>3</v>
      </c>
      <c r="C4" t="b">
        <v>1</v>
      </c>
      <c r="D4">
        <v>0.29431435950541118</v>
      </c>
      <c r="E4">
        <v>0.29431435950541118</v>
      </c>
      <c r="H4" s="1" t="s">
        <v>58</v>
      </c>
      <c r="J4" t="b">
        <v>0</v>
      </c>
      <c r="K4">
        <v>0.99999999999999956</v>
      </c>
      <c r="L4">
        <v>0.99999999999999956</v>
      </c>
      <c r="O4" s="1" t="s">
        <v>63</v>
      </c>
      <c r="Q4" t="b">
        <v>1</v>
      </c>
      <c r="R4">
        <v>1.8941590940185351E-4</v>
      </c>
      <c r="S4">
        <v>1.8941590940185351E-4</v>
      </c>
      <c r="V4" s="1" t="s">
        <v>68</v>
      </c>
      <c r="X4" t="b">
        <v>1</v>
      </c>
      <c r="Y4">
        <v>1.7561574877359719E-4</v>
      </c>
      <c r="Z4">
        <v>1.7561574877359719E-4</v>
      </c>
      <c r="AC4" s="1" t="s">
        <v>73</v>
      </c>
      <c r="AE4" t="b">
        <v>1</v>
      </c>
      <c r="AF4">
        <v>0.1050741683980147</v>
      </c>
      <c r="AG4">
        <v>0.1050741683980147</v>
      </c>
      <c r="AJ4" s="1" t="s">
        <v>78</v>
      </c>
      <c r="AL4" t="b">
        <v>1</v>
      </c>
      <c r="AM4">
        <v>1.136821777982218E-3</v>
      </c>
      <c r="AN4">
        <v>1.136821777982218E-3</v>
      </c>
      <c r="AQ4" s="1" t="s">
        <v>83</v>
      </c>
      <c r="AS4" t="b">
        <v>0</v>
      </c>
      <c r="AT4">
        <v>0.98313485680949564</v>
      </c>
      <c r="AU4">
        <v>0.98313485680949564</v>
      </c>
      <c r="AX4" s="1" t="s">
        <v>88</v>
      </c>
      <c r="AZ4" t="b">
        <v>1</v>
      </c>
      <c r="BA4">
        <v>1.356256246297158E-21</v>
      </c>
      <c r="BB4">
        <v>1.356256246297158E-21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8.0153213565234485E-2</v>
      </c>
      <c r="BP4">
        <v>8.0153213565234485E-2</v>
      </c>
      <c r="BS4" s="1" t="s">
        <v>103</v>
      </c>
      <c r="BU4" t="b">
        <v>0</v>
      </c>
      <c r="BV4">
        <v>0.82796131231801573</v>
      </c>
      <c r="BW4">
        <v>0.82796131231801573</v>
      </c>
    </row>
    <row r="5" spans="1:86" x14ac:dyDescent="0.2">
      <c r="A5" s="1" t="s">
        <v>4</v>
      </c>
      <c r="C5" t="b">
        <v>1</v>
      </c>
      <c r="D5">
        <v>0.25649530401263387</v>
      </c>
      <c r="E5">
        <v>0.25649530401263387</v>
      </c>
      <c r="H5" s="1" t="s">
        <v>59</v>
      </c>
      <c r="J5" t="b">
        <v>0</v>
      </c>
      <c r="K5">
        <v>0.99952098170506121</v>
      </c>
      <c r="L5">
        <v>0.99952098170506121</v>
      </c>
      <c r="O5" s="1" t="s">
        <v>64</v>
      </c>
      <c r="Q5" t="b">
        <v>0</v>
      </c>
      <c r="R5">
        <v>0.73916471621817093</v>
      </c>
      <c r="S5">
        <v>0.73916471621817093</v>
      </c>
      <c r="V5" s="1" t="s">
        <v>69</v>
      </c>
      <c r="X5" t="b">
        <v>1</v>
      </c>
      <c r="Y5">
        <v>9.9528532825081312E-2</v>
      </c>
      <c r="Z5">
        <v>9.9528532825081312E-2</v>
      </c>
      <c r="AC5" s="1" t="s">
        <v>74</v>
      </c>
      <c r="AE5" t="b">
        <v>0</v>
      </c>
      <c r="AF5">
        <v>0.96142230514739901</v>
      </c>
      <c r="AG5">
        <v>0.96142230514739901</v>
      </c>
      <c r="AJ5" s="1" t="s">
        <v>79</v>
      </c>
      <c r="AL5" t="b">
        <v>1</v>
      </c>
      <c r="AM5">
        <v>0.1911117487871187</v>
      </c>
      <c r="AN5">
        <v>0.1911117487871187</v>
      </c>
      <c r="AQ5" s="1" t="s">
        <v>84</v>
      </c>
      <c r="AS5" t="b">
        <v>1</v>
      </c>
      <c r="AT5">
        <v>2.7863533982681428E-13</v>
      </c>
      <c r="AU5">
        <v>2.7863533982681428E-13</v>
      </c>
      <c r="AX5" s="1" t="s">
        <v>89</v>
      </c>
      <c r="AZ5" t="b">
        <v>1</v>
      </c>
      <c r="BA5">
        <v>1.9071782211216329E-9</v>
      </c>
      <c r="BB5">
        <v>1.9071782211216329E-9</v>
      </c>
      <c r="BE5" s="1" t="s">
        <v>94</v>
      </c>
      <c r="BG5" t="b">
        <v>0</v>
      </c>
      <c r="BH5">
        <v>0.6013678266445186</v>
      </c>
      <c r="BI5">
        <v>0.6013678266445186</v>
      </c>
      <c r="BL5" s="1" t="s">
        <v>99</v>
      </c>
      <c r="BN5" t="b">
        <v>0</v>
      </c>
      <c r="BO5">
        <v>0.99990057215963257</v>
      </c>
      <c r="BP5">
        <v>0.99990057215963257</v>
      </c>
      <c r="BS5" s="1" t="s">
        <v>104</v>
      </c>
      <c r="BU5" t="b">
        <v>0</v>
      </c>
      <c r="BV5">
        <v>0.6547636055909658</v>
      </c>
      <c r="BW5">
        <v>0.6547636055909658</v>
      </c>
    </row>
    <row r="6" spans="1:86" x14ac:dyDescent="0.2">
      <c r="A6" s="1" t="s">
        <v>35</v>
      </c>
      <c r="C6" t="b">
        <v>1</v>
      </c>
      <c r="D6">
        <v>0.99994208897605463</v>
      </c>
      <c r="E6">
        <v>5.791102394536729E-5</v>
      </c>
      <c r="H6" s="1" t="s">
        <v>35</v>
      </c>
      <c r="J6" t="b">
        <v>1</v>
      </c>
      <c r="K6">
        <v>0.99999999999922839</v>
      </c>
      <c r="L6">
        <v>7.716050021144838E-13</v>
      </c>
      <c r="O6" s="1" t="s">
        <v>35</v>
      </c>
      <c r="Q6" t="b">
        <v>1</v>
      </c>
      <c r="R6">
        <v>0.99999996831124138</v>
      </c>
      <c r="S6">
        <v>3.1688758617143258E-8</v>
      </c>
      <c r="V6" s="1" t="s">
        <v>35</v>
      </c>
      <c r="X6" t="b">
        <v>1</v>
      </c>
      <c r="Y6">
        <v>0.99999998637583221</v>
      </c>
      <c r="Z6">
        <v>1.362416779393527E-8</v>
      </c>
      <c r="AC6" s="1" t="s">
        <v>35</v>
      </c>
      <c r="AE6" t="b">
        <v>1</v>
      </c>
      <c r="AF6">
        <v>0.99999997437481714</v>
      </c>
      <c r="AG6">
        <v>2.5625182864530419E-8</v>
      </c>
      <c r="AJ6" s="1" t="s">
        <v>35</v>
      </c>
      <c r="AL6" t="b">
        <v>1</v>
      </c>
      <c r="AM6">
        <v>0.99999999996832445</v>
      </c>
      <c r="AN6">
        <v>3.1675551070975423E-11</v>
      </c>
      <c r="AQ6" s="1" t="s">
        <v>35</v>
      </c>
      <c r="AS6" t="b">
        <v>1</v>
      </c>
      <c r="AT6">
        <v>0.9999999644185934</v>
      </c>
      <c r="AU6">
        <v>3.5581406598872427E-8</v>
      </c>
      <c r="AX6" s="1" t="s">
        <v>35</v>
      </c>
      <c r="AZ6" t="b">
        <v>1</v>
      </c>
      <c r="BA6">
        <v>0.9999997554422041</v>
      </c>
      <c r="BB6">
        <v>2.445577959031553E-7</v>
      </c>
      <c r="BE6" s="1" t="s">
        <v>35</v>
      </c>
      <c r="BG6" t="b">
        <v>1</v>
      </c>
      <c r="BH6">
        <v>0.99999999256932925</v>
      </c>
      <c r="BI6">
        <v>7.4306707453786203E-9</v>
      </c>
      <c r="BL6" s="1" t="s">
        <v>35</v>
      </c>
      <c r="BN6" t="b">
        <v>1</v>
      </c>
      <c r="BO6">
        <v>0.9999999996723179</v>
      </c>
      <c r="BP6">
        <v>3.2768210367350998E-10</v>
      </c>
      <c r="BS6" s="1" t="s">
        <v>35</v>
      </c>
      <c r="BU6" t="b">
        <v>1</v>
      </c>
      <c r="BV6">
        <v>0.99999996063444563</v>
      </c>
      <c r="BW6">
        <v>3.9365554371784128E-8</v>
      </c>
      <c r="BZ6" s="1" t="s">
        <v>104</v>
      </c>
      <c r="CB6" t="b">
        <v>1</v>
      </c>
      <c r="CC6">
        <v>0.99999994052325625</v>
      </c>
      <c r="CD6">
        <v>5.9476743752284733E-8</v>
      </c>
    </row>
    <row r="7" spans="1:86" x14ac:dyDescent="0.2">
      <c r="A7" s="1" t="s">
        <v>36</v>
      </c>
      <c r="C7" t="b">
        <v>1</v>
      </c>
      <c r="D7">
        <v>0.69172933016160043</v>
      </c>
      <c r="E7">
        <v>0.30827066983839962</v>
      </c>
      <c r="H7" s="1" t="s">
        <v>36</v>
      </c>
      <c r="J7" t="b">
        <v>1</v>
      </c>
      <c r="K7">
        <v>0.99201487687286127</v>
      </c>
      <c r="L7">
        <v>7.9851231271387269E-3</v>
      </c>
      <c r="O7" s="1" t="s">
        <v>36</v>
      </c>
      <c r="Q7" t="b">
        <v>0</v>
      </c>
      <c r="R7">
        <v>0.2251247457340769</v>
      </c>
      <c r="S7">
        <v>0.77487525426592319</v>
      </c>
      <c r="V7" s="1" t="s">
        <v>36</v>
      </c>
      <c r="X7" t="b">
        <v>1</v>
      </c>
      <c r="Y7">
        <v>0.56434128269264705</v>
      </c>
      <c r="Z7">
        <v>0.43565871730735289</v>
      </c>
      <c r="AC7" s="1" t="s">
        <v>36</v>
      </c>
      <c r="AE7" t="b">
        <v>1</v>
      </c>
      <c r="AF7">
        <v>0.52657699485077614</v>
      </c>
      <c r="AG7">
        <v>0.47342300514922392</v>
      </c>
      <c r="AJ7" s="1" t="s">
        <v>36</v>
      </c>
      <c r="AL7" t="b">
        <v>1</v>
      </c>
      <c r="AM7">
        <v>0.9582423534428004</v>
      </c>
      <c r="AN7">
        <v>4.1757646557199601E-2</v>
      </c>
      <c r="AQ7" s="1" t="s">
        <v>36</v>
      </c>
      <c r="AS7" t="b">
        <v>0</v>
      </c>
      <c r="AT7">
        <v>0.3684242738290967</v>
      </c>
      <c r="AU7">
        <v>0.6315757261709033</v>
      </c>
      <c r="AX7" s="1" t="s">
        <v>36</v>
      </c>
      <c r="AZ7" t="b">
        <v>1</v>
      </c>
      <c r="BA7">
        <v>0.54412270329417256</v>
      </c>
      <c r="BB7">
        <v>0.45587729670582738</v>
      </c>
      <c r="BE7" s="1" t="s">
        <v>36</v>
      </c>
      <c r="BG7" t="b">
        <v>1</v>
      </c>
      <c r="BH7">
        <v>0.65748816027761303</v>
      </c>
      <c r="BI7">
        <v>0.34251183972238702</v>
      </c>
      <c r="BL7" s="1" t="s">
        <v>36</v>
      </c>
      <c r="BN7" t="b">
        <v>1</v>
      </c>
      <c r="BO7">
        <v>0.56784180378529781</v>
      </c>
      <c r="BP7">
        <v>0.43215819621470219</v>
      </c>
      <c r="BS7" s="1" t="s">
        <v>36</v>
      </c>
      <c r="BU7" t="b">
        <v>1</v>
      </c>
      <c r="BV7">
        <v>0.57227567541735802</v>
      </c>
      <c r="BW7">
        <v>0.42772432458264198</v>
      </c>
      <c r="BZ7" s="1" t="s">
        <v>68</v>
      </c>
      <c r="CB7" t="b">
        <v>0</v>
      </c>
      <c r="CC7">
        <v>0.4592464365470576</v>
      </c>
      <c r="CD7">
        <v>0.54075356345294234</v>
      </c>
    </row>
    <row r="8" spans="1:86" x14ac:dyDescent="0.2">
      <c r="A8" s="1" t="s">
        <v>37</v>
      </c>
      <c r="C8" t="b">
        <v>1</v>
      </c>
      <c r="D8">
        <v>0.59039955979527892</v>
      </c>
      <c r="E8">
        <v>0.40960044020472108</v>
      </c>
      <c r="H8" s="1" t="s">
        <v>37</v>
      </c>
      <c r="J8" t="b">
        <v>0</v>
      </c>
      <c r="K8">
        <v>9.8558811044628797E-3</v>
      </c>
      <c r="L8">
        <v>0.99014411889553711</v>
      </c>
      <c r="O8" s="1" t="s">
        <v>37</v>
      </c>
      <c r="Q8" t="b">
        <v>1</v>
      </c>
      <c r="R8">
        <v>0.57913400295177631</v>
      </c>
      <c r="S8">
        <v>0.42086599704822369</v>
      </c>
      <c r="V8" s="1" t="s">
        <v>37</v>
      </c>
      <c r="X8" t="b">
        <v>0</v>
      </c>
      <c r="Y8">
        <v>0.32705657672465238</v>
      </c>
      <c r="Z8">
        <v>0.67294342327534751</v>
      </c>
      <c r="AC8" s="1" t="s">
        <v>37</v>
      </c>
      <c r="AE8" t="b">
        <v>0</v>
      </c>
      <c r="AF8">
        <v>0.48085914860356049</v>
      </c>
      <c r="AG8">
        <v>0.51914085139643951</v>
      </c>
      <c r="AJ8" s="1" t="s">
        <v>37</v>
      </c>
      <c r="AL8" t="b">
        <v>1</v>
      </c>
      <c r="AM8">
        <v>0.76109045884094395</v>
      </c>
      <c r="AN8">
        <v>0.23890954115905599</v>
      </c>
      <c r="AQ8" s="1" t="s">
        <v>37</v>
      </c>
      <c r="AS8" t="b">
        <v>1</v>
      </c>
      <c r="AT8">
        <v>0.57019446290815734</v>
      </c>
      <c r="AU8">
        <v>0.42980553709184272</v>
      </c>
      <c r="AX8" s="1" t="s">
        <v>37</v>
      </c>
      <c r="AZ8" t="b">
        <v>0</v>
      </c>
      <c r="BA8">
        <v>0.1098579774484393</v>
      </c>
      <c r="BB8">
        <v>0.89014202255156072</v>
      </c>
      <c r="BE8" s="1" t="s">
        <v>37</v>
      </c>
      <c r="BG8" t="b">
        <v>1</v>
      </c>
      <c r="BH8">
        <v>0.93111447691133553</v>
      </c>
      <c r="BI8">
        <v>6.8885523088664469E-2</v>
      </c>
      <c r="BL8" s="1" t="s">
        <v>37</v>
      </c>
      <c r="BN8" t="b">
        <v>1</v>
      </c>
      <c r="BO8">
        <v>0.74439044737966786</v>
      </c>
      <c r="BP8">
        <v>0.25560955262033208</v>
      </c>
      <c r="BS8" s="1" t="s">
        <v>37</v>
      </c>
      <c r="BU8" t="b">
        <v>1</v>
      </c>
      <c r="BV8">
        <v>0.51375432452340608</v>
      </c>
      <c r="BW8">
        <v>0.48624567547659392</v>
      </c>
      <c r="BZ8" s="1" t="s">
        <v>37</v>
      </c>
      <c r="CB8" t="b">
        <v>0</v>
      </c>
      <c r="CC8">
        <v>0.44106964699732643</v>
      </c>
      <c r="CD8">
        <v>0.55893035300267357</v>
      </c>
    </row>
    <row r="9" spans="1:86" x14ac:dyDescent="0.2">
      <c r="A9" s="1" t="s">
        <v>38</v>
      </c>
      <c r="C9" t="b">
        <v>0</v>
      </c>
      <c r="D9">
        <v>9.5038366030613206E-2</v>
      </c>
      <c r="E9">
        <v>0.90496163396938678</v>
      </c>
      <c r="H9" s="1" t="s">
        <v>38</v>
      </c>
      <c r="J9" t="b">
        <v>1</v>
      </c>
      <c r="K9">
        <v>0.97795440710857739</v>
      </c>
      <c r="L9">
        <v>2.2045592891422609E-2</v>
      </c>
      <c r="O9" s="1" t="s">
        <v>38</v>
      </c>
      <c r="Q9" t="b">
        <v>1</v>
      </c>
      <c r="R9">
        <v>0.88232373793896246</v>
      </c>
      <c r="S9">
        <v>0.1176762620610375</v>
      </c>
      <c r="V9" s="1" t="s">
        <v>38</v>
      </c>
      <c r="X9" t="b">
        <v>0</v>
      </c>
      <c r="Y9">
        <v>0.14361113152837759</v>
      </c>
      <c r="Z9">
        <v>0.85638886847162232</v>
      </c>
      <c r="AC9" s="1" t="s">
        <v>38</v>
      </c>
      <c r="AE9" t="b">
        <v>1</v>
      </c>
      <c r="AF9">
        <v>0.89218662060818221</v>
      </c>
      <c r="AG9">
        <v>0.1078133793918178</v>
      </c>
      <c r="AJ9" s="1" t="s">
        <v>38</v>
      </c>
      <c r="AL9" t="b">
        <v>1</v>
      </c>
      <c r="AM9">
        <v>0.50537427001619006</v>
      </c>
      <c r="AN9">
        <v>0.49462572998380988</v>
      </c>
      <c r="AQ9" s="1" t="s">
        <v>38</v>
      </c>
      <c r="AS9" t="b">
        <v>0</v>
      </c>
      <c r="AT9">
        <v>6.1245513497899112E-3</v>
      </c>
      <c r="AU9">
        <v>0.99387544865021005</v>
      </c>
      <c r="AX9" s="1" t="s">
        <v>38</v>
      </c>
      <c r="AZ9" t="b">
        <v>0</v>
      </c>
      <c r="BA9">
        <v>4.1637874634904166E-3</v>
      </c>
      <c r="BB9">
        <v>0.99583621253650956</v>
      </c>
      <c r="BE9" s="1" t="s">
        <v>38</v>
      </c>
      <c r="BG9" t="b">
        <v>0</v>
      </c>
      <c r="BH9">
        <v>2.154307299249969E-4</v>
      </c>
      <c r="BI9">
        <v>0.99978456927007497</v>
      </c>
      <c r="BL9" s="1" t="s">
        <v>38</v>
      </c>
      <c r="BN9" t="b">
        <v>0</v>
      </c>
      <c r="BO9">
        <v>4.2374347417611664E-3</v>
      </c>
      <c r="BP9">
        <v>0.99576256525823881</v>
      </c>
      <c r="BS9" s="1" t="s">
        <v>38</v>
      </c>
      <c r="BU9" t="b">
        <v>0</v>
      </c>
      <c r="BV9">
        <v>3.8008213363452281E-2</v>
      </c>
      <c r="BW9">
        <v>0.96199178663654772</v>
      </c>
      <c r="BZ9" s="1" t="s">
        <v>38</v>
      </c>
      <c r="CB9" t="b">
        <v>0</v>
      </c>
      <c r="CC9">
        <v>1.152558990730527E-2</v>
      </c>
      <c r="CD9">
        <v>0.98847441009269477</v>
      </c>
    </row>
    <row r="10" spans="1:86" x14ac:dyDescent="0.2">
      <c r="A10" s="1" t="s">
        <v>39</v>
      </c>
      <c r="C10" t="b">
        <v>0</v>
      </c>
      <c r="D10">
        <v>5.6460043468678202E-2</v>
      </c>
      <c r="E10">
        <v>0.94353995653132183</v>
      </c>
      <c r="F10">
        <v>0.85236090421676636</v>
      </c>
      <c r="G10">
        <v>0.6</v>
      </c>
      <c r="H10" s="1" t="s">
        <v>39</v>
      </c>
      <c r="J10" t="b">
        <v>0</v>
      </c>
      <c r="K10">
        <v>5.1300147408795277E-10</v>
      </c>
      <c r="L10">
        <v>0.99999999948699858</v>
      </c>
      <c r="M10">
        <v>9.9299459457397461</v>
      </c>
      <c r="N10">
        <v>0.4</v>
      </c>
      <c r="O10" s="1" t="s">
        <v>39</v>
      </c>
      <c r="Q10" t="b">
        <v>0</v>
      </c>
      <c r="R10">
        <v>8.1033530639045459E-4</v>
      </c>
      <c r="S10">
        <v>0.99918966469360959</v>
      </c>
      <c r="T10">
        <v>1.351793169975281</v>
      </c>
      <c r="U10">
        <v>0.6</v>
      </c>
      <c r="V10" s="1" t="s">
        <v>39</v>
      </c>
      <c r="X10" t="b">
        <v>0</v>
      </c>
      <c r="Y10">
        <v>5.8668711561227441E-3</v>
      </c>
      <c r="Z10">
        <v>0.99413312884387728</v>
      </c>
      <c r="AA10">
        <v>1.2355611324310301</v>
      </c>
      <c r="AB10">
        <v>0.6</v>
      </c>
      <c r="AC10" s="1" t="s">
        <v>39</v>
      </c>
      <c r="AE10" t="b">
        <v>1</v>
      </c>
      <c r="AF10">
        <v>0.50691672674312227</v>
      </c>
      <c r="AG10">
        <v>0.49308327325687767</v>
      </c>
      <c r="AH10">
        <v>0.67755252122879028</v>
      </c>
      <c r="AI10">
        <v>0.7</v>
      </c>
      <c r="AJ10" s="1" t="s">
        <v>39</v>
      </c>
      <c r="AL10" t="b">
        <v>0</v>
      </c>
      <c r="AM10">
        <v>1.1784635945808369E-5</v>
      </c>
      <c r="AN10">
        <v>0.99998821536405424</v>
      </c>
      <c r="AO10">
        <v>1.729198098182678</v>
      </c>
      <c r="AP10">
        <v>0.7</v>
      </c>
      <c r="AQ10" s="1" t="s">
        <v>39</v>
      </c>
      <c r="AS10" t="b">
        <v>0</v>
      </c>
      <c r="AT10">
        <v>2.860300068658523E-3</v>
      </c>
      <c r="AU10">
        <v>0.99713969993134144</v>
      </c>
      <c r="AV10">
        <v>3.4811363220214839</v>
      </c>
      <c r="AW10">
        <v>0.5</v>
      </c>
      <c r="AX10" s="1" t="s">
        <v>39</v>
      </c>
      <c r="AZ10" t="b">
        <v>0</v>
      </c>
      <c r="BA10">
        <v>5.6092038848893299E-8</v>
      </c>
      <c r="BB10">
        <v>0.9999999439079611</v>
      </c>
      <c r="BC10">
        <v>2.5004899501800542</v>
      </c>
      <c r="BD10">
        <v>0.7</v>
      </c>
      <c r="BE10" s="1" t="s">
        <v>39</v>
      </c>
      <c r="BG10" t="b">
        <v>0</v>
      </c>
      <c r="BH10">
        <v>6.6091811302469756E-10</v>
      </c>
      <c r="BI10">
        <v>0.9999999993390819</v>
      </c>
      <c r="BJ10">
        <v>9.5001211166381836</v>
      </c>
      <c r="BK10">
        <v>0.5</v>
      </c>
      <c r="BL10" s="1" t="s">
        <v>39</v>
      </c>
      <c r="BN10" t="b">
        <v>0</v>
      </c>
      <c r="BO10">
        <v>0.19473082142266451</v>
      </c>
      <c r="BP10">
        <v>0.8052691785773356</v>
      </c>
      <c r="BQ10">
        <v>2.6060628890991211</v>
      </c>
      <c r="BR10">
        <v>0.6</v>
      </c>
      <c r="BS10" s="1" t="s">
        <v>39</v>
      </c>
      <c r="BU10" t="b">
        <v>0</v>
      </c>
      <c r="BV10">
        <v>1.479011066161951E-3</v>
      </c>
      <c r="BW10">
        <v>0.99852098893383801</v>
      </c>
      <c r="BX10">
        <v>1.3968765735626221</v>
      </c>
      <c r="BY10">
        <v>0.6</v>
      </c>
      <c r="BZ10" s="1" t="s">
        <v>39</v>
      </c>
      <c r="CB10" t="b">
        <v>1</v>
      </c>
      <c r="CC10">
        <v>0.66392576832920969</v>
      </c>
      <c r="CD10">
        <v>0.33607423167079031</v>
      </c>
      <c r="CE10">
        <v>1.566082835197449</v>
      </c>
      <c r="CF10">
        <v>0.5</v>
      </c>
    </row>
    <row r="11" spans="1:86" x14ac:dyDescent="0.2">
      <c r="CH11" t="s">
        <v>108</v>
      </c>
    </row>
    <row r="12" spans="1:86" x14ac:dyDescent="0.2">
      <c r="A12" s="1" t="s">
        <v>35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35</v>
      </c>
      <c r="CH12">
        <f>SUM(CB12,BU12,BN12,BG12,AZ12,AS12,AL12,AE12,X12,Q12,J12,C12)</f>
        <v>12</v>
      </c>
    </row>
    <row r="13" spans="1:86" x14ac:dyDescent="0.2">
      <c r="A13" s="1" t="s">
        <v>36</v>
      </c>
      <c r="C13">
        <f t="shared" ref="C13:C16" si="0">IF(C7,1,0)</f>
        <v>1</v>
      </c>
      <c r="J13">
        <f t="shared" ref="J13:J16" si="1">IF(J7,1,0)</f>
        <v>1</v>
      </c>
      <c r="Q13">
        <f t="shared" ref="Q13:Q16" si="2">IF(Q7,1,0)</f>
        <v>0</v>
      </c>
      <c r="X13">
        <f t="shared" ref="X13:X16" si="3">IF(X7,1,0)</f>
        <v>1</v>
      </c>
      <c r="AE13">
        <f t="shared" ref="AE13:AE16" si="4">IF(AE7,1,0)</f>
        <v>1</v>
      </c>
      <c r="AL13">
        <f t="shared" ref="AL13:AL16" si="5">IF(AL7,1,0)</f>
        <v>1</v>
      </c>
      <c r="AS13">
        <f t="shared" ref="AS13:AS16" si="6">IF(AS7,1,0)</f>
        <v>0</v>
      </c>
      <c r="AZ13">
        <f t="shared" ref="AZ13:AZ16" si="7">IF(AZ7,1,0)</f>
        <v>1</v>
      </c>
      <c r="BG13">
        <f t="shared" ref="BG13:BG16" si="8">IF(BG7,1,0)</f>
        <v>1</v>
      </c>
      <c r="BN13">
        <f t="shared" ref="BN13:BN16" si="9">IF(BN7,1,0)</f>
        <v>1</v>
      </c>
      <c r="BU13">
        <f t="shared" ref="BU13:BU16" si="10">IF(BU7,1,0)</f>
        <v>1</v>
      </c>
      <c r="CB13">
        <f t="shared" ref="CB13:CB16" si="11">IF(CB7,1,0)</f>
        <v>0</v>
      </c>
      <c r="CG13" s="1" t="s">
        <v>36</v>
      </c>
      <c r="CH13">
        <f t="shared" ref="CH13:CH16" si="12">SUM(CB13,BU13,BN13,BG13,AZ13,AS13,AL13,AE13,X13,Q13,J13,C13)</f>
        <v>9</v>
      </c>
    </row>
    <row r="14" spans="1:86" x14ac:dyDescent="0.2">
      <c r="A14" s="1" t="s">
        <v>37</v>
      </c>
      <c r="C14">
        <f t="shared" si="0"/>
        <v>1</v>
      </c>
      <c r="J14">
        <f t="shared" si="1"/>
        <v>0</v>
      </c>
      <c r="Q14">
        <f t="shared" si="2"/>
        <v>1</v>
      </c>
      <c r="X14">
        <f t="shared" si="3"/>
        <v>0</v>
      </c>
      <c r="AE14">
        <f t="shared" si="4"/>
        <v>0</v>
      </c>
      <c r="AL14">
        <f t="shared" si="5"/>
        <v>1</v>
      </c>
      <c r="AS14">
        <f t="shared" si="6"/>
        <v>1</v>
      </c>
      <c r="AZ14">
        <f t="shared" si="7"/>
        <v>0</v>
      </c>
      <c r="BG14">
        <f t="shared" si="8"/>
        <v>1</v>
      </c>
      <c r="BN14">
        <f t="shared" si="9"/>
        <v>1</v>
      </c>
      <c r="BU14">
        <f t="shared" si="10"/>
        <v>1</v>
      </c>
      <c r="CB14">
        <f t="shared" si="11"/>
        <v>0</v>
      </c>
      <c r="CG14" s="1" t="s">
        <v>37</v>
      </c>
      <c r="CH14">
        <f t="shared" si="12"/>
        <v>7</v>
      </c>
    </row>
    <row r="15" spans="1:86" x14ac:dyDescent="0.2">
      <c r="A15" s="1" t="s">
        <v>38</v>
      </c>
      <c r="C15">
        <f t="shared" si="0"/>
        <v>0</v>
      </c>
      <c r="J15">
        <f t="shared" si="1"/>
        <v>1</v>
      </c>
      <c r="Q15">
        <f t="shared" si="2"/>
        <v>1</v>
      </c>
      <c r="X15">
        <f t="shared" si="3"/>
        <v>0</v>
      </c>
      <c r="AE15">
        <f t="shared" si="4"/>
        <v>1</v>
      </c>
      <c r="AL15">
        <f t="shared" si="5"/>
        <v>1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0</v>
      </c>
      <c r="CG15" s="1" t="s">
        <v>38</v>
      </c>
      <c r="CH15">
        <f t="shared" si="12"/>
        <v>4</v>
      </c>
    </row>
    <row r="16" spans="1:86" x14ac:dyDescent="0.2">
      <c r="A16" s="1" t="s">
        <v>39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1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CB16">
        <f t="shared" si="11"/>
        <v>1</v>
      </c>
      <c r="CG16" s="1" t="s">
        <v>39</v>
      </c>
      <c r="CH16">
        <f t="shared" si="12"/>
        <v>2</v>
      </c>
    </row>
    <row r="19" spans="1:86" x14ac:dyDescent="0.2">
      <c r="A19" s="1" t="s">
        <v>111</v>
      </c>
      <c r="B19">
        <v>200</v>
      </c>
      <c r="C19" t="b">
        <v>1</v>
      </c>
      <c r="D19">
        <v>2.530028271338761E-4</v>
      </c>
      <c r="E19">
        <v>2.530028271338761E-4</v>
      </c>
      <c r="H19" s="1" t="s">
        <v>116</v>
      </c>
      <c r="I19">
        <v>200</v>
      </c>
      <c r="J19" t="b">
        <v>0</v>
      </c>
      <c r="K19">
        <v>0.99999999999994715</v>
      </c>
      <c r="L19">
        <v>0.99999999999994715</v>
      </c>
      <c r="O19" s="1" t="s">
        <v>121</v>
      </c>
      <c r="P19">
        <v>200</v>
      </c>
      <c r="Q19" t="b">
        <v>0</v>
      </c>
      <c r="R19">
        <v>0.97976901450848908</v>
      </c>
      <c r="S19">
        <v>0.97976901450848908</v>
      </c>
      <c r="V19" s="1" t="s">
        <v>126</v>
      </c>
      <c r="W19">
        <v>200</v>
      </c>
      <c r="X19" t="b">
        <v>1</v>
      </c>
      <c r="Y19">
        <v>2.5025894826559319E-6</v>
      </c>
      <c r="Z19">
        <v>2.5025894826559319E-6</v>
      </c>
      <c r="AC19" s="1" t="s">
        <v>131</v>
      </c>
      <c r="AD19">
        <v>200</v>
      </c>
      <c r="AE19" t="b">
        <v>0</v>
      </c>
      <c r="AF19">
        <v>0.99179054158500168</v>
      </c>
      <c r="AG19">
        <v>0.99179054158500168</v>
      </c>
      <c r="AJ19" s="1" t="s">
        <v>136</v>
      </c>
      <c r="AK19">
        <v>200</v>
      </c>
      <c r="AL19" t="b">
        <v>0</v>
      </c>
      <c r="AM19">
        <v>0.91953185204240673</v>
      </c>
      <c r="AN19">
        <v>0.91953185204240673</v>
      </c>
      <c r="AQ19" s="1" t="s">
        <v>141</v>
      </c>
      <c r="AR19">
        <v>200</v>
      </c>
      <c r="AS19" t="b">
        <v>1</v>
      </c>
      <c r="AT19">
        <v>5.8949737285199297E-11</v>
      </c>
      <c r="AU19">
        <v>5.8949737285199297E-11</v>
      </c>
      <c r="AX19" s="1" t="s">
        <v>146</v>
      </c>
      <c r="AY19">
        <v>200</v>
      </c>
      <c r="AZ19" t="b">
        <v>1</v>
      </c>
      <c r="BA19">
        <v>5.3483724046962112E-5</v>
      </c>
      <c r="BB19">
        <v>5.3483724046962112E-5</v>
      </c>
      <c r="BE19" s="1" t="s">
        <v>151</v>
      </c>
      <c r="BF19">
        <v>200</v>
      </c>
      <c r="BG19" t="b">
        <v>1</v>
      </c>
      <c r="BH19">
        <v>8.030817141738559E-6</v>
      </c>
      <c r="BI19">
        <v>8.030817141738559E-6</v>
      </c>
      <c r="BL19" s="1" t="s">
        <v>156</v>
      </c>
      <c r="BM19">
        <v>200</v>
      </c>
      <c r="BN19" t="b">
        <v>1</v>
      </c>
      <c r="BO19">
        <v>9.0623370555187191E-4</v>
      </c>
      <c r="BP19">
        <v>9.0623370555187191E-4</v>
      </c>
      <c r="BS19" s="1" t="s">
        <v>161</v>
      </c>
      <c r="BT19">
        <v>200</v>
      </c>
      <c r="BU19" t="b">
        <v>1</v>
      </c>
      <c r="BV19">
        <v>1.36353105491344E-8</v>
      </c>
      <c r="BW19">
        <v>1.36353105491344E-8</v>
      </c>
      <c r="BZ19" s="1" t="s">
        <v>166</v>
      </c>
      <c r="CA19">
        <v>200</v>
      </c>
      <c r="CB19" t="b">
        <v>0</v>
      </c>
      <c r="CC19">
        <v>0.98632929188048668</v>
      </c>
      <c r="CD19">
        <v>0.98632929188048668</v>
      </c>
    </row>
    <row r="20" spans="1:86" x14ac:dyDescent="0.2">
      <c r="A20" s="1" t="s">
        <v>112</v>
      </c>
      <c r="C20" t="b">
        <v>0</v>
      </c>
      <c r="D20">
        <v>0.98079017498875531</v>
      </c>
      <c r="E20">
        <v>0.98079017498875531</v>
      </c>
      <c r="H20" s="1" t="s">
        <v>117</v>
      </c>
      <c r="J20" t="b">
        <v>0</v>
      </c>
      <c r="K20">
        <v>0.99999990813733697</v>
      </c>
      <c r="L20">
        <v>0.99999990813733697</v>
      </c>
      <c r="O20" s="1" t="s">
        <v>122</v>
      </c>
      <c r="Q20" t="b">
        <v>1</v>
      </c>
      <c r="R20">
        <v>2.7496001084205161E-3</v>
      </c>
      <c r="S20">
        <v>2.7496001084205161E-3</v>
      </c>
      <c r="V20" s="1" t="s">
        <v>127</v>
      </c>
      <c r="X20" t="b">
        <v>0</v>
      </c>
      <c r="Y20">
        <v>0.99999996978147587</v>
      </c>
      <c r="Z20">
        <v>0.99999996978147587</v>
      </c>
      <c r="AC20" s="1" t="s">
        <v>132</v>
      </c>
      <c r="AE20" t="b">
        <v>1</v>
      </c>
      <c r="AF20">
        <v>1.7659342876666639E-5</v>
      </c>
      <c r="AG20">
        <v>1.7659342876666639E-5</v>
      </c>
      <c r="AJ20" s="1" t="s">
        <v>137</v>
      </c>
      <c r="AL20" t="b">
        <v>1</v>
      </c>
      <c r="AM20">
        <v>1.2431854628678951E-4</v>
      </c>
      <c r="AN20">
        <v>1.2431854628678951E-4</v>
      </c>
      <c r="AQ20" s="1" t="s">
        <v>142</v>
      </c>
      <c r="AS20" t="b">
        <v>1</v>
      </c>
      <c r="AT20">
        <v>1.8563532931314261E-4</v>
      </c>
      <c r="AU20">
        <v>1.8563532931314261E-4</v>
      </c>
      <c r="AX20" s="1" t="s">
        <v>147</v>
      </c>
      <c r="AZ20" t="b">
        <v>1</v>
      </c>
      <c r="BA20">
        <v>2.117023699772373E-20</v>
      </c>
      <c r="BB20">
        <v>2.117023699772373E-20</v>
      </c>
      <c r="BE20" s="1" t="s">
        <v>152</v>
      </c>
      <c r="BG20" t="b">
        <v>0</v>
      </c>
      <c r="BH20">
        <v>0.59162005513294547</v>
      </c>
      <c r="BI20">
        <v>0.59162005513294547</v>
      </c>
      <c r="BL20" s="1" t="s">
        <v>157</v>
      </c>
      <c r="BN20" t="b">
        <v>1</v>
      </c>
      <c r="BO20">
        <v>1.0305791252491569E-2</v>
      </c>
      <c r="BP20">
        <v>1.0305791252491569E-2</v>
      </c>
      <c r="BS20" s="1" t="s">
        <v>162</v>
      </c>
      <c r="BU20" t="b">
        <v>1</v>
      </c>
      <c r="BV20">
        <v>3.4175037300210487E-2</v>
      </c>
      <c r="BW20">
        <v>3.4175037300210487E-2</v>
      </c>
      <c r="BZ20" s="1" t="s">
        <v>167</v>
      </c>
      <c r="CB20" t="b">
        <v>1</v>
      </c>
      <c r="CC20">
        <v>7.687088704549E-2</v>
      </c>
      <c r="CD20">
        <v>7.687088704549E-2</v>
      </c>
    </row>
    <row r="21" spans="1:86" x14ac:dyDescent="0.2">
      <c r="A21" s="1" t="s">
        <v>113</v>
      </c>
      <c r="C21" t="b">
        <v>1</v>
      </c>
      <c r="D21">
        <v>6.4491199174617254E-7</v>
      </c>
      <c r="E21">
        <v>6.4491199174617254E-7</v>
      </c>
      <c r="H21" s="1" t="s">
        <v>118</v>
      </c>
      <c r="J21" t="b">
        <v>0</v>
      </c>
      <c r="K21">
        <v>0.84572945496617968</v>
      </c>
      <c r="L21">
        <v>0.84572945496617968</v>
      </c>
      <c r="O21" s="1" t="s">
        <v>123</v>
      </c>
      <c r="Q21" t="b">
        <v>1</v>
      </c>
      <c r="R21">
        <v>1.3969207663435401E-5</v>
      </c>
      <c r="S21">
        <v>1.3969207663435401E-5</v>
      </c>
      <c r="V21" s="1" t="s">
        <v>128</v>
      </c>
      <c r="X21" t="b">
        <v>1</v>
      </c>
      <c r="Y21">
        <v>4.8713887448773111E-4</v>
      </c>
      <c r="Z21">
        <v>4.8713887448773111E-4</v>
      </c>
      <c r="AC21" s="1" t="s">
        <v>133</v>
      </c>
      <c r="AE21" t="b">
        <v>1</v>
      </c>
      <c r="AF21">
        <v>4.1892921551502863E-11</v>
      </c>
      <c r="AG21">
        <v>4.1892921551502863E-11</v>
      </c>
      <c r="AJ21" s="1" t="s">
        <v>138</v>
      </c>
      <c r="AL21" t="b">
        <v>0</v>
      </c>
      <c r="AM21">
        <v>0.99969856235188581</v>
      </c>
      <c r="AN21">
        <v>0.99969856235188581</v>
      </c>
      <c r="AQ21" s="1" t="s">
        <v>143</v>
      </c>
      <c r="AS21" t="b">
        <v>0</v>
      </c>
      <c r="AT21">
        <v>0.99999999999861222</v>
      </c>
      <c r="AU21">
        <v>0.99999999999861222</v>
      </c>
      <c r="AX21" s="1" t="s">
        <v>148</v>
      </c>
      <c r="AZ21" t="b">
        <v>1</v>
      </c>
      <c r="BA21">
        <v>1.9755591728614101E-4</v>
      </c>
      <c r="BB21">
        <v>1.9755591728614101E-4</v>
      </c>
      <c r="BE21" s="1" t="s">
        <v>153</v>
      </c>
      <c r="BG21" t="b">
        <v>1</v>
      </c>
      <c r="BH21">
        <v>0.49217471765760318</v>
      </c>
      <c r="BI21">
        <v>0.49217471765760318</v>
      </c>
      <c r="BL21" s="1" t="s">
        <v>158</v>
      </c>
      <c r="BN21" t="b">
        <v>0</v>
      </c>
      <c r="BO21">
        <v>0.99997589234788054</v>
      </c>
      <c r="BP21">
        <v>0.99997589234788054</v>
      </c>
      <c r="BS21" s="1" t="s">
        <v>163</v>
      </c>
      <c r="BU21" t="b">
        <v>1</v>
      </c>
      <c r="BV21">
        <v>7.3893350969135769E-10</v>
      </c>
      <c r="BW21">
        <v>7.3893350969135769E-10</v>
      </c>
      <c r="BZ21" s="1" t="s">
        <v>168</v>
      </c>
      <c r="CB21" t="b">
        <v>1</v>
      </c>
      <c r="CC21">
        <v>1.8326146992405901E-12</v>
      </c>
      <c r="CD21">
        <v>1.8326146992405901E-12</v>
      </c>
    </row>
    <row r="22" spans="1:86" x14ac:dyDescent="0.2">
      <c r="A22" s="1" t="s">
        <v>114</v>
      </c>
      <c r="C22" t="b">
        <v>1</v>
      </c>
      <c r="D22">
        <v>3.5889376895719901E-26</v>
      </c>
      <c r="E22">
        <v>3.5889376895719901E-26</v>
      </c>
      <c r="H22" s="1" t="s">
        <v>119</v>
      </c>
      <c r="J22" t="b">
        <v>0</v>
      </c>
      <c r="K22">
        <v>0.99999999961288477</v>
      </c>
      <c r="L22">
        <v>0.99999999961288477</v>
      </c>
      <c r="O22" s="1" t="s">
        <v>124</v>
      </c>
      <c r="Q22" t="b">
        <v>1</v>
      </c>
      <c r="R22">
        <v>3.6595048989877718E-4</v>
      </c>
      <c r="S22">
        <v>3.6595048989877718E-4</v>
      </c>
      <c r="V22" s="1" t="s">
        <v>129</v>
      </c>
      <c r="X22" t="b">
        <v>1</v>
      </c>
      <c r="Y22">
        <v>2.4335359069629588E-7</v>
      </c>
      <c r="Z22">
        <v>2.4335359069629588E-7</v>
      </c>
      <c r="AC22" s="1" t="s">
        <v>134</v>
      </c>
      <c r="AE22" t="b">
        <v>1</v>
      </c>
      <c r="AF22">
        <v>1.0720584870603161E-2</v>
      </c>
      <c r="AG22">
        <v>1.0720584870603161E-2</v>
      </c>
      <c r="AJ22" s="1" t="s">
        <v>139</v>
      </c>
      <c r="AL22" t="b">
        <v>1</v>
      </c>
      <c r="AM22">
        <v>9.3526447856945748E-6</v>
      </c>
      <c r="AN22">
        <v>9.3526447856945748E-6</v>
      </c>
      <c r="AQ22" s="1" t="s">
        <v>144</v>
      </c>
      <c r="AS22" t="b">
        <v>0</v>
      </c>
      <c r="AT22">
        <v>0.99999238367205412</v>
      </c>
      <c r="AU22">
        <v>0.99999238367205412</v>
      </c>
      <c r="AX22" s="1" t="s">
        <v>149</v>
      </c>
      <c r="AZ22" t="b">
        <v>1</v>
      </c>
      <c r="BA22">
        <v>9.3060842619580631E-49</v>
      </c>
      <c r="BB22">
        <v>9.3060842619580631E-49</v>
      </c>
      <c r="BE22" s="1" t="s">
        <v>154</v>
      </c>
      <c r="BG22" t="b">
        <v>1</v>
      </c>
      <c r="BH22">
        <v>3.0892547955417538E-4</v>
      </c>
      <c r="BI22">
        <v>3.0892547955417538E-4</v>
      </c>
      <c r="BL22" s="1" t="s">
        <v>159</v>
      </c>
      <c r="BN22" t="b">
        <v>1</v>
      </c>
      <c r="BO22">
        <v>7.0568072705376683E-2</v>
      </c>
      <c r="BP22">
        <v>7.0568072705376683E-2</v>
      </c>
      <c r="BS22" s="1" t="s">
        <v>164</v>
      </c>
      <c r="BU22" t="b">
        <v>0</v>
      </c>
      <c r="BV22">
        <v>0.71472935626333511</v>
      </c>
      <c r="BW22">
        <v>0.71472935626333511</v>
      </c>
    </row>
    <row r="23" spans="1:86" x14ac:dyDescent="0.2">
      <c r="A23" s="1" t="s">
        <v>115</v>
      </c>
      <c r="C23" t="b">
        <v>1</v>
      </c>
      <c r="D23">
        <v>9.0716339994097537E-3</v>
      </c>
      <c r="E23">
        <v>9.0716339994097537E-3</v>
      </c>
      <c r="H23" s="1" t="s">
        <v>120</v>
      </c>
      <c r="J23" t="b">
        <v>0</v>
      </c>
      <c r="K23">
        <v>0.99985859863691384</v>
      </c>
      <c r="L23">
        <v>0.99985859863691384</v>
      </c>
      <c r="O23" s="1" t="s">
        <v>125</v>
      </c>
      <c r="Q23" t="b">
        <v>0</v>
      </c>
      <c r="R23">
        <v>0.96810935666241449</v>
      </c>
      <c r="S23">
        <v>0.96810935666241449</v>
      </c>
      <c r="V23" s="1" t="s">
        <v>130</v>
      </c>
      <c r="X23" t="b">
        <v>1</v>
      </c>
      <c r="Y23">
        <v>6.1166055194518683E-2</v>
      </c>
      <c r="Z23">
        <v>6.1166055194518683E-2</v>
      </c>
      <c r="AC23" s="1" t="s">
        <v>135</v>
      </c>
      <c r="AE23" t="b">
        <v>0</v>
      </c>
      <c r="AF23">
        <v>0.99966996495911487</v>
      </c>
      <c r="AG23">
        <v>0.99966996495911487</v>
      </c>
      <c r="AJ23" s="1" t="s">
        <v>140</v>
      </c>
      <c r="AL23" t="b">
        <v>1</v>
      </c>
      <c r="AM23">
        <v>1.6132485119266779E-2</v>
      </c>
      <c r="AN23">
        <v>1.6132485119266779E-2</v>
      </c>
      <c r="AQ23" s="1" t="s">
        <v>145</v>
      </c>
      <c r="AS23" t="b">
        <v>1</v>
      </c>
      <c r="AT23">
        <v>1.3191633598192141E-3</v>
      </c>
      <c r="AU23">
        <v>1.3191633598192141E-3</v>
      </c>
      <c r="AX23" s="1" t="s">
        <v>150</v>
      </c>
      <c r="AZ23" t="b">
        <v>1</v>
      </c>
      <c r="BA23">
        <v>8.0858157837066385E-11</v>
      </c>
      <c r="BB23">
        <v>8.0858157837066385E-11</v>
      </c>
      <c r="BE23" s="1" t="s">
        <v>155</v>
      </c>
      <c r="BG23" t="b">
        <v>0</v>
      </c>
      <c r="BH23">
        <v>0.7847118083514012</v>
      </c>
      <c r="BI23">
        <v>0.7847118083514012</v>
      </c>
      <c r="BL23" s="1" t="s">
        <v>160</v>
      </c>
      <c r="BN23" t="b">
        <v>0</v>
      </c>
      <c r="BO23">
        <v>0.9982064695077203</v>
      </c>
      <c r="BP23">
        <v>0.9982064695077203</v>
      </c>
      <c r="BS23" s="1" t="s">
        <v>165</v>
      </c>
      <c r="BU23" t="b">
        <v>0</v>
      </c>
      <c r="BV23">
        <v>0.77961488568188786</v>
      </c>
      <c r="BW23">
        <v>0.77961488568188786</v>
      </c>
    </row>
    <row r="24" spans="1:86" x14ac:dyDescent="0.2">
      <c r="A24" s="1" t="s">
        <v>35</v>
      </c>
      <c r="C24" t="b">
        <v>1</v>
      </c>
      <c r="D24">
        <v>0.99999931120637064</v>
      </c>
      <c r="E24">
        <v>6.8879362935536648E-7</v>
      </c>
      <c r="H24" s="1" t="s">
        <v>35</v>
      </c>
      <c r="J24" t="b">
        <v>1</v>
      </c>
      <c r="K24">
        <v>0.99999999999999445</v>
      </c>
      <c r="L24">
        <v>5.5511151231257827E-15</v>
      </c>
      <c r="O24" s="1" t="s">
        <v>35</v>
      </c>
      <c r="Q24" t="b">
        <v>1</v>
      </c>
      <c r="R24">
        <v>0.99999999999999956</v>
      </c>
      <c r="S24">
        <v>4.4408920985006262E-16</v>
      </c>
      <c r="V24" s="1" t="s">
        <v>35</v>
      </c>
      <c r="X24" t="b">
        <v>1</v>
      </c>
      <c r="Y24">
        <v>0.99999999999797629</v>
      </c>
      <c r="Z24">
        <v>2.0237145292867349E-12</v>
      </c>
      <c r="AC24" s="1" t="s">
        <v>35</v>
      </c>
      <c r="AE24" t="b">
        <v>1</v>
      </c>
      <c r="AF24">
        <v>0.99999999999907518</v>
      </c>
      <c r="AG24">
        <v>9.248157795127554E-13</v>
      </c>
      <c r="AJ24" s="1" t="s">
        <v>35</v>
      </c>
      <c r="AL24" t="b">
        <v>1</v>
      </c>
      <c r="AM24">
        <v>1</v>
      </c>
      <c r="AN24">
        <v>0</v>
      </c>
      <c r="AQ24" s="1" t="s">
        <v>35</v>
      </c>
      <c r="AS24" t="b">
        <v>1</v>
      </c>
      <c r="AT24">
        <v>0.99999999999983702</v>
      </c>
      <c r="AU24">
        <v>1.6298074001497301E-13</v>
      </c>
      <c r="AX24" s="1" t="s">
        <v>35</v>
      </c>
      <c r="AZ24" t="b">
        <v>1</v>
      </c>
      <c r="BA24">
        <v>0.99999999999914913</v>
      </c>
      <c r="BB24">
        <v>8.5087492607271997E-13</v>
      </c>
      <c r="BE24" s="1" t="s">
        <v>35</v>
      </c>
      <c r="BG24" t="b">
        <v>1</v>
      </c>
      <c r="BH24">
        <v>0.99999999999990785</v>
      </c>
      <c r="BI24">
        <v>9.2148511043887993E-14</v>
      </c>
      <c r="BL24" s="1" t="s">
        <v>35</v>
      </c>
      <c r="BN24" t="b">
        <v>1</v>
      </c>
      <c r="BO24">
        <v>0.99999999245118565</v>
      </c>
      <c r="BP24">
        <v>7.5488143513879891E-9</v>
      </c>
      <c r="BS24" s="1" t="s">
        <v>35</v>
      </c>
      <c r="BU24" t="b">
        <v>1</v>
      </c>
      <c r="BV24">
        <v>0.99999999999999867</v>
      </c>
      <c r="BW24">
        <v>1.332267629550188E-15</v>
      </c>
      <c r="BZ24" s="1" t="s">
        <v>165</v>
      </c>
      <c r="CB24" t="b">
        <v>1</v>
      </c>
      <c r="CC24">
        <v>1</v>
      </c>
      <c r="CD24">
        <v>0</v>
      </c>
    </row>
    <row r="25" spans="1:86" x14ac:dyDescent="0.2">
      <c r="A25" s="1" t="s">
        <v>36</v>
      </c>
      <c r="C25" t="b">
        <v>0</v>
      </c>
      <c r="D25">
        <v>0.1009302269204375</v>
      </c>
      <c r="E25">
        <v>0.89906977307956248</v>
      </c>
      <c r="H25" s="1" t="s">
        <v>36</v>
      </c>
      <c r="J25" t="b">
        <v>1</v>
      </c>
      <c r="K25">
        <v>0.98813143476101128</v>
      </c>
      <c r="L25">
        <v>1.186856523898872E-2</v>
      </c>
      <c r="O25" s="1" t="s">
        <v>36</v>
      </c>
      <c r="Q25" t="b">
        <v>1</v>
      </c>
      <c r="R25">
        <v>0.66695027163429732</v>
      </c>
      <c r="S25">
        <v>0.33304972836570268</v>
      </c>
      <c r="V25" s="1" t="s">
        <v>36</v>
      </c>
      <c r="X25" t="b">
        <v>0</v>
      </c>
      <c r="Y25">
        <v>0.1843473193658679</v>
      </c>
      <c r="Z25">
        <v>0.8156526806341321</v>
      </c>
      <c r="AC25" s="1" t="s">
        <v>36</v>
      </c>
      <c r="AE25" t="b">
        <v>0</v>
      </c>
      <c r="AF25">
        <v>8.0702590514791939E-3</v>
      </c>
      <c r="AG25">
        <v>0.99192974094852082</v>
      </c>
      <c r="AJ25" s="1" t="s">
        <v>36</v>
      </c>
      <c r="AL25" t="b">
        <v>1</v>
      </c>
      <c r="AM25">
        <v>0.99993427066999396</v>
      </c>
      <c r="AN25">
        <v>6.5729330006036868E-5</v>
      </c>
      <c r="AQ25" s="1" t="s">
        <v>36</v>
      </c>
      <c r="AS25" t="b">
        <v>1</v>
      </c>
      <c r="AT25">
        <v>0.82049664161361324</v>
      </c>
      <c r="AU25">
        <v>0.17950335838638681</v>
      </c>
      <c r="AX25" s="1" t="s">
        <v>36</v>
      </c>
      <c r="AZ25" t="b">
        <v>0</v>
      </c>
      <c r="BA25">
        <v>0.2338966062945855</v>
      </c>
      <c r="BB25">
        <v>0.76610339370541447</v>
      </c>
      <c r="BE25" s="1" t="s">
        <v>36</v>
      </c>
      <c r="BG25" t="b">
        <v>0</v>
      </c>
      <c r="BH25">
        <v>0.40908982440934832</v>
      </c>
      <c r="BI25">
        <v>0.59091017559065162</v>
      </c>
      <c r="BL25" s="1" t="s">
        <v>36</v>
      </c>
      <c r="BN25" t="b">
        <v>0</v>
      </c>
      <c r="BO25">
        <v>8.6279815912918278E-2</v>
      </c>
      <c r="BP25">
        <v>0.91372018408708167</v>
      </c>
      <c r="BS25" s="1" t="s">
        <v>36</v>
      </c>
      <c r="BU25" t="b">
        <v>1</v>
      </c>
      <c r="BV25">
        <v>0.71326439585476065</v>
      </c>
      <c r="BW25">
        <v>0.28673560414523941</v>
      </c>
      <c r="BZ25" s="1" t="s">
        <v>129</v>
      </c>
      <c r="CB25" t="b">
        <v>1</v>
      </c>
      <c r="CC25">
        <v>0.96971764336706401</v>
      </c>
      <c r="CD25">
        <v>3.0282356632935992E-2</v>
      </c>
    </row>
    <row r="26" spans="1:86" x14ac:dyDescent="0.2">
      <c r="A26" s="1" t="s">
        <v>37</v>
      </c>
      <c r="C26" t="b">
        <v>1</v>
      </c>
      <c r="D26">
        <v>0.54220043107961347</v>
      </c>
      <c r="E26">
        <v>0.45779956892038648</v>
      </c>
      <c r="H26" s="1" t="s">
        <v>37</v>
      </c>
      <c r="J26" t="b">
        <v>1</v>
      </c>
      <c r="K26">
        <v>0.65539174965586311</v>
      </c>
      <c r="L26">
        <v>0.34460825034413689</v>
      </c>
      <c r="O26" s="1" t="s">
        <v>37</v>
      </c>
      <c r="Q26" t="b">
        <v>1</v>
      </c>
      <c r="R26">
        <v>0.97169676209072575</v>
      </c>
      <c r="S26">
        <v>2.8303237909274252E-2</v>
      </c>
      <c r="V26" s="1" t="s">
        <v>37</v>
      </c>
      <c r="X26" t="b">
        <v>1</v>
      </c>
      <c r="Y26">
        <v>0.85267497830814887</v>
      </c>
      <c r="Z26">
        <v>0.1473250216918511</v>
      </c>
      <c r="AC26" s="1" t="s">
        <v>37</v>
      </c>
      <c r="AE26" t="b">
        <v>1</v>
      </c>
      <c r="AF26">
        <v>0.85409285229807774</v>
      </c>
      <c r="AG26">
        <v>0.14590714770192231</v>
      </c>
      <c r="AJ26" s="1" t="s">
        <v>37</v>
      </c>
      <c r="AL26" t="b">
        <v>1</v>
      </c>
      <c r="AM26">
        <v>0.95691326673423349</v>
      </c>
      <c r="AN26">
        <v>4.3086733265766508E-2</v>
      </c>
      <c r="AQ26" s="1" t="s">
        <v>37</v>
      </c>
      <c r="AS26" t="b">
        <v>0</v>
      </c>
      <c r="AT26">
        <v>0.44923445924937933</v>
      </c>
      <c r="AU26">
        <v>0.55076554075062067</v>
      </c>
      <c r="AX26" s="1" t="s">
        <v>37</v>
      </c>
      <c r="AZ26" t="b">
        <v>1</v>
      </c>
      <c r="BA26">
        <v>0.94068140492888208</v>
      </c>
      <c r="BB26">
        <v>5.9318595071117919E-2</v>
      </c>
      <c r="BE26" s="1" t="s">
        <v>37</v>
      </c>
      <c r="BG26" t="b">
        <v>1</v>
      </c>
      <c r="BH26">
        <v>0.93558220719289165</v>
      </c>
      <c r="BI26">
        <v>6.4417792807108354E-2</v>
      </c>
      <c r="BL26" s="1" t="s">
        <v>37</v>
      </c>
      <c r="BN26" t="b">
        <v>1</v>
      </c>
      <c r="BO26">
        <v>0.8102501578069361</v>
      </c>
      <c r="BP26">
        <v>0.1897498421930639</v>
      </c>
      <c r="BS26" s="1" t="s">
        <v>37</v>
      </c>
      <c r="BU26" t="b">
        <v>1</v>
      </c>
      <c r="BV26">
        <v>0.60855261409015404</v>
      </c>
      <c r="BW26">
        <v>0.39144738590984601</v>
      </c>
      <c r="BZ26" s="1" t="s">
        <v>37</v>
      </c>
      <c r="CB26" t="b">
        <v>1</v>
      </c>
      <c r="CC26">
        <v>0.8775592067380753</v>
      </c>
      <c r="CD26">
        <v>0.1224407932619247</v>
      </c>
    </row>
    <row r="27" spans="1:86" x14ac:dyDescent="0.2">
      <c r="A27" s="1" t="s">
        <v>38</v>
      </c>
      <c r="C27" t="b">
        <v>0</v>
      </c>
      <c r="D27">
        <v>1.8524044045244541E-2</v>
      </c>
      <c r="E27">
        <v>0.98147595595475545</v>
      </c>
      <c r="H27" s="1" t="s">
        <v>38</v>
      </c>
      <c r="J27" t="b">
        <v>0</v>
      </c>
      <c r="K27">
        <v>4.9401993504716968E-2</v>
      </c>
      <c r="L27">
        <v>0.95059800649528303</v>
      </c>
      <c r="O27" s="1" t="s">
        <v>38</v>
      </c>
      <c r="Q27" t="b">
        <v>1</v>
      </c>
      <c r="R27">
        <v>0.98425443510230792</v>
      </c>
      <c r="S27">
        <v>1.574556489769208E-2</v>
      </c>
      <c r="V27" s="1" t="s">
        <v>38</v>
      </c>
      <c r="X27" t="b">
        <v>0</v>
      </c>
      <c r="Y27">
        <v>3.8651974085828502E-3</v>
      </c>
      <c r="Z27">
        <v>0.99613480259141718</v>
      </c>
      <c r="AC27" s="1" t="s">
        <v>38</v>
      </c>
      <c r="AE27" t="b">
        <v>0</v>
      </c>
      <c r="AF27">
        <v>4.7847222009344418E-3</v>
      </c>
      <c r="AG27">
        <v>0.9952152777990656</v>
      </c>
      <c r="AJ27" s="1" t="s">
        <v>38</v>
      </c>
      <c r="AL27" t="b">
        <v>0</v>
      </c>
      <c r="AM27">
        <v>2.741480180886911E-2</v>
      </c>
      <c r="AN27">
        <v>0.97258519819113087</v>
      </c>
      <c r="AQ27" s="1" t="s">
        <v>38</v>
      </c>
      <c r="AS27" t="b">
        <v>0</v>
      </c>
      <c r="AT27">
        <v>0.40120306681325779</v>
      </c>
      <c r="AU27">
        <v>0.59879693318674221</v>
      </c>
      <c r="AX27" s="1" t="s">
        <v>38</v>
      </c>
      <c r="AZ27" t="b">
        <v>0</v>
      </c>
      <c r="BA27">
        <v>5.3456987187867292E-4</v>
      </c>
      <c r="BB27">
        <v>0.99946543012812128</v>
      </c>
      <c r="BE27" s="1" t="s">
        <v>38</v>
      </c>
      <c r="BG27" t="b">
        <v>0</v>
      </c>
      <c r="BH27">
        <v>0.1631438930488319</v>
      </c>
      <c r="BI27">
        <v>0.83685610695116819</v>
      </c>
      <c r="BL27" s="1" t="s">
        <v>38</v>
      </c>
      <c r="BN27" t="b">
        <v>0</v>
      </c>
      <c r="BO27">
        <v>6.3334751535910693E-5</v>
      </c>
      <c r="BP27">
        <v>0.99993666524846414</v>
      </c>
      <c r="BS27" s="1" t="s">
        <v>38</v>
      </c>
      <c r="BU27" t="b">
        <v>0</v>
      </c>
      <c r="BV27">
        <v>0.29256042478459621</v>
      </c>
      <c r="BW27">
        <v>0.7074395752154039</v>
      </c>
      <c r="BZ27" s="1" t="s">
        <v>38</v>
      </c>
      <c r="CB27" t="b">
        <v>1</v>
      </c>
      <c r="CC27">
        <v>0.70376486423253404</v>
      </c>
      <c r="CD27">
        <v>0.29623513576746602</v>
      </c>
    </row>
    <row r="28" spans="1:86" x14ac:dyDescent="0.2">
      <c r="A28" s="1" t="s">
        <v>39</v>
      </c>
      <c r="C28" t="b">
        <v>0</v>
      </c>
      <c r="D28">
        <v>7.1407333759003033E-4</v>
      </c>
      <c r="E28">
        <v>0.99928592666241001</v>
      </c>
      <c r="F28">
        <v>1.8100359439849849</v>
      </c>
      <c r="G28">
        <v>0.6</v>
      </c>
      <c r="H28" s="1" t="s">
        <v>39</v>
      </c>
      <c r="J28" t="b">
        <v>0</v>
      </c>
      <c r="K28">
        <v>6.1761358898448275E-4</v>
      </c>
      <c r="L28">
        <v>0.99938238641101551</v>
      </c>
      <c r="M28">
        <v>9.0012922286987305</v>
      </c>
      <c r="N28">
        <v>0.3</v>
      </c>
      <c r="O28" s="1" t="s">
        <v>39</v>
      </c>
      <c r="Q28" t="b">
        <v>0</v>
      </c>
      <c r="R28">
        <v>1.454823141517705E-5</v>
      </c>
      <c r="S28">
        <v>0.99998545176858478</v>
      </c>
      <c r="T28">
        <v>1.893677711486816</v>
      </c>
      <c r="U28">
        <v>0.7</v>
      </c>
      <c r="V28" s="1" t="s">
        <v>39</v>
      </c>
      <c r="X28" t="b">
        <v>1</v>
      </c>
      <c r="Y28">
        <v>0.85608563279497951</v>
      </c>
      <c r="Z28">
        <v>0.14391436720502049</v>
      </c>
      <c r="AA28">
        <v>2.4939854145050049</v>
      </c>
      <c r="AB28">
        <v>0.7</v>
      </c>
      <c r="AC28" s="1" t="s">
        <v>39</v>
      </c>
      <c r="AE28" t="b">
        <v>0</v>
      </c>
      <c r="AF28">
        <v>3.432208814698631E-3</v>
      </c>
      <c r="AG28">
        <v>0.99656779118530137</v>
      </c>
      <c r="AH28">
        <v>2.8823738098144531</v>
      </c>
      <c r="AI28">
        <v>0.5</v>
      </c>
      <c r="AJ28" s="1" t="s">
        <v>39</v>
      </c>
      <c r="AL28" t="b">
        <v>1</v>
      </c>
      <c r="AM28">
        <v>0.96490439317628152</v>
      </c>
      <c r="AN28">
        <v>3.5095606823718477E-2</v>
      </c>
      <c r="AO28">
        <v>1.431974530220032</v>
      </c>
      <c r="AP28">
        <v>0.7</v>
      </c>
      <c r="AQ28" s="1" t="s">
        <v>39</v>
      </c>
      <c r="AS28" t="b">
        <v>0</v>
      </c>
      <c r="AT28">
        <v>0.13353906835935511</v>
      </c>
      <c r="AU28">
        <v>0.86646093164064486</v>
      </c>
      <c r="AV28">
        <v>4.3014717102050781</v>
      </c>
      <c r="AW28">
        <v>0.5</v>
      </c>
      <c r="AX28" s="1" t="s">
        <v>39</v>
      </c>
      <c r="AZ28" t="b">
        <v>0</v>
      </c>
      <c r="BA28">
        <v>2.8083297343873409E-4</v>
      </c>
      <c r="BB28">
        <v>0.99971916702656127</v>
      </c>
      <c r="BC28">
        <v>1.7226079702377319</v>
      </c>
      <c r="BD28">
        <v>0.7</v>
      </c>
      <c r="BE28" s="1" t="s">
        <v>39</v>
      </c>
      <c r="BG28" t="b">
        <v>0</v>
      </c>
      <c r="BH28">
        <v>0.20909142240781561</v>
      </c>
      <c r="BI28">
        <v>0.79090857759218447</v>
      </c>
      <c r="BJ28">
        <v>0.7447783350944519</v>
      </c>
      <c r="BK28">
        <v>0.5</v>
      </c>
      <c r="BL28" s="1" t="s">
        <v>39</v>
      </c>
      <c r="BN28" t="b">
        <v>1</v>
      </c>
      <c r="BO28">
        <v>0.82563782137036879</v>
      </c>
      <c r="BP28">
        <v>0.17436217862963119</v>
      </c>
      <c r="BQ28">
        <v>2.9560246467590332</v>
      </c>
      <c r="BR28">
        <v>0.6</v>
      </c>
      <c r="BS28" s="1" t="s">
        <v>39</v>
      </c>
      <c r="BU28" t="b">
        <v>0</v>
      </c>
      <c r="BV28">
        <v>1.464328466489174E-5</v>
      </c>
      <c r="BW28">
        <v>0.99998535671533506</v>
      </c>
      <c r="BX28">
        <v>1.5996654033660891</v>
      </c>
      <c r="BY28">
        <v>0.6</v>
      </c>
      <c r="BZ28" s="1" t="s">
        <v>39</v>
      </c>
      <c r="CB28" t="b">
        <v>1</v>
      </c>
      <c r="CC28">
        <v>0.7317280146327676</v>
      </c>
      <c r="CD28">
        <v>0.2682719853672324</v>
      </c>
      <c r="CE28">
        <v>0.64968788623809814</v>
      </c>
      <c r="CF28">
        <v>0.875</v>
      </c>
    </row>
    <row r="29" spans="1:86" x14ac:dyDescent="0.2">
      <c r="CH29" t="s">
        <v>108</v>
      </c>
    </row>
    <row r="30" spans="1:86" x14ac:dyDescent="0.2">
      <c r="A30" s="1" t="s">
        <v>35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CB30">
        <f>IF(CB24,1,0)</f>
        <v>1</v>
      </c>
      <c r="CG30" s="1" t="s">
        <v>35</v>
      </c>
      <c r="CH30">
        <f>SUM(CB30,BU30,BN30,BG30,AZ30,AS30,AL30,AE30,X30,Q30,J30,C30)</f>
        <v>12</v>
      </c>
    </row>
    <row r="31" spans="1:86" x14ac:dyDescent="0.2">
      <c r="A31" s="1" t="s">
        <v>36</v>
      </c>
      <c r="C31">
        <f t="shared" ref="C31:C34" si="13">IF(C25,1,0)</f>
        <v>0</v>
      </c>
      <c r="J31">
        <f t="shared" ref="J31:J34" si="14">IF(J25,1,0)</f>
        <v>1</v>
      </c>
      <c r="Q31">
        <f t="shared" ref="Q31:Q34" si="15">IF(Q25,1,0)</f>
        <v>1</v>
      </c>
      <c r="X31">
        <f t="shared" ref="X31:X34" si="16">IF(X25,1,0)</f>
        <v>0</v>
      </c>
      <c r="AE31">
        <f t="shared" ref="AE31:AE34" si="17">IF(AE25,1,0)</f>
        <v>0</v>
      </c>
      <c r="AL31">
        <f t="shared" ref="AL31:AL34" si="18">IF(AL25,1,0)</f>
        <v>1</v>
      </c>
      <c r="AS31">
        <f t="shared" ref="AS31:AS34" si="19">IF(AS25,1,0)</f>
        <v>1</v>
      </c>
      <c r="AZ31">
        <f t="shared" ref="AZ31:AZ34" si="20">IF(AZ25,1,0)</f>
        <v>0</v>
      </c>
      <c r="BG31">
        <f t="shared" ref="BG31:BG34" si="21">IF(BG25,1,0)</f>
        <v>0</v>
      </c>
      <c r="BN31">
        <f t="shared" ref="BN31:BN34" si="22">IF(BN25,1,0)</f>
        <v>0</v>
      </c>
      <c r="BU31">
        <f t="shared" ref="BU31:BU34" si="23">IF(BU25,1,0)</f>
        <v>1</v>
      </c>
      <c r="CB31">
        <f t="shared" ref="CB31:CB34" si="24">IF(CB25,1,0)</f>
        <v>1</v>
      </c>
      <c r="CG31" s="1" t="s">
        <v>36</v>
      </c>
      <c r="CH31">
        <f t="shared" ref="CH31:CH34" si="25">SUM(CB31,BU31,BN31,BG31,AZ31,AS31,AL31,AE31,X31,Q31,J31,C31)</f>
        <v>6</v>
      </c>
    </row>
    <row r="32" spans="1:86" x14ac:dyDescent="0.2">
      <c r="A32" s="1" t="s">
        <v>37</v>
      </c>
      <c r="C32">
        <f t="shared" si="13"/>
        <v>1</v>
      </c>
      <c r="J32">
        <f t="shared" si="14"/>
        <v>1</v>
      </c>
      <c r="Q32">
        <f t="shared" si="15"/>
        <v>1</v>
      </c>
      <c r="X32">
        <f t="shared" si="16"/>
        <v>1</v>
      </c>
      <c r="AE32">
        <f t="shared" si="17"/>
        <v>1</v>
      </c>
      <c r="AL32">
        <f t="shared" si="18"/>
        <v>1</v>
      </c>
      <c r="AS32">
        <f t="shared" si="19"/>
        <v>0</v>
      </c>
      <c r="AZ32">
        <f t="shared" si="20"/>
        <v>1</v>
      </c>
      <c r="BG32">
        <f t="shared" si="21"/>
        <v>1</v>
      </c>
      <c r="BN32">
        <f t="shared" si="22"/>
        <v>1</v>
      </c>
      <c r="BU32">
        <f t="shared" si="23"/>
        <v>1</v>
      </c>
      <c r="CB32">
        <f t="shared" si="24"/>
        <v>1</v>
      </c>
      <c r="CG32" s="1" t="s">
        <v>37</v>
      </c>
      <c r="CH32">
        <f t="shared" si="25"/>
        <v>11</v>
      </c>
    </row>
    <row r="33" spans="1:86" x14ac:dyDescent="0.2">
      <c r="A33" s="1" t="s">
        <v>38</v>
      </c>
      <c r="C33">
        <f t="shared" si="13"/>
        <v>0</v>
      </c>
      <c r="J33">
        <f t="shared" si="14"/>
        <v>0</v>
      </c>
      <c r="Q33">
        <f t="shared" si="15"/>
        <v>1</v>
      </c>
      <c r="X33">
        <f t="shared" si="16"/>
        <v>0</v>
      </c>
      <c r="AE33">
        <f t="shared" si="17"/>
        <v>0</v>
      </c>
      <c r="AL33">
        <f t="shared" si="18"/>
        <v>0</v>
      </c>
      <c r="AS33">
        <f t="shared" si="19"/>
        <v>0</v>
      </c>
      <c r="AZ33">
        <f t="shared" si="20"/>
        <v>0</v>
      </c>
      <c r="BG33">
        <f t="shared" si="21"/>
        <v>0</v>
      </c>
      <c r="BN33">
        <f t="shared" si="22"/>
        <v>0</v>
      </c>
      <c r="BU33">
        <f t="shared" si="23"/>
        <v>0</v>
      </c>
      <c r="CB33">
        <f t="shared" si="24"/>
        <v>1</v>
      </c>
      <c r="CG33" s="1" t="s">
        <v>38</v>
      </c>
      <c r="CH33">
        <f t="shared" si="25"/>
        <v>2</v>
      </c>
    </row>
    <row r="34" spans="1:86" x14ac:dyDescent="0.2">
      <c r="A34" s="1" t="s">
        <v>39</v>
      </c>
      <c r="C34">
        <f t="shared" si="13"/>
        <v>0</v>
      </c>
      <c r="J34">
        <f t="shared" si="14"/>
        <v>0</v>
      </c>
      <c r="Q34">
        <f t="shared" si="15"/>
        <v>0</v>
      </c>
      <c r="X34">
        <f t="shared" si="16"/>
        <v>1</v>
      </c>
      <c r="AE34">
        <f t="shared" si="17"/>
        <v>0</v>
      </c>
      <c r="AL34">
        <f t="shared" si="18"/>
        <v>1</v>
      </c>
      <c r="AS34">
        <f t="shared" si="19"/>
        <v>0</v>
      </c>
      <c r="AZ34">
        <f t="shared" si="20"/>
        <v>0</v>
      </c>
      <c r="BG34">
        <f t="shared" si="21"/>
        <v>0</v>
      </c>
      <c r="BN34">
        <f t="shared" si="22"/>
        <v>1</v>
      </c>
      <c r="BU34">
        <f t="shared" si="23"/>
        <v>0</v>
      </c>
      <c r="CB34">
        <f t="shared" si="24"/>
        <v>1</v>
      </c>
      <c r="CG34" s="1" t="s">
        <v>39</v>
      </c>
      <c r="CH34">
        <f t="shared" si="25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000F-D012-854A-A0AF-81AC56F42BE5}">
  <dimension ref="A1:CH34"/>
  <sheetViews>
    <sheetView topLeftCell="BZ9" workbookViewId="0">
      <selection activeCell="CG30" sqref="CG30:CH34"/>
    </sheetView>
  </sheetViews>
  <sheetFormatPr baseColWidth="10" defaultRowHeight="16" x14ac:dyDescent="0.2"/>
  <sheetData>
    <row r="1" spans="1:86" x14ac:dyDescent="0.2">
      <c r="A1" s="1" t="s">
        <v>0</v>
      </c>
      <c r="B1">
        <v>100</v>
      </c>
      <c r="C1" t="b">
        <v>1</v>
      </c>
      <c r="D1">
        <v>7.018076591000852E-4</v>
      </c>
      <c r="E1">
        <v>7.018076591000852E-4</v>
      </c>
      <c r="H1" s="1" t="s">
        <v>55</v>
      </c>
      <c r="I1">
        <v>100</v>
      </c>
      <c r="J1" t="b">
        <v>0</v>
      </c>
      <c r="K1">
        <v>0.9999998960702704</v>
      </c>
      <c r="L1">
        <v>0.9999998960702704</v>
      </c>
      <c r="O1" s="1" t="s">
        <v>60</v>
      </c>
      <c r="P1">
        <v>100</v>
      </c>
      <c r="Q1" t="b">
        <v>1</v>
      </c>
      <c r="R1">
        <v>5.6035300827259804E-3</v>
      </c>
      <c r="S1">
        <v>5.6035300827259804E-3</v>
      </c>
      <c r="V1" s="1" t="s">
        <v>65</v>
      </c>
      <c r="W1">
        <v>100</v>
      </c>
      <c r="X1" t="b">
        <v>1</v>
      </c>
      <c r="Y1">
        <v>1.2051961833171441E-4</v>
      </c>
      <c r="Z1">
        <v>1.2051961833171441E-4</v>
      </c>
      <c r="AC1" s="1" t="s">
        <v>70</v>
      </c>
      <c r="AD1">
        <v>100</v>
      </c>
      <c r="AE1" t="b">
        <v>1</v>
      </c>
      <c r="AF1">
        <v>7.0649872889592853E-3</v>
      </c>
      <c r="AG1">
        <v>7.0649872889592853E-3</v>
      </c>
      <c r="AJ1" s="1" t="s">
        <v>75</v>
      </c>
      <c r="AK1">
        <v>100</v>
      </c>
      <c r="AL1" t="b">
        <v>0</v>
      </c>
      <c r="AM1">
        <v>0.8415738951385362</v>
      </c>
      <c r="AN1">
        <v>0.8415738951385362</v>
      </c>
      <c r="AQ1" s="1" t="s">
        <v>80</v>
      </c>
      <c r="AR1">
        <v>100</v>
      </c>
      <c r="AS1" t="b">
        <v>1</v>
      </c>
      <c r="AT1">
        <v>6.2505048632076302E-10</v>
      </c>
      <c r="AU1">
        <v>6.2505048632076302E-10</v>
      </c>
      <c r="AX1" s="1" t="s">
        <v>85</v>
      </c>
      <c r="AY1">
        <v>100</v>
      </c>
      <c r="AZ1" t="b">
        <v>1</v>
      </c>
      <c r="BA1">
        <v>3.699997243908609E-3</v>
      </c>
      <c r="BB1">
        <v>3.699997243908609E-3</v>
      </c>
      <c r="BE1" s="1" t="s">
        <v>90</v>
      </c>
      <c r="BF1">
        <v>100</v>
      </c>
      <c r="BG1" t="b">
        <v>1</v>
      </c>
      <c r="BH1">
        <v>1.5627360028788379E-3</v>
      </c>
      <c r="BI1">
        <v>1.5627360028788379E-3</v>
      </c>
      <c r="BL1" s="1" t="s">
        <v>95</v>
      </c>
      <c r="BM1">
        <v>100</v>
      </c>
      <c r="BN1" t="b">
        <v>1</v>
      </c>
      <c r="BO1">
        <v>2.9473023840247278E-4</v>
      </c>
      <c r="BP1">
        <v>2.9473023840247278E-4</v>
      </c>
      <c r="BS1" s="1" t="s">
        <v>100</v>
      </c>
      <c r="BT1">
        <v>100</v>
      </c>
      <c r="BU1" t="b">
        <v>1</v>
      </c>
      <c r="BV1">
        <v>2.588196478903346E-6</v>
      </c>
      <c r="BW1">
        <v>2.588196478903346E-6</v>
      </c>
      <c r="BZ1" s="1" t="s">
        <v>105</v>
      </c>
      <c r="CA1">
        <v>100</v>
      </c>
      <c r="CB1" t="b">
        <v>1</v>
      </c>
      <c r="CC1">
        <v>0.25269663762769018</v>
      </c>
      <c r="CD1">
        <v>0.25269663762769018</v>
      </c>
    </row>
    <row r="2" spans="1:86" x14ac:dyDescent="0.2">
      <c r="A2" s="1" t="s">
        <v>1</v>
      </c>
      <c r="C2" t="b">
        <v>0</v>
      </c>
      <c r="D2">
        <v>0.95811949547486464</v>
      </c>
      <c r="E2">
        <v>0.95811949547486464</v>
      </c>
      <c r="H2" s="1" t="s">
        <v>56</v>
      </c>
      <c r="J2" t="b">
        <v>0</v>
      </c>
      <c r="K2">
        <v>0.5390893396198202</v>
      </c>
      <c r="L2">
        <v>0.5390893396198202</v>
      </c>
      <c r="O2" s="1" t="s">
        <v>61</v>
      </c>
      <c r="Q2" t="b">
        <v>1</v>
      </c>
      <c r="R2">
        <v>4.0497883472428733E-2</v>
      </c>
      <c r="S2">
        <v>4.0497883472428733E-2</v>
      </c>
      <c r="V2" s="1" t="s">
        <v>66</v>
      </c>
      <c r="X2" t="b">
        <v>1</v>
      </c>
      <c r="Y2">
        <v>4.4175559118667802E-7</v>
      </c>
      <c r="Z2">
        <v>4.4175559118667802E-7</v>
      </c>
      <c r="AC2" s="1" t="s">
        <v>71</v>
      </c>
      <c r="AE2" t="b">
        <v>1</v>
      </c>
      <c r="AF2">
        <v>3.5507258092963518E-7</v>
      </c>
      <c r="AG2">
        <v>3.5507258092963518E-7</v>
      </c>
      <c r="AJ2" s="1" t="s">
        <v>76</v>
      </c>
      <c r="AL2" t="b">
        <v>1</v>
      </c>
      <c r="AM2">
        <v>2.8507194743192151E-4</v>
      </c>
      <c r="AN2">
        <v>2.8507194743192151E-4</v>
      </c>
      <c r="AQ2" s="1" t="s">
        <v>81</v>
      </c>
      <c r="AS2" t="b">
        <v>1</v>
      </c>
      <c r="AT2">
        <v>6.3210123624996722E-4</v>
      </c>
      <c r="AU2">
        <v>6.3210123624996722E-4</v>
      </c>
      <c r="AX2" s="1" t="s">
        <v>86</v>
      </c>
      <c r="AZ2" t="b">
        <v>1</v>
      </c>
      <c r="BA2">
        <v>5.568406267414899E-14</v>
      </c>
      <c r="BB2">
        <v>5.568406267414899E-14</v>
      </c>
      <c r="BE2" s="1" t="s">
        <v>91</v>
      </c>
      <c r="BG2" t="b">
        <v>0</v>
      </c>
      <c r="BH2">
        <v>0.99988737094283175</v>
      </c>
      <c r="BI2">
        <v>0.99988737094283175</v>
      </c>
      <c r="BL2" s="1" t="s">
        <v>96</v>
      </c>
      <c r="BN2" t="b">
        <v>1</v>
      </c>
      <c r="BO2">
        <v>0.28803145223611348</v>
      </c>
      <c r="BP2">
        <v>0.28803145223611348</v>
      </c>
      <c r="BS2" s="1" t="s">
        <v>101</v>
      </c>
      <c r="BU2" t="b">
        <v>1</v>
      </c>
      <c r="BV2">
        <v>2.0090672602049321E-2</v>
      </c>
      <c r="BW2">
        <v>2.0090672602049321E-2</v>
      </c>
      <c r="BZ2" s="1" t="s">
        <v>106</v>
      </c>
      <c r="CB2" t="b">
        <v>0</v>
      </c>
      <c r="CC2">
        <v>0.5327782121597946</v>
      </c>
      <c r="CD2">
        <v>0.5327782121597946</v>
      </c>
    </row>
    <row r="3" spans="1:86" x14ac:dyDescent="0.2">
      <c r="A3" s="1" t="s">
        <v>2</v>
      </c>
      <c r="C3" t="b">
        <v>1</v>
      </c>
      <c r="D3">
        <v>8.540584901100519E-5</v>
      </c>
      <c r="E3">
        <v>8.540584901100519E-5</v>
      </c>
      <c r="H3" s="1" t="s">
        <v>57</v>
      </c>
      <c r="J3" t="b">
        <v>1</v>
      </c>
      <c r="K3">
        <v>0.25433752616652111</v>
      </c>
      <c r="L3">
        <v>0.25433752616652111</v>
      </c>
      <c r="O3" s="1" t="s">
        <v>62</v>
      </c>
      <c r="Q3" t="b">
        <v>1</v>
      </c>
      <c r="R3">
        <v>3.162751500676715E-3</v>
      </c>
      <c r="S3">
        <v>3.162751500676715E-3</v>
      </c>
      <c r="V3" s="1" t="s">
        <v>67</v>
      </c>
      <c r="X3" t="b">
        <v>1</v>
      </c>
      <c r="Y3">
        <v>1.863934658813622E-3</v>
      </c>
      <c r="Z3">
        <v>1.863934658813622E-3</v>
      </c>
      <c r="AC3" s="1" t="s">
        <v>72</v>
      </c>
      <c r="AE3" t="b">
        <v>1</v>
      </c>
      <c r="AF3">
        <v>1.884699157459474E-10</v>
      </c>
      <c r="AG3">
        <v>1.884699157459474E-10</v>
      </c>
      <c r="AJ3" s="1" t="s">
        <v>77</v>
      </c>
      <c r="AL3" t="b">
        <v>0</v>
      </c>
      <c r="AM3">
        <v>0.93888771071382937</v>
      </c>
      <c r="AN3">
        <v>0.93888771071382937</v>
      </c>
      <c r="AQ3" s="1" t="s">
        <v>82</v>
      </c>
      <c r="AS3" t="b">
        <v>0</v>
      </c>
      <c r="AT3">
        <v>0.99999999834181486</v>
      </c>
      <c r="AU3">
        <v>0.99999999834181486</v>
      </c>
      <c r="AX3" s="1" t="s">
        <v>87</v>
      </c>
      <c r="AZ3" t="b">
        <v>1</v>
      </c>
      <c r="BA3">
        <v>1.2967680903445169E-4</v>
      </c>
      <c r="BB3">
        <v>1.2967680903445169E-4</v>
      </c>
      <c r="BE3" s="1" t="s">
        <v>92</v>
      </c>
      <c r="BG3" t="b">
        <v>1</v>
      </c>
      <c r="BH3">
        <v>0.2161403081955299</v>
      </c>
      <c r="BI3">
        <v>0.2161403081955299</v>
      </c>
      <c r="BL3" s="1" t="s">
        <v>97</v>
      </c>
      <c r="BN3" t="b">
        <v>0</v>
      </c>
      <c r="BO3">
        <v>0.99986974015850649</v>
      </c>
      <c r="BP3">
        <v>0.99986974015850649</v>
      </c>
      <c r="BS3" s="1" t="s">
        <v>102</v>
      </c>
      <c r="BU3" t="b">
        <v>1</v>
      </c>
      <c r="BV3">
        <v>7.8548654298635944E-8</v>
      </c>
      <c r="BW3">
        <v>7.8548654298635944E-8</v>
      </c>
      <c r="BZ3" s="1" t="s">
        <v>107</v>
      </c>
      <c r="CB3" t="b">
        <v>1</v>
      </c>
      <c r="CC3">
        <v>5.8487560744618779E-5</v>
      </c>
      <c r="CD3">
        <v>5.8487560744618779E-5</v>
      </c>
    </row>
    <row r="4" spans="1:86" x14ac:dyDescent="0.2">
      <c r="A4" s="1" t="s">
        <v>3</v>
      </c>
      <c r="C4" t="b">
        <v>1</v>
      </c>
      <c r="D4">
        <v>1.3670064943391081E-7</v>
      </c>
      <c r="E4">
        <v>1.3670064943391081E-7</v>
      </c>
      <c r="H4" s="1" t="s">
        <v>58</v>
      </c>
      <c r="J4" t="b">
        <v>0</v>
      </c>
      <c r="K4">
        <v>0.99999999999973932</v>
      </c>
      <c r="L4">
        <v>0.99999999999973932</v>
      </c>
      <c r="O4" s="1" t="s">
        <v>63</v>
      </c>
      <c r="Q4" t="b">
        <v>1</v>
      </c>
      <c r="R4">
        <v>5.287047241691047E-3</v>
      </c>
      <c r="S4">
        <v>5.287047241691047E-3</v>
      </c>
      <c r="V4" s="1" t="s">
        <v>68</v>
      </c>
      <c r="X4" t="b">
        <v>1</v>
      </c>
      <c r="Y4">
        <v>3.8222176192464182E-3</v>
      </c>
      <c r="Z4">
        <v>3.8222176192464182E-3</v>
      </c>
      <c r="AC4" s="1" t="s">
        <v>73</v>
      </c>
      <c r="AE4" t="b">
        <v>1</v>
      </c>
      <c r="AF4">
        <v>1.0790665392980559E-2</v>
      </c>
      <c r="AG4">
        <v>1.0790665392980559E-2</v>
      </c>
      <c r="AJ4" s="1" t="s">
        <v>78</v>
      </c>
      <c r="AL4" t="b">
        <v>1</v>
      </c>
      <c r="AM4">
        <v>9.1339489237081146E-4</v>
      </c>
      <c r="AN4">
        <v>9.1339489237081146E-4</v>
      </c>
      <c r="AQ4" s="1" t="s">
        <v>83</v>
      </c>
      <c r="AS4" t="b">
        <v>1</v>
      </c>
      <c r="AT4">
        <v>1.3864023441568891E-3</v>
      </c>
      <c r="AU4">
        <v>1.3864023441568891E-3</v>
      </c>
      <c r="AX4" s="1" t="s">
        <v>88</v>
      </c>
      <c r="AZ4" t="b">
        <v>1</v>
      </c>
      <c r="BA4">
        <v>2.6113719312013332E-37</v>
      </c>
      <c r="BB4">
        <v>2.6113719312013332E-37</v>
      </c>
      <c r="BE4" s="1" t="s">
        <v>93</v>
      </c>
      <c r="BG4" t="b">
        <v>0</v>
      </c>
      <c r="BH4">
        <v>1</v>
      </c>
      <c r="BI4">
        <v>1</v>
      </c>
      <c r="BL4" s="1" t="s">
        <v>98</v>
      </c>
      <c r="BN4" t="b">
        <v>1</v>
      </c>
      <c r="BO4">
        <v>0.11133769059125979</v>
      </c>
      <c r="BP4">
        <v>0.11133769059125979</v>
      </c>
      <c r="BS4" s="1" t="s">
        <v>103</v>
      </c>
      <c r="BU4" t="b">
        <v>1</v>
      </c>
      <c r="BV4">
        <v>3.9008735113052581E-3</v>
      </c>
      <c r="BW4">
        <v>3.9008735113052581E-3</v>
      </c>
    </row>
    <row r="5" spans="1:86" x14ac:dyDescent="0.2">
      <c r="A5" s="1" t="s">
        <v>4</v>
      </c>
      <c r="C5" t="b">
        <v>1</v>
      </c>
      <c r="D5">
        <v>0.17849962087333651</v>
      </c>
      <c r="E5">
        <v>0.17849962087333651</v>
      </c>
      <c r="H5" s="1" t="s">
        <v>59</v>
      </c>
      <c r="J5" t="b">
        <v>0</v>
      </c>
      <c r="K5">
        <v>0.95528108174726989</v>
      </c>
      <c r="L5">
        <v>0.95528108174726989</v>
      </c>
      <c r="O5" s="1" t="s">
        <v>64</v>
      </c>
      <c r="Q5" t="b">
        <v>1</v>
      </c>
      <c r="R5">
        <v>7.4022006824654873E-2</v>
      </c>
      <c r="S5">
        <v>7.4022006824654873E-2</v>
      </c>
      <c r="V5" s="1" t="s">
        <v>69</v>
      </c>
      <c r="X5" t="b">
        <v>1</v>
      </c>
      <c r="Y5">
        <v>0.16542062488966641</v>
      </c>
      <c r="Z5">
        <v>0.16542062488966641</v>
      </c>
      <c r="AC5" s="1" t="s">
        <v>74</v>
      </c>
      <c r="AE5" t="b">
        <v>0</v>
      </c>
      <c r="AF5">
        <v>0.86891458270062194</v>
      </c>
      <c r="AG5">
        <v>0.86891458270062194</v>
      </c>
      <c r="AJ5" s="1" t="s">
        <v>79</v>
      </c>
      <c r="AL5" t="b">
        <v>1</v>
      </c>
      <c r="AM5">
        <v>3.007579956617298E-2</v>
      </c>
      <c r="AN5">
        <v>3.007579956617298E-2</v>
      </c>
      <c r="AQ5" s="1" t="s">
        <v>84</v>
      </c>
      <c r="AS5" t="b">
        <v>1</v>
      </c>
      <c r="AT5">
        <v>3.9926650773849363E-5</v>
      </c>
      <c r="AU5">
        <v>3.9926650773849363E-5</v>
      </c>
      <c r="AX5" s="1" t="s">
        <v>89</v>
      </c>
      <c r="AZ5" t="b">
        <v>1</v>
      </c>
      <c r="BA5">
        <v>7.3053574556585203E-15</v>
      </c>
      <c r="BB5">
        <v>7.3053574556585203E-15</v>
      </c>
      <c r="BE5" s="1" t="s">
        <v>94</v>
      </c>
      <c r="BG5" t="b">
        <v>0</v>
      </c>
      <c r="BH5">
        <v>0.61704483032254265</v>
      </c>
      <c r="BI5">
        <v>0.61704483032254265</v>
      </c>
      <c r="BL5" s="1" t="s">
        <v>99</v>
      </c>
      <c r="BN5" t="b">
        <v>1</v>
      </c>
      <c r="BO5">
        <v>2.3175784686110571E-6</v>
      </c>
      <c r="BP5">
        <v>2.3175784686110571E-6</v>
      </c>
      <c r="BS5" s="1" t="s">
        <v>104</v>
      </c>
      <c r="BU5" t="b">
        <v>1</v>
      </c>
      <c r="BV5">
        <v>2.9140059173798222E-3</v>
      </c>
      <c r="BW5">
        <v>2.9140059173798222E-3</v>
      </c>
    </row>
    <row r="6" spans="1:86" x14ac:dyDescent="0.2">
      <c r="A6" s="1" t="s">
        <v>40</v>
      </c>
      <c r="C6" t="b">
        <v>1</v>
      </c>
      <c r="D6">
        <v>0.97282311964968593</v>
      </c>
      <c r="E6">
        <v>2.717688035031407E-2</v>
      </c>
      <c r="H6" s="1" t="s">
        <v>40</v>
      </c>
      <c r="J6" t="b">
        <v>1</v>
      </c>
      <c r="K6">
        <v>0.99829717653220773</v>
      </c>
      <c r="L6">
        <v>1.7028234677922689E-3</v>
      </c>
      <c r="O6" s="1" t="s">
        <v>40</v>
      </c>
      <c r="Q6" t="b">
        <v>1</v>
      </c>
      <c r="R6">
        <v>0.9879630327676151</v>
      </c>
      <c r="S6">
        <v>1.20369672323849E-2</v>
      </c>
      <c r="V6" s="1" t="s">
        <v>40</v>
      </c>
      <c r="X6" t="b">
        <v>1</v>
      </c>
      <c r="Y6">
        <v>0.99258508748057517</v>
      </c>
      <c r="Z6">
        <v>7.4149125194248322E-3</v>
      </c>
      <c r="AC6" s="1" t="s">
        <v>40</v>
      </c>
      <c r="AE6" t="b">
        <v>1</v>
      </c>
      <c r="AF6">
        <v>0.99892976222809748</v>
      </c>
      <c r="AG6">
        <v>1.070237771902516E-3</v>
      </c>
      <c r="AJ6" s="1" t="s">
        <v>40</v>
      </c>
      <c r="AL6" t="b">
        <v>1</v>
      </c>
      <c r="AM6">
        <v>0.99770607691127522</v>
      </c>
      <c r="AN6">
        <v>2.2939230887247808E-3</v>
      </c>
      <c r="AQ6" s="1" t="s">
        <v>40</v>
      </c>
      <c r="AS6" t="b">
        <v>1</v>
      </c>
      <c r="AT6">
        <v>0.98095657890957255</v>
      </c>
      <c r="AU6">
        <v>1.9043421090427452E-2</v>
      </c>
      <c r="AX6" s="1" t="s">
        <v>40</v>
      </c>
      <c r="AZ6" t="b">
        <v>1</v>
      </c>
      <c r="BA6">
        <v>0.95087173032955608</v>
      </c>
      <c r="BB6">
        <v>4.9128269670443918E-2</v>
      </c>
      <c r="BE6" s="1" t="s">
        <v>40</v>
      </c>
      <c r="BG6" t="b">
        <v>1</v>
      </c>
      <c r="BH6">
        <v>0.99357451724348833</v>
      </c>
      <c r="BI6">
        <v>6.425482756511669E-3</v>
      </c>
      <c r="BL6" s="1" t="s">
        <v>40</v>
      </c>
      <c r="BN6" t="b">
        <v>1</v>
      </c>
      <c r="BO6">
        <v>0.99454892218778657</v>
      </c>
      <c r="BP6">
        <v>5.451077812213434E-3</v>
      </c>
      <c r="BS6" s="1" t="s">
        <v>40</v>
      </c>
      <c r="BU6" t="b">
        <v>1</v>
      </c>
      <c r="BV6">
        <v>0.98405724391392568</v>
      </c>
      <c r="BW6">
        <v>1.594275608607432E-2</v>
      </c>
      <c r="BZ6" s="1" t="s">
        <v>61</v>
      </c>
      <c r="CB6" t="b">
        <v>1</v>
      </c>
      <c r="CC6">
        <v>0.9966615581202547</v>
      </c>
      <c r="CD6">
        <v>3.3384418797453019E-3</v>
      </c>
    </row>
    <row r="7" spans="1:86" x14ac:dyDescent="0.2">
      <c r="A7" s="1" t="s">
        <v>41</v>
      </c>
      <c r="C7" t="b">
        <v>0</v>
      </c>
      <c r="D7">
        <v>1.2453552308515061E-4</v>
      </c>
      <c r="E7">
        <v>0.99987546447691489</v>
      </c>
      <c r="H7" s="1" t="s">
        <v>41</v>
      </c>
      <c r="J7" t="b">
        <v>0</v>
      </c>
      <c r="K7">
        <v>4.7050423371599719E-6</v>
      </c>
      <c r="L7">
        <v>0.99999529495766282</v>
      </c>
      <c r="O7" s="1" t="s">
        <v>41</v>
      </c>
      <c r="Q7" t="b">
        <v>0</v>
      </c>
      <c r="R7">
        <v>5.1288238718431592E-2</v>
      </c>
      <c r="S7">
        <v>0.94871176128156842</v>
      </c>
      <c r="V7" s="1" t="s">
        <v>41</v>
      </c>
      <c r="X7" t="b">
        <v>0</v>
      </c>
      <c r="Y7">
        <v>8.5895354947799041E-2</v>
      </c>
      <c r="Z7">
        <v>0.91410464505220101</v>
      </c>
      <c r="AC7" s="1" t="s">
        <v>41</v>
      </c>
      <c r="AE7" t="b">
        <v>0</v>
      </c>
      <c r="AF7">
        <v>1.7251858499842251E-4</v>
      </c>
      <c r="AG7">
        <v>0.99982748141500155</v>
      </c>
      <c r="AJ7" s="1" t="s">
        <v>41</v>
      </c>
      <c r="AL7" t="b">
        <v>0</v>
      </c>
      <c r="AM7">
        <v>1.006203521423363E-4</v>
      </c>
      <c r="AN7">
        <v>0.99989937964785769</v>
      </c>
      <c r="AQ7" s="1" t="s">
        <v>41</v>
      </c>
      <c r="AS7" t="b">
        <v>0</v>
      </c>
      <c r="AT7">
        <v>7.8075334886094035E-5</v>
      </c>
      <c r="AU7">
        <v>0.99992192466511387</v>
      </c>
      <c r="AX7" s="1" t="s">
        <v>41</v>
      </c>
      <c r="AZ7" t="b">
        <v>0</v>
      </c>
      <c r="BA7">
        <v>1.080159129148996E-4</v>
      </c>
      <c r="BB7">
        <v>0.99989198408708513</v>
      </c>
      <c r="BE7" s="1" t="s">
        <v>41</v>
      </c>
      <c r="BG7" t="b">
        <v>0</v>
      </c>
      <c r="BH7">
        <v>3.3758130403516038E-4</v>
      </c>
      <c r="BI7">
        <v>0.99966241869596484</v>
      </c>
      <c r="BL7" s="1" t="s">
        <v>41</v>
      </c>
      <c r="BN7" t="b">
        <v>0</v>
      </c>
      <c r="BO7">
        <v>6.2235332246158876E-4</v>
      </c>
      <c r="BP7">
        <v>0.99937764667753837</v>
      </c>
      <c r="BS7" s="1" t="s">
        <v>41</v>
      </c>
      <c r="BU7" t="b">
        <v>0</v>
      </c>
      <c r="BV7">
        <v>9.5805800550930274E-3</v>
      </c>
      <c r="BW7">
        <v>0.99041941994490701</v>
      </c>
      <c r="BZ7" s="1" t="s">
        <v>63</v>
      </c>
      <c r="CB7" t="b">
        <v>0</v>
      </c>
      <c r="CC7">
        <v>7.0575489490795201E-2</v>
      </c>
      <c r="CD7">
        <v>0.92942451050920483</v>
      </c>
    </row>
    <row r="8" spans="1:86" x14ac:dyDescent="0.2">
      <c r="A8" s="1" t="s">
        <v>42</v>
      </c>
      <c r="C8" t="b">
        <v>0</v>
      </c>
      <c r="D8">
        <v>6.6881830160698592E-5</v>
      </c>
      <c r="E8">
        <v>0.99993311816983932</v>
      </c>
      <c r="H8" s="1" t="s">
        <v>42</v>
      </c>
      <c r="J8" t="b">
        <v>0</v>
      </c>
      <c r="K8">
        <v>4.3088296482472851E-7</v>
      </c>
      <c r="L8">
        <v>0.99999956911703514</v>
      </c>
      <c r="O8" s="1" t="s">
        <v>42</v>
      </c>
      <c r="Q8" t="b">
        <v>0</v>
      </c>
      <c r="R8">
        <v>5.2887934539296591E-2</v>
      </c>
      <c r="S8">
        <v>0.94711206546070337</v>
      </c>
      <c r="V8" s="1" t="s">
        <v>42</v>
      </c>
      <c r="X8" t="b">
        <v>0</v>
      </c>
      <c r="Y8">
        <v>6.8068758242391652E-4</v>
      </c>
      <c r="Z8">
        <v>0.9993193124175761</v>
      </c>
      <c r="AC8" s="1" t="s">
        <v>42</v>
      </c>
      <c r="AE8" t="b">
        <v>0</v>
      </c>
      <c r="AF8">
        <v>1.4160716175470441E-4</v>
      </c>
      <c r="AG8">
        <v>0.99985839283824529</v>
      </c>
      <c r="AJ8" s="1" t="s">
        <v>42</v>
      </c>
      <c r="AL8" t="b">
        <v>0</v>
      </c>
      <c r="AM8">
        <v>1.4740522754165791E-4</v>
      </c>
      <c r="AN8">
        <v>0.99985259477245836</v>
      </c>
      <c r="AQ8" s="1" t="s">
        <v>42</v>
      </c>
      <c r="AS8" t="b">
        <v>0</v>
      </c>
      <c r="AT8">
        <v>2.6257140002499757E-4</v>
      </c>
      <c r="AU8">
        <v>0.99973742859997505</v>
      </c>
      <c r="AX8" s="1" t="s">
        <v>42</v>
      </c>
      <c r="AZ8" t="b">
        <v>0</v>
      </c>
      <c r="BA8">
        <v>2.9383200877463879E-4</v>
      </c>
      <c r="BB8">
        <v>0.99970616799122536</v>
      </c>
      <c r="BE8" s="1" t="s">
        <v>42</v>
      </c>
      <c r="BG8" t="b">
        <v>0</v>
      </c>
      <c r="BH8">
        <v>1.339278209629062E-5</v>
      </c>
      <c r="BI8">
        <v>0.99998660721790367</v>
      </c>
      <c r="BL8" s="1" t="s">
        <v>42</v>
      </c>
      <c r="BN8" t="b">
        <v>0</v>
      </c>
      <c r="BO8">
        <v>5.6597003134708571E-5</v>
      </c>
      <c r="BP8">
        <v>0.99994340299686524</v>
      </c>
      <c r="BS8" s="1" t="s">
        <v>42</v>
      </c>
      <c r="BU8" t="b">
        <v>0</v>
      </c>
      <c r="BV8">
        <v>2.4934039404007842E-4</v>
      </c>
      <c r="BW8">
        <v>0.99975065960595988</v>
      </c>
      <c r="BZ8" s="1" t="s">
        <v>42</v>
      </c>
      <c r="CB8" t="b">
        <v>0</v>
      </c>
      <c r="CC8">
        <v>7.0795753419410057E-4</v>
      </c>
      <c r="CD8">
        <v>0.99929204246580594</v>
      </c>
    </row>
    <row r="9" spans="1:86" x14ac:dyDescent="0.2">
      <c r="A9" s="1" t="s">
        <v>43</v>
      </c>
      <c r="C9" t="b">
        <v>0</v>
      </c>
      <c r="D9">
        <v>0.10359904192354399</v>
      </c>
      <c r="E9">
        <v>0.89640095807645603</v>
      </c>
      <c r="H9" s="1" t="s">
        <v>43</v>
      </c>
      <c r="J9" t="b">
        <v>0</v>
      </c>
      <c r="K9">
        <v>3.1321859642022541E-3</v>
      </c>
      <c r="L9">
        <v>0.99686781403579772</v>
      </c>
      <c r="O9" s="1" t="s">
        <v>43</v>
      </c>
      <c r="Q9" t="b">
        <v>0</v>
      </c>
      <c r="R9">
        <v>9.847752772220425E-2</v>
      </c>
      <c r="S9">
        <v>0.90152247227779569</v>
      </c>
      <c r="V9" s="1" t="s">
        <v>43</v>
      </c>
      <c r="X9" t="b">
        <v>0</v>
      </c>
      <c r="Y9">
        <v>5.1980628776980793E-2</v>
      </c>
      <c r="Z9">
        <v>0.94801937122301916</v>
      </c>
      <c r="AC9" s="1" t="s">
        <v>43</v>
      </c>
      <c r="AE9" t="b">
        <v>0</v>
      </c>
      <c r="AF9">
        <v>1.7163710284953261E-2</v>
      </c>
      <c r="AG9">
        <v>0.98283628971504677</v>
      </c>
      <c r="AJ9" s="1" t="s">
        <v>43</v>
      </c>
      <c r="AL9" t="b">
        <v>0</v>
      </c>
      <c r="AM9">
        <v>7.2209989301284724E-7</v>
      </c>
      <c r="AN9">
        <v>0.99999927790010701</v>
      </c>
      <c r="AQ9" s="1" t="s">
        <v>43</v>
      </c>
      <c r="AS9" t="b">
        <v>0</v>
      </c>
      <c r="AT9">
        <v>2.3880715983226851E-2</v>
      </c>
      <c r="AU9">
        <v>0.97611928401677317</v>
      </c>
      <c r="AX9" s="1" t="s">
        <v>43</v>
      </c>
      <c r="AZ9" t="b">
        <v>0</v>
      </c>
      <c r="BA9">
        <v>2.7756972976346689E-2</v>
      </c>
      <c r="BB9">
        <v>0.97224302702365328</v>
      </c>
      <c r="BE9" s="1" t="s">
        <v>43</v>
      </c>
      <c r="BG9" t="b">
        <v>0</v>
      </c>
      <c r="BH9">
        <v>1.2099255105111111E-2</v>
      </c>
      <c r="BI9">
        <v>0.98790074489488888</v>
      </c>
      <c r="BL9" s="1" t="s">
        <v>43</v>
      </c>
      <c r="BN9" t="b">
        <v>0</v>
      </c>
      <c r="BO9">
        <v>6.8342430527278231E-2</v>
      </c>
      <c r="BP9">
        <v>0.93165756947272182</v>
      </c>
      <c r="BS9" s="1" t="s">
        <v>43</v>
      </c>
      <c r="BU9" t="b">
        <v>0</v>
      </c>
      <c r="BV9">
        <v>2.9985771068849611E-2</v>
      </c>
      <c r="BW9">
        <v>0.97001422893115041</v>
      </c>
      <c r="BZ9" s="1" t="s">
        <v>43</v>
      </c>
      <c r="CB9" t="b">
        <v>0</v>
      </c>
      <c r="CC9">
        <v>3.6134589501804648E-2</v>
      </c>
      <c r="CD9">
        <v>0.96386541049819541</v>
      </c>
    </row>
    <row r="10" spans="1:86" x14ac:dyDescent="0.2">
      <c r="A10" s="1" t="s">
        <v>44</v>
      </c>
      <c r="C10" t="b">
        <v>0</v>
      </c>
      <c r="D10">
        <v>3.6751909551521063E-5</v>
      </c>
      <c r="E10">
        <v>0.99996324809044845</v>
      </c>
      <c r="F10">
        <v>3.4479949474334721</v>
      </c>
      <c r="G10">
        <v>0.5</v>
      </c>
      <c r="H10" s="1" t="s">
        <v>44</v>
      </c>
      <c r="J10" t="b">
        <v>0</v>
      </c>
      <c r="K10">
        <v>9.9893955408840753E-6</v>
      </c>
      <c r="L10">
        <v>0.99999001060445913</v>
      </c>
      <c r="M10">
        <v>9.3436412811279297</v>
      </c>
      <c r="N10">
        <v>0.2</v>
      </c>
      <c r="O10" s="1" t="s">
        <v>44</v>
      </c>
      <c r="Q10" t="b">
        <v>0</v>
      </c>
      <c r="R10">
        <v>0.1177659684766499</v>
      </c>
      <c r="S10">
        <v>0.88223403152335012</v>
      </c>
      <c r="T10">
        <v>1.051130056381226</v>
      </c>
      <c r="U10">
        <v>0.6</v>
      </c>
      <c r="V10" s="1" t="s">
        <v>44</v>
      </c>
      <c r="X10" t="b">
        <v>0</v>
      </c>
      <c r="Y10">
        <v>1.026406553360165E-2</v>
      </c>
      <c r="Z10">
        <v>0.98973593446639829</v>
      </c>
      <c r="AA10">
        <v>1.7477109432220459</v>
      </c>
      <c r="AB10">
        <v>0.6</v>
      </c>
      <c r="AC10" s="1" t="s">
        <v>44</v>
      </c>
      <c r="AE10" t="b">
        <v>0</v>
      </c>
      <c r="AF10">
        <v>6.3136427122263576E-6</v>
      </c>
      <c r="AG10">
        <v>0.9999936863572878</v>
      </c>
      <c r="AH10">
        <v>3.5616130828857422</v>
      </c>
      <c r="AI10">
        <v>0.5</v>
      </c>
      <c r="AJ10" s="1" t="s">
        <v>44</v>
      </c>
      <c r="AL10" t="b">
        <v>0</v>
      </c>
      <c r="AM10">
        <v>7.6158289928158233E-6</v>
      </c>
      <c r="AN10">
        <v>0.99999238417100722</v>
      </c>
      <c r="AO10">
        <v>4.8624405860900879</v>
      </c>
      <c r="AP10">
        <v>0.4</v>
      </c>
      <c r="AQ10" s="1" t="s">
        <v>44</v>
      </c>
      <c r="AS10" t="b">
        <v>0</v>
      </c>
      <c r="AT10">
        <v>4.5372061455206428E-7</v>
      </c>
      <c r="AU10">
        <v>0.99999954627938548</v>
      </c>
      <c r="AV10">
        <v>5.6282119750976562</v>
      </c>
      <c r="AW10">
        <v>0.5</v>
      </c>
      <c r="AX10" s="1" t="s">
        <v>44</v>
      </c>
      <c r="AZ10" t="b">
        <v>0</v>
      </c>
      <c r="BA10">
        <v>5.5996765994280459E-4</v>
      </c>
      <c r="BB10">
        <v>0.99944003234005718</v>
      </c>
      <c r="BC10">
        <v>2.8391849994659419</v>
      </c>
      <c r="BD10">
        <v>0.6</v>
      </c>
      <c r="BE10" s="1" t="s">
        <v>44</v>
      </c>
      <c r="BG10" t="b">
        <v>0</v>
      </c>
      <c r="BH10">
        <v>4.0160838129195609E-4</v>
      </c>
      <c r="BI10">
        <v>0.999598391618708</v>
      </c>
      <c r="BJ10">
        <v>7.855715274810791</v>
      </c>
      <c r="BK10">
        <v>0.3</v>
      </c>
      <c r="BL10" s="1" t="s">
        <v>44</v>
      </c>
      <c r="BN10" t="b">
        <v>0</v>
      </c>
      <c r="BO10">
        <v>8.078420253015716E-5</v>
      </c>
      <c r="BP10">
        <v>0.9999192157974699</v>
      </c>
      <c r="BQ10">
        <v>3.8678016662597661</v>
      </c>
      <c r="BR10">
        <v>0.5</v>
      </c>
      <c r="BS10" s="1" t="s">
        <v>44</v>
      </c>
      <c r="BU10" t="b">
        <v>0</v>
      </c>
      <c r="BV10">
        <v>3.2761730893911228E-3</v>
      </c>
      <c r="BW10">
        <v>0.9967238269106089</v>
      </c>
      <c r="BX10">
        <v>2.2216014862060551</v>
      </c>
      <c r="BY10">
        <v>0.6</v>
      </c>
      <c r="BZ10" s="1" t="s">
        <v>44</v>
      </c>
      <c r="CB10" t="b">
        <v>0</v>
      </c>
      <c r="CC10">
        <v>6.6401902184826611E-2</v>
      </c>
      <c r="CD10">
        <v>0.93359809781517344</v>
      </c>
      <c r="CE10">
        <v>2.1240463256835942</v>
      </c>
      <c r="CF10">
        <v>0.375</v>
      </c>
    </row>
    <row r="11" spans="1:86" x14ac:dyDescent="0.2">
      <c r="CH11" t="s">
        <v>108</v>
      </c>
    </row>
    <row r="12" spans="1:86" x14ac:dyDescent="0.2">
      <c r="A12" s="1" t="s">
        <v>40</v>
      </c>
      <c r="C12">
        <f>IF(C6,1,0)</f>
        <v>1</v>
      </c>
      <c r="J12">
        <f>IF(J6,1,0)</f>
        <v>1</v>
      </c>
      <c r="Q12">
        <f>IF(Q6,1,0)</f>
        <v>1</v>
      </c>
      <c r="X12">
        <f>IF(X6,1,0)</f>
        <v>1</v>
      </c>
      <c r="AE12">
        <f>IF(AE6,1,0)</f>
        <v>1</v>
      </c>
      <c r="AL12">
        <f>IF(AL6,1,0)</f>
        <v>1</v>
      </c>
      <c r="AS12">
        <f>IF(AS6,1,0)</f>
        <v>1</v>
      </c>
      <c r="AZ12">
        <f>IF(AZ6,1,0)</f>
        <v>1</v>
      </c>
      <c r="BG12">
        <f>IF(BG6,1,0)</f>
        <v>1</v>
      </c>
      <c r="BN12">
        <f>IF(BN6,1,0)</f>
        <v>1</v>
      </c>
      <c r="BU12">
        <f>IF(BU6,1,0)</f>
        <v>1</v>
      </c>
      <c r="CB12">
        <f>IF(CB6,1,0)</f>
        <v>1</v>
      </c>
      <c r="CG12" s="1" t="s">
        <v>40</v>
      </c>
      <c r="CH12">
        <f>SUM(CB12,BU12,BN12,BG12,AZ12,AS12,AL12,AE12,X12,Q12,J12,C12)</f>
        <v>12</v>
      </c>
    </row>
    <row r="13" spans="1:86" x14ac:dyDescent="0.2">
      <c r="A13" s="1" t="s">
        <v>41</v>
      </c>
      <c r="C13">
        <f t="shared" ref="C13:C16" si="0">IF(C7,1,0)</f>
        <v>0</v>
      </c>
      <c r="J13">
        <f t="shared" ref="J13:J16" si="1">IF(J7,1,0)</f>
        <v>0</v>
      </c>
      <c r="Q13">
        <f t="shared" ref="Q13:Q16" si="2">IF(Q7,1,0)</f>
        <v>0</v>
      </c>
      <c r="X13">
        <f t="shared" ref="X13:X16" si="3">IF(X7,1,0)</f>
        <v>0</v>
      </c>
      <c r="AE13">
        <f t="shared" ref="AE13:AE16" si="4">IF(AE7,1,0)</f>
        <v>0</v>
      </c>
      <c r="AL13">
        <f t="shared" ref="AL13:AL16" si="5">IF(AL7,1,0)</f>
        <v>0</v>
      </c>
      <c r="AS13">
        <f t="shared" ref="AS13:AS16" si="6">IF(AS7,1,0)</f>
        <v>0</v>
      </c>
      <c r="AZ13">
        <f t="shared" ref="AZ13:AZ16" si="7">IF(AZ7,1,0)</f>
        <v>0</v>
      </c>
      <c r="BG13">
        <f t="shared" ref="BG13:BG16" si="8">IF(BG7,1,0)</f>
        <v>0</v>
      </c>
      <c r="BN13">
        <f t="shared" ref="BN13:BN16" si="9">IF(BN7,1,0)</f>
        <v>0</v>
      </c>
      <c r="BU13">
        <f t="shared" ref="BU13:BU16" si="10">IF(BU7,1,0)</f>
        <v>0</v>
      </c>
      <c r="CB13">
        <f t="shared" ref="CB13:CB16" si="11">IF(CB7,1,0)</f>
        <v>0</v>
      </c>
      <c r="CG13" s="1" t="s">
        <v>41</v>
      </c>
      <c r="CH13">
        <f t="shared" ref="CH13:CH16" si="12">SUM(CB13,BU13,BN13,BG13,AZ13,AS13,AL13,AE13,X13,Q13,J13,C13)</f>
        <v>0</v>
      </c>
    </row>
    <row r="14" spans="1:86" x14ac:dyDescent="0.2">
      <c r="A14" s="1" t="s">
        <v>42</v>
      </c>
      <c r="C14">
        <f t="shared" si="0"/>
        <v>0</v>
      </c>
      <c r="J14">
        <f t="shared" si="1"/>
        <v>0</v>
      </c>
      <c r="Q14">
        <f t="shared" si="2"/>
        <v>0</v>
      </c>
      <c r="X14">
        <f t="shared" si="3"/>
        <v>0</v>
      </c>
      <c r="AE14">
        <f t="shared" si="4"/>
        <v>0</v>
      </c>
      <c r="AL14">
        <f t="shared" si="5"/>
        <v>0</v>
      </c>
      <c r="AS14">
        <f t="shared" si="6"/>
        <v>0</v>
      </c>
      <c r="AZ14">
        <f t="shared" si="7"/>
        <v>0</v>
      </c>
      <c r="BG14">
        <f t="shared" si="8"/>
        <v>0</v>
      </c>
      <c r="BN14">
        <f t="shared" si="9"/>
        <v>0</v>
      </c>
      <c r="BU14">
        <f t="shared" si="10"/>
        <v>0</v>
      </c>
      <c r="CB14">
        <f t="shared" si="11"/>
        <v>0</v>
      </c>
      <c r="CG14" s="1" t="s">
        <v>42</v>
      </c>
      <c r="CH14">
        <f t="shared" si="12"/>
        <v>0</v>
      </c>
    </row>
    <row r="15" spans="1:86" x14ac:dyDescent="0.2">
      <c r="A15" s="1" t="s">
        <v>43</v>
      </c>
      <c r="C15">
        <f t="shared" si="0"/>
        <v>0</v>
      </c>
      <c r="J15">
        <f t="shared" si="1"/>
        <v>0</v>
      </c>
      <c r="Q15">
        <f t="shared" si="2"/>
        <v>0</v>
      </c>
      <c r="X15">
        <f t="shared" si="3"/>
        <v>0</v>
      </c>
      <c r="AE15">
        <f t="shared" si="4"/>
        <v>0</v>
      </c>
      <c r="AL15">
        <f t="shared" si="5"/>
        <v>0</v>
      </c>
      <c r="AS15">
        <f t="shared" si="6"/>
        <v>0</v>
      </c>
      <c r="AZ15">
        <f t="shared" si="7"/>
        <v>0</v>
      </c>
      <c r="BG15">
        <f t="shared" si="8"/>
        <v>0</v>
      </c>
      <c r="BN15">
        <f t="shared" si="9"/>
        <v>0</v>
      </c>
      <c r="BU15">
        <f t="shared" si="10"/>
        <v>0</v>
      </c>
      <c r="CB15">
        <f t="shared" si="11"/>
        <v>0</v>
      </c>
      <c r="CG15" s="1" t="s">
        <v>43</v>
      </c>
      <c r="CH15">
        <f t="shared" si="12"/>
        <v>0</v>
      </c>
    </row>
    <row r="16" spans="1:86" x14ac:dyDescent="0.2">
      <c r="A16" s="1" t="s">
        <v>44</v>
      </c>
      <c r="C16">
        <f t="shared" si="0"/>
        <v>0</v>
      </c>
      <c r="J16">
        <f t="shared" si="1"/>
        <v>0</v>
      </c>
      <c r="Q16">
        <f t="shared" si="2"/>
        <v>0</v>
      </c>
      <c r="X16">
        <f t="shared" si="3"/>
        <v>0</v>
      </c>
      <c r="AE16">
        <f t="shared" si="4"/>
        <v>0</v>
      </c>
      <c r="AL16">
        <f t="shared" si="5"/>
        <v>0</v>
      </c>
      <c r="AS16">
        <f t="shared" si="6"/>
        <v>0</v>
      </c>
      <c r="AZ16">
        <f t="shared" si="7"/>
        <v>0</v>
      </c>
      <c r="BG16">
        <f t="shared" si="8"/>
        <v>0</v>
      </c>
      <c r="BN16">
        <f t="shared" si="9"/>
        <v>0</v>
      </c>
      <c r="BU16">
        <f t="shared" si="10"/>
        <v>0</v>
      </c>
      <c r="CB16">
        <f t="shared" si="11"/>
        <v>0</v>
      </c>
      <c r="CG16" s="1" t="s">
        <v>44</v>
      </c>
      <c r="CH16">
        <f t="shared" si="12"/>
        <v>0</v>
      </c>
    </row>
    <row r="19" spans="1:86" x14ac:dyDescent="0.2">
      <c r="A19" s="1" t="s">
        <v>111</v>
      </c>
      <c r="B19">
        <v>200</v>
      </c>
      <c r="C19" t="b">
        <v>1</v>
      </c>
      <c r="D19">
        <v>1.269143317332253E-8</v>
      </c>
      <c r="E19">
        <v>1.269143317332253E-8</v>
      </c>
      <c r="H19" s="1" t="s">
        <v>116</v>
      </c>
      <c r="I19">
        <v>200</v>
      </c>
      <c r="J19" t="b">
        <v>0</v>
      </c>
      <c r="K19">
        <v>0.99999994053750774</v>
      </c>
      <c r="L19">
        <v>0.99999994053750774</v>
      </c>
      <c r="O19" s="1" t="s">
        <v>121</v>
      </c>
      <c r="P19">
        <v>200</v>
      </c>
      <c r="Q19" t="b">
        <v>1</v>
      </c>
      <c r="R19">
        <v>2.9962471687595911E-4</v>
      </c>
      <c r="S19">
        <v>2.9962471687595911E-4</v>
      </c>
      <c r="V19" s="1" t="s">
        <v>126</v>
      </c>
      <c r="W19">
        <v>200</v>
      </c>
      <c r="X19" t="b">
        <v>1</v>
      </c>
      <c r="Y19">
        <v>1.6222270311108881E-7</v>
      </c>
      <c r="Z19">
        <v>1.6222270311108881E-7</v>
      </c>
      <c r="AC19" s="1" t="s">
        <v>131</v>
      </c>
      <c r="AD19">
        <v>200</v>
      </c>
      <c r="AE19" t="b">
        <v>1</v>
      </c>
      <c r="AF19">
        <v>8.1115655725431848E-2</v>
      </c>
      <c r="AG19">
        <v>8.1115655725431848E-2</v>
      </c>
      <c r="AJ19" s="1" t="s">
        <v>136</v>
      </c>
      <c r="AK19">
        <v>200</v>
      </c>
      <c r="AL19" t="b">
        <v>0</v>
      </c>
      <c r="AM19">
        <v>0.98829804650108655</v>
      </c>
      <c r="AN19">
        <v>0.98829804650108655</v>
      </c>
      <c r="AQ19" s="1" t="s">
        <v>141</v>
      </c>
      <c r="AR19">
        <v>200</v>
      </c>
      <c r="AS19" t="b">
        <v>1</v>
      </c>
      <c r="AT19">
        <v>1.8596585658999539E-8</v>
      </c>
      <c r="AU19">
        <v>1.8596585658999539E-8</v>
      </c>
      <c r="AX19" s="1" t="s">
        <v>146</v>
      </c>
      <c r="AY19">
        <v>200</v>
      </c>
      <c r="AZ19" t="b">
        <v>1</v>
      </c>
      <c r="BA19">
        <v>6.0202803462667259E-5</v>
      </c>
      <c r="BB19">
        <v>6.0202803462667259E-5</v>
      </c>
      <c r="BE19" s="1" t="s">
        <v>151</v>
      </c>
      <c r="BF19">
        <v>200</v>
      </c>
      <c r="BG19" t="b">
        <v>1</v>
      </c>
      <c r="BH19">
        <v>6.2901776521264119E-5</v>
      </c>
      <c r="BI19">
        <v>6.2901776521264119E-5</v>
      </c>
      <c r="BL19" s="1" t="s">
        <v>156</v>
      </c>
      <c r="BM19">
        <v>200</v>
      </c>
      <c r="BN19" t="b">
        <v>1</v>
      </c>
      <c r="BO19">
        <v>1.2371265933661251E-7</v>
      </c>
      <c r="BP19">
        <v>1.2371265933661251E-7</v>
      </c>
      <c r="BS19" s="1" t="s">
        <v>161</v>
      </c>
      <c r="BT19">
        <v>200</v>
      </c>
      <c r="BU19" t="b">
        <v>1</v>
      </c>
      <c r="BV19">
        <v>9.7350107675769359E-12</v>
      </c>
      <c r="BW19">
        <v>9.7350107675769359E-12</v>
      </c>
      <c r="BZ19" s="1" t="s">
        <v>166</v>
      </c>
      <c r="CA19">
        <v>200</v>
      </c>
      <c r="CB19" t="b">
        <v>0</v>
      </c>
      <c r="CC19">
        <v>0.72982128801535118</v>
      </c>
      <c r="CD19">
        <v>0.72982128801535118</v>
      </c>
    </row>
    <row r="20" spans="1:86" x14ac:dyDescent="0.2">
      <c r="A20" s="1" t="s">
        <v>112</v>
      </c>
      <c r="C20" t="b">
        <v>0</v>
      </c>
      <c r="D20">
        <v>0.99546948602649266</v>
      </c>
      <c r="E20">
        <v>0.99546948602649266</v>
      </c>
      <c r="H20" s="1" t="s">
        <v>117</v>
      </c>
      <c r="J20" t="b">
        <v>0</v>
      </c>
      <c r="K20">
        <v>0.73050475079147736</v>
      </c>
      <c r="L20">
        <v>0.73050475079147736</v>
      </c>
      <c r="O20" s="1" t="s">
        <v>122</v>
      </c>
      <c r="Q20" t="b">
        <v>1</v>
      </c>
      <c r="R20">
        <v>1.203423537502916E-3</v>
      </c>
      <c r="S20">
        <v>1.203423537502916E-3</v>
      </c>
      <c r="V20" s="1" t="s">
        <v>127</v>
      </c>
      <c r="X20" t="b">
        <v>1</v>
      </c>
      <c r="Y20">
        <v>1.7014885156572061E-2</v>
      </c>
      <c r="Z20">
        <v>1.7014885156572061E-2</v>
      </c>
      <c r="AC20" s="1" t="s">
        <v>132</v>
      </c>
      <c r="AE20" t="b">
        <v>1</v>
      </c>
      <c r="AF20">
        <v>1.422010953535235E-6</v>
      </c>
      <c r="AG20">
        <v>1.422010953535235E-6</v>
      </c>
      <c r="AJ20" s="1" t="s">
        <v>137</v>
      </c>
      <c r="AL20" t="b">
        <v>1</v>
      </c>
      <c r="AM20">
        <v>1.31905968136066E-4</v>
      </c>
      <c r="AN20">
        <v>1.31905968136066E-4</v>
      </c>
      <c r="AQ20" s="1" t="s">
        <v>142</v>
      </c>
      <c r="AS20" t="b">
        <v>1</v>
      </c>
      <c r="AT20">
        <v>5.7501158021078811E-5</v>
      </c>
      <c r="AU20">
        <v>5.7501158021078811E-5</v>
      </c>
      <c r="AX20" s="1" t="s">
        <v>147</v>
      </c>
      <c r="AZ20" t="b">
        <v>1</v>
      </c>
      <c r="BA20">
        <v>1.851558375406627E-13</v>
      </c>
      <c r="BB20">
        <v>1.851558375406627E-13</v>
      </c>
      <c r="BE20" s="1" t="s">
        <v>152</v>
      </c>
      <c r="BG20" t="b">
        <v>1</v>
      </c>
      <c r="BH20">
        <v>0.13691461540799429</v>
      </c>
      <c r="BI20">
        <v>0.13691461540799429</v>
      </c>
      <c r="BL20" s="1" t="s">
        <v>157</v>
      </c>
      <c r="BN20" t="b">
        <v>1</v>
      </c>
      <c r="BO20">
        <v>1.7923106212240681E-5</v>
      </c>
      <c r="BP20">
        <v>1.7923106212240681E-5</v>
      </c>
      <c r="BS20" s="1" t="s">
        <v>162</v>
      </c>
      <c r="BU20" t="b">
        <v>1</v>
      </c>
      <c r="BV20">
        <v>0.1452294497655138</v>
      </c>
      <c r="BW20">
        <v>0.1452294497655138</v>
      </c>
      <c r="BZ20" s="1" t="s">
        <v>167</v>
      </c>
      <c r="CB20" t="b">
        <v>1</v>
      </c>
      <c r="CC20">
        <v>0.16337657955997159</v>
      </c>
      <c r="CD20">
        <v>0.16337657955997159</v>
      </c>
    </row>
    <row r="21" spans="1:86" x14ac:dyDescent="0.2">
      <c r="A21" s="1" t="s">
        <v>113</v>
      </c>
      <c r="C21" t="b">
        <v>1</v>
      </c>
      <c r="D21">
        <v>1.5547953464753779E-6</v>
      </c>
      <c r="E21">
        <v>1.5547953464753779E-6</v>
      </c>
      <c r="H21" s="1" t="s">
        <v>118</v>
      </c>
      <c r="J21" t="b">
        <v>1</v>
      </c>
      <c r="K21">
        <v>0.13622061746486711</v>
      </c>
      <c r="L21">
        <v>0.13622061746486711</v>
      </c>
      <c r="O21" s="1" t="s">
        <v>123</v>
      </c>
      <c r="Q21" t="b">
        <v>1</v>
      </c>
      <c r="R21">
        <v>1.8358390848731469E-4</v>
      </c>
      <c r="S21">
        <v>1.8358390848731469E-4</v>
      </c>
      <c r="V21" s="1" t="s">
        <v>128</v>
      </c>
      <c r="X21" t="b">
        <v>1</v>
      </c>
      <c r="Y21">
        <v>1.5228586023145771E-3</v>
      </c>
      <c r="Z21">
        <v>1.5228586023145771E-3</v>
      </c>
      <c r="AC21" s="1" t="s">
        <v>133</v>
      </c>
      <c r="AE21" t="b">
        <v>1</v>
      </c>
      <c r="AF21">
        <v>1.037179564455432E-10</v>
      </c>
      <c r="AG21">
        <v>1.037179564455432E-10</v>
      </c>
      <c r="AJ21" s="1" t="s">
        <v>138</v>
      </c>
      <c r="AL21" t="b">
        <v>0</v>
      </c>
      <c r="AM21">
        <v>0.99925551421879621</v>
      </c>
      <c r="AN21">
        <v>0.99925551421879621</v>
      </c>
      <c r="AQ21" s="1" t="s">
        <v>143</v>
      </c>
      <c r="AS21" t="b">
        <v>0</v>
      </c>
      <c r="AT21">
        <v>0.99999999963707498</v>
      </c>
      <c r="AU21">
        <v>0.99999999963707498</v>
      </c>
      <c r="AX21" s="1" t="s">
        <v>148</v>
      </c>
      <c r="AZ21" t="b">
        <v>1</v>
      </c>
      <c r="BA21">
        <v>1.2110615289976579E-5</v>
      </c>
      <c r="BB21">
        <v>1.2110615289976579E-5</v>
      </c>
      <c r="BE21" s="1" t="s">
        <v>153</v>
      </c>
      <c r="BG21" t="b">
        <v>1</v>
      </c>
      <c r="BH21">
        <v>0.47378561965485377</v>
      </c>
      <c r="BI21">
        <v>0.47378561965485377</v>
      </c>
      <c r="BL21" s="1" t="s">
        <v>158</v>
      </c>
      <c r="BN21" t="b">
        <v>0</v>
      </c>
      <c r="BO21">
        <v>0.99999992136563232</v>
      </c>
      <c r="BP21">
        <v>0.99999992136563232</v>
      </c>
      <c r="BS21" s="1" t="s">
        <v>163</v>
      </c>
      <c r="BU21" t="b">
        <v>1</v>
      </c>
      <c r="BV21">
        <v>7.1300356930227947E-12</v>
      </c>
      <c r="BW21">
        <v>7.1300356930227947E-12</v>
      </c>
      <c r="BZ21" s="1" t="s">
        <v>168</v>
      </c>
      <c r="CB21" t="b">
        <v>1</v>
      </c>
      <c r="CC21">
        <v>5.5144060892973958E-10</v>
      </c>
      <c r="CD21">
        <v>5.5144060892973958E-10</v>
      </c>
    </row>
    <row r="22" spans="1:86" x14ac:dyDescent="0.2">
      <c r="A22" s="1" t="s">
        <v>114</v>
      </c>
      <c r="C22" t="b">
        <v>1</v>
      </c>
      <c r="D22">
        <v>2.2032241149976301E-8</v>
      </c>
      <c r="E22">
        <v>2.2032241149976301E-8</v>
      </c>
      <c r="H22" s="1" t="s">
        <v>119</v>
      </c>
      <c r="J22" t="b">
        <v>1</v>
      </c>
      <c r="K22">
        <v>0.41029668499109773</v>
      </c>
      <c r="L22">
        <v>0.41029668499109773</v>
      </c>
      <c r="O22" s="1" t="s">
        <v>124</v>
      </c>
      <c r="Q22" t="b">
        <v>1</v>
      </c>
      <c r="R22">
        <v>4.6802339063789947E-5</v>
      </c>
      <c r="S22">
        <v>4.6802339063789947E-5</v>
      </c>
      <c r="V22" s="1" t="s">
        <v>129</v>
      </c>
      <c r="X22" t="b">
        <v>1</v>
      </c>
      <c r="Y22">
        <v>1.552796675843541E-5</v>
      </c>
      <c r="Z22">
        <v>1.552796675843541E-5</v>
      </c>
      <c r="AC22" s="1" t="s">
        <v>134</v>
      </c>
      <c r="AE22" t="b">
        <v>1</v>
      </c>
      <c r="AF22">
        <v>1.2636377295084059E-3</v>
      </c>
      <c r="AG22">
        <v>1.2636377295084059E-3</v>
      </c>
      <c r="AJ22" s="1" t="s">
        <v>139</v>
      </c>
      <c r="AL22" t="b">
        <v>1</v>
      </c>
      <c r="AM22">
        <v>9.015682387652344E-7</v>
      </c>
      <c r="AN22">
        <v>9.015682387652344E-7</v>
      </c>
      <c r="AQ22" s="1" t="s">
        <v>144</v>
      </c>
      <c r="AS22" t="b">
        <v>0</v>
      </c>
      <c r="AT22">
        <v>0.78365636304226716</v>
      </c>
      <c r="AU22">
        <v>0.78365636304226716</v>
      </c>
      <c r="AX22" s="1" t="s">
        <v>149</v>
      </c>
      <c r="AZ22" t="b">
        <v>1</v>
      </c>
      <c r="BA22">
        <v>8.8467049983518833E-15</v>
      </c>
      <c r="BB22">
        <v>8.8467049983518833E-15</v>
      </c>
      <c r="BE22" s="1" t="s">
        <v>154</v>
      </c>
      <c r="BG22" t="b">
        <v>1</v>
      </c>
      <c r="BH22">
        <v>6.0282433677995356E-3</v>
      </c>
      <c r="BI22">
        <v>6.0282433677995356E-3</v>
      </c>
      <c r="BL22" s="1" t="s">
        <v>159</v>
      </c>
      <c r="BN22" t="b">
        <v>1</v>
      </c>
      <c r="BO22">
        <v>0.27498115507747573</v>
      </c>
      <c r="BP22">
        <v>0.27498115507747573</v>
      </c>
      <c r="BS22" s="1" t="s">
        <v>164</v>
      </c>
      <c r="BU22" t="b">
        <v>1</v>
      </c>
      <c r="BV22">
        <v>2.642434781831806E-2</v>
      </c>
      <c r="BW22">
        <v>2.642434781831806E-2</v>
      </c>
    </row>
    <row r="23" spans="1:86" x14ac:dyDescent="0.2">
      <c r="A23" s="1" t="s">
        <v>115</v>
      </c>
      <c r="C23" t="b">
        <v>1</v>
      </c>
      <c r="D23">
        <v>2.3471820215109442E-2</v>
      </c>
      <c r="E23">
        <v>2.3471820215109442E-2</v>
      </c>
      <c r="H23" s="1" t="s">
        <v>120</v>
      </c>
      <c r="J23" t="b">
        <v>0</v>
      </c>
      <c r="K23">
        <v>0.96355500910461067</v>
      </c>
      <c r="L23">
        <v>0.96355500910461067</v>
      </c>
      <c r="O23" s="1" t="s">
        <v>125</v>
      </c>
      <c r="Q23" t="b">
        <v>1</v>
      </c>
      <c r="R23">
        <v>5.8010677513616903E-2</v>
      </c>
      <c r="S23">
        <v>5.8010677513616903E-2</v>
      </c>
      <c r="V23" s="1" t="s">
        <v>130</v>
      </c>
      <c r="X23" t="b">
        <v>1</v>
      </c>
      <c r="Y23">
        <v>6.1461470993609588E-2</v>
      </c>
      <c r="Z23">
        <v>6.1461470993609588E-2</v>
      </c>
      <c r="AC23" s="1" t="s">
        <v>135</v>
      </c>
      <c r="AE23" t="b">
        <v>0</v>
      </c>
      <c r="AF23">
        <v>0.95717499534847139</v>
      </c>
      <c r="AG23">
        <v>0.95717499534847139</v>
      </c>
      <c r="AJ23" s="1" t="s">
        <v>140</v>
      </c>
      <c r="AL23" t="b">
        <v>1</v>
      </c>
      <c r="AM23">
        <v>1.214286566531942E-2</v>
      </c>
      <c r="AN23">
        <v>1.214286566531942E-2</v>
      </c>
      <c r="AQ23" s="1" t="s">
        <v>145</v>
      </c>
      <c r="AS23" t="b">
        <v>1</v>
      </c>
      <c r="AT23">
        <v>4.2651000279892221E-5</v>
      </c>
      <c r="AU23">
        <v>4.2651000279892221E-5</v>
      </c>
      <c r="AX23" s="1" t="s">
        <v>150</v>
      </c>
      <c r="AZ23" t="b">
        <v>1</v>
      </c>
      <c r="BA23">
        <v>5.8009138128074017E-13</v>
      </c>
      <c r="BB23">
        <v>5.8009138128074017E-13</v>
      </c>
      <c r="BE23" s="1" t="s">
        <v>155</v>
      </c>
      <c r="BG23" t="b">
        <v>0</v>
      </c>
      <c r="BH23">
        <v>0.99954847954677506</v>
      </c>
      <c r="BI23">
        <v>0.99954847954677506</v>
      </c>
      <c r="BL23" s="1" t="s">
        <v>160</v>
      </c>
      <c r="BN23" t="b">
        <v>1</v>
      </c>
      <c r="BO23">
        <v>1.8963663894482941E-8</v>
      </c>
      <c r="BP23">
        <v>1.8963663894482941E-8</v>
      </c>
      <c r="BS23" s="1" t="s">
        <v>165</v>
      </c>
      <c r="BU23" t="b">
        <v>1</v>
      </c>
      <c r="BV23">
        <v>2.6964808584183559E-2</v>
      </c>
      <c r="BW23">
        <v>2.6964808584183559E-2</v>
      </c>
    </row>
    <row r="24" spans="1:86" x14ac:dyDescent="0.2">
      <c r="A24" s="1" t="s">
        <v>40</v>
      </c>
      <c r="C24" t="b">
        <v>1</v>
      </c>
      <c r="D24">
        <v>0.99629040568711846</v>
      </c>
      <c r="E24">
        <v>3.7095943128815372E-3</v>
      </c>
      <c r="H24" s="1" t="s">
        <v>40</v>
      </c>
      <c r="J24" t="b">
        <v>1</v>
      </c>
      <c r="K24">
        <v>0.9999575409324335</v>
      </c>
      <c r="L24">
        <v>4.245906756650264E-5</v>
      </c>
      <c r="O24" s="1" t="s">
        <v>40</v>
      </c>
      <c r="Q24" t="b">
        <v>1</v>
      </c>
      <c r="R24">
        <v>0.99996262271368619</v>
      </c>
      <c r="S24">
        <v>3.7377286313811098E-5</v>
      </c>
      <c r="V24" s="1" t="s">
        <v>40</v>
      </c>
      <c r="X24" t="b">
        <v>1</v>
      </c>
      <c r="Y24">
        <v>0.99926202014774201</v>
      </c>
      <c r="Z24">
        <v>7.3797985225798612E-4</v>
      </c>
      <c r="AC24" s="1" t="s">
        <v>40</v>
      </c>
      <c r="AE24" t="b">
        <v>1</v>
      </c>
      <c r="AF24">
        <v>0.99776163210164681</v>
      </c>
      <c r="AG24">
        <v>2.2383678983531889E-3</v>
      </c>
      <c r="AJ24" s="1" t="s">
        <v>40</v>
      </c>
      <c r="AL24" t="b">
        <v>1</v>
      </c>
      <c r="AM24">
        <v>0.99999992804465332</v>
      </c>
      <c r="AN24">
        <v>7.1955346681029653E-8</v>
      </c>
      <c r="AQ24" s="1" t="s">
        <v>40</v>
      </c>
      <c r="AS24" t="b">
        <v>1</v>
      </c>
      <c r="AT24">
        <v>0.99773135407269742</v>
      </c>
      <c r="AU24">
        <v>2.2686459273025821E-3</v>
      </c>
      <c r="AX24" s="1" t="s">
        <v>40</v>
      </c>
      <c r="AZ24" t="b">
        <v>1</v>
      </c>
      <c r="BA24">
        <v>0.99439711794938834</v>
      </c>
      <c r="BB24">
        <v>5.6028820506116572E-3</v>
      </c>
      <c r="BE24" s="1" t="s">
        <v>40</v>
      </c>
      <c r="BG24" t="b">
        <v>1</v>
      </c>
      <c r="BH24">
        <v>0.99372359101860475</v>
      </c>
      <c r="BI24">
        <v>6.2764089813952539E-3</v>
      </c>
      <c r="BL24" s="1" t="s">
        <v>40</v>
      </c>
      <c r="BN24" t="b">
        <v>1</v>
      </c>
      <c r="BO24">
        <v>0.99998452585496156</v>
      </c>
      <c r="BP24">
        <v>1.5474145038441019E-5</v>
      </c>
      <c r="BS24" s="1" t="s">
        <v>40</v>
      </c>
      <c r="BU24" t="b">
        <v>1</v>
      </c>
      <c r="BV24">
        <v>0.99999488801514358</v>
      </c>
      <c r="BW24">
        <v>5.111984856420726E-6</v>
      </c>
      <c r="BZ24" s="1" t="s">
        <v>122</v>
      </c>
      <c r="CB24" t="b">
        <v>1</v>
      </c>
      <c r="CC24">
        <v>0.99783911113722312</v>
      </c>
      <c r="CD24">
        <v>2.160888862776877E-3</v>
      </c>
    </row>
    <row r="25" spans="1:86" x14ac:dyDescent="0.2">
      <c r="A25" s="1" t="s">
        <v>41</v>
      </c>
      <c r="C25" t="b">
        <v>0</v>
      </c>
      <c r="D25">
        <v>4.004613286552267E-7</v>
      </c>
      <c r="E25">
        <v>0.99999959953867135</v>
      </c>
      <c r="H25" s="1" t="s">
        <v>41</v>
      </c>
      <c r="J25" t="b">
        <v>0</v>
      </c>
      <c r="K25">
        <v>2.479862786908008E-5</v>
      </c>
      <c r="L25">
        <v>0.99997520137213092</v>
      </c>
      <c r="O25" s="1" t="s">
        <v>41</v>
      </c>
      <c r="Q25" t="b">
        <v>0</v>
      </c>
      <c r="R25">
        <v>1.067912847749345E-3</v>
      </c>
      <c r="S25">
        <v>0.99893208715225068</v>
      </c>
      <c r="V25" s="1" t="s">
        <v>41</v>
      </c>
      <c r="X25" t="b">
        <v>0</v>
      </c>
      <c r="Y25">
        <v>3.7582244479229522E-4</v>
      </c>
      <c r="Z25">
        <v>0.99962417755520772</v>
      </c>
      <c r="AC25" s="1" t="s">
        <v>41</v>
      </c>
      <c r="AE25" t="b">
        <v>0</v>
      </c>
      <c r="AF25">
        <v>6.5475815449433277E-3</v>
      </c>
      <c r="AG25">
        <v>0.99345241845505672</v>
      </c>
      <c r="AJ25" s="1" t="s">
        <v>41</v>
      </c>
      <c r="AL25" t="b">
        <v>0</v>
      </c>
      <c r="AM25">
        <v>1.4325652477605131E-3</v>
      </c>
      <c r="AN25">
        <v>0.99856743475223952</v>
      </c>
      <c r="AQ25" s="1" t="s">
        <v>41</v>
      </c>
      <c r="AS25" t="b">
        <v>0</v>
      </c>
      <c r="AT25">
        <v>3.24282199074666E-3</v>
      </c>
      <c r="AU25">
        <v>0.99675717800925334</v>
      </c>
      <c r="AX25" s="1" t="s">
        <v>41</v>
      </c>
      <c r="AZ25" t="b">
        <v>0</v>
      </c>
      <c r="BA25">
        <v>7.5251372075909102E-7</v>
      </c>
      <c r="BB25">
        <v>0.99999924748627922</v>
      </c>
      <c r="BE25" s="1" t="s">
        <v>41</v>
      </c>
      <c r="BG25" t="b">
        <v>0</v>
      </c>
      <c r="BH25">
        <v>7.769295797846156E-5</v>
      </c>
      <c r="BI25">
        <v>0.99992230704202156</v>
      </c>
      <c r="BL25" s="1" t="s">
        <v>41</v>
      </c>
      <c r="BN25" t="b">
        <v>0</v>
      </c>
      <c r="BO25">
        <v>4.0808864962394489E-4</v>
      </c>
      <c r="BP25">
        <v>0.99959191135037606</v>
      </c>
      <c r="BS25" s="1" t="s">
        <v>41</v>
      </c>
      <c r="BU25" t="b">
        <v>0</v>
      </c>
      <c r="BV25">
        <v>6.8366837449605263E-7</v>
      </c>
      <c r="BW25">
        <v>0.99999931633162553</v>
      </c>
      <c r="BZ25" s="1" t="s">
        <v>124</v>
      </c>
      <c r="CB25" t="b">
        <v>0</v>
      </c>
      <c r="CC25">
        <v>1.127110715622078E-3</v>
      </c>
      <c r="CD25">
        <v>0.9988728892843779</v>
      </c>
    </row>
    <row r="26" spans="1:86" x14ac:dyDescent="0.2">
      <c r="A26" s="1" t="s">
        <v>42</v>
      </c>
      <c r="C26" t="b">
        <v>0</v>
      </c>
      <c r="D26">
        <v>5.374395300068946E-6</v>
      </c>
      <c r="E26">
        <v>0.99999462560469998</v>
      </c>
      <c r="H26" s="1" t="s">
        <v>42</v>
      </c>
      <c r="J26" t="b">
        <v>0</v>
      </c>
      <c r="K26">
        <v>3.751406381130317E-4</v>
      </c>
      <c r="L26">
        <v>0.99962485936188694</v>
      </c>
      <c r="O26" s="1" t="s">
        <v>42</v>
      </c>
      <c r="Q26" t="b">
        <v>0</v>
      </c>
      <c r="R26">
        <v>6.1211734831225753E-4</v>
      </c>
      <c r="S26">
        <v>0.99938788265168776</v>
      </c>
      <c r="V26" s="1" t="s">
        <v>42</v>
      </c>
      <c r="X26" t="b">
        <v>0</v>
      </c>
      <c r="Y26">
        <v>4.8093545592653648E-4</v>
      </c>
      <c r="Z26">
        <v>0.99951906454407347</v>
      </c>
      <c r="AC26" s="1" t="s">
        <v>42</v>
      </c>
      <c r="AE26" t="b">
        <v>0</v>
      </c>
      <c r="AF26">
        <v>5.225726665294013E-6</v>
      </c>
      <c r="AG26">
        <v>0.99999477427333472</v>
      </c>
      <c r="AJ26" s="1" t="s">
        <v>42</v>
      </c>
      <c r="AL26" t="b">
        <v>0</v>
      </c>
      <c r="AM26">
        <v>2.837391106488208E-5</v>
      </c>
      <c r="AN26">
        <v>0.99997162608893508</v>
      </c>
      <c r="AQ26" s="1" t="s">
        <v>42</v>
      </c>
      <c r="AS26" t="b">
        <v>0</v>
      </c>
      <c r="AT26">
        <v>4.2864432922470448E-2</v>
      </c>
      <c r="AU26">
        <v>0.95713556707752956</v>
      </c>
      <c r="AX26" s="1" t="s">
        <v>42</v>
      </c>
      <c r="AZ26" t="b">
        <v>0</v>
      </c>
      <c r="BA26">
        <v>9.574953258250387E-7</v>
      </c>
      <c r="BB26">
        <v>0.9999990425046742</v>
      </c>
      <c r="BE26" s="1" t="s">
        <v>42</v>
      </c>
      <c r="BG26" t="b">
        <v>0</v>
      </c>
      <c r="BH26">
        <v>3.7140821704611841E-6</v>
      </c>
      <c r="BI26">
        <v>0.99999628591782952</v>
      </c>
      <c r="BL26" s="1" t="s">
        <v>42</v>
      </c>
      <c r="BN26" t="b">
        <v>0</v>
      </c>
      <c r="BO26">
        <v>2.827507773083186E-6</v>
      </c>
      <c r="BP26">
        <v>0.99999717249222697</v>
      </c>
      <c r="BS26" s="1" t="s">
        <v>42</v>
      </c>
      <c r="BU26" t="b">
        <v>0</v>
      </c>
      <c r="BV26">
        <v>1.758915936849933E-6</v>
      </c>
      <c r="BW26">
        <v>0.9999982410840631</v>
      </c>
      <c r="BZ26" s="1" t="s">
        <v>42</v>
      </c>
      <c r="CB26" t="b">
        <v>0</v>
      </c>
      <c r="CC26">
        <v>2.5203547096100071E-5</v>
      </c>
      <c r="CD26">
        <v>0.99997479645290388</v>
      </c>
    </row>
    <row r="27" spans="1:86" x14ac:dyDescent="0.2">
      <c r="A27" s="1" t="s">
        <v>43</v>
      </c>
      <c r="C27" t="b">
        <v>0</v>
      </c>
      <c r="D27">
        <v>8.1695087103009351E-2</v>
      </c>
      <c r="E27">
        <v>0.91830491289699068</v>
      </c>
      <c r="H27" s="1" t="s">
        <v>43</v>
      </c>
      <c r="J27" t="b">
        <v>0</v>
      </c>
      <c r="K27">
        <v>0.36567218730428869</v>
      </c>
      <c r="L27">
        <v>0.63432781269571126</v>
      </c>
      <c r="O27" s="1" t="s">
        <v>43</v>
      </c>
      <c r="Q27" t="b">
        <v>0</v>
      </c>
      <c r="R27">
        <v>2.6266186710333469E-6</v>
      </c>
      <c r="S27">
        <v>0.99999737338132899</v>
      </c>
      <c r="V27" s="1" t="s">
        <v>43</v>
      </c>
      <c r="X27" t="b">
        <v>0</v>
      </c>
      <c r="Y27">
        <v>1.224226107074898E-2</v>
      </c>
      <c r="Z27">
        <v>0.98775773892925101</v>
      </c>
      <c r="AC27" s="1" t="s">
        <v>43</v>
      </c>
      <c r="AE27" t="b">
        <v>0</v>
      </c>
      <c r="AF27">
        <v>1.0178109762188329E-4</v>
      </c>
      <c r="AG27">
        <v>0.99989821890237807</v>
      </c>
      <c r="AJ27" s="1" t="s">
        <v>43</v>
      </c>
      <c r="AL27" t="b">
        <v>0</v>
      </c>
      <c r="AM27">
        <v>1.2577724275910279E-9</v>
      </c>
      <c r="AN27">
        <v>0.99999999874222756</v>
      </c>
      <c r="AQ27" s="1" t="s">
        <v>43</v>
      </c>
      <c r="AS27" t="b">
        <v>0</v>
      </c>
      <c r="AT27">
        <v>0.1152406060958313</v>
      </c>
      <c r="AU27">
        <v>0.88475939390416869</v>
      </c>
      <c r="AX27" s="1" t="s">
        <v>43</v>
      </c>
      <c r="AZ27" t="b">
        <v>0</v>
      </c>
      <c r="BA27">
        <v>0.18432839907650009</v>
      </c>
      <c r="BB27">
        <v>0.81567160092349988</v>
      </c>
      <c r="BE27" s="1" t="s">
        <v>43</v>
      </c>
      <c r="BG27" t="b">
        <v>0</v>
      </c>
      <c r="BH27">
        <v>2.431304942351285E-2</v>
      </c>
      <c r="BI27">
        <v>0.97568695057648713</v>
      </c>
      <c r="BL27" s="1" t="s">
        <v>43</v>
      </c>
      <c r="BN27" t="b">
        <v>0</v>
      </c>
      <c r="BO27">
        <v>4.7380084412226453E-5</v>
      </c>
      <c r="BP27">
        <v>0.99995261991558781</v>
      </c>
      <c r="BS27" s="1" t="s">
        <v>43</v>
      </c>
      <c r="BU27" t="b">
        <v>1</v>
      </c>
      <c r="BV27">
        <v>0.52083759895240267</v>
      </c>
      <c r="BW27">
        <v>0.47916240104759728</v>
      </c>
      <c r="BZ27" s="1" t="s">
        <v>43</v>
      </c>
      <c r="CB27" t="b">
        <v>0</v>
      </c>
      <c r="CC27">
        <v>6.8150716816958584E-2</v>
      </c>
      <c r="CD27">
        <v>0.93184928318304139</v>
      </c>
    </row>
    <row r="28" spans="1:86" x14ac:dyDescent="0.2">
      <c r="A28" s="1" t="s">
        <v>44</v>
      </c>
      <c r="C28" t="b">
        <v>0</v>
      </c>
      <c r="D28">
        <v>3.5141556003002059E-7</v>
      </c>
      <c r="E28">
        <v>0.99999964858444002</v>
      </c>
      <c r="F28">
        <v>4.9654960632324219</v>
      </c>
      <c r="G28">
        <v>0.5</v>
      </c>
      <c r="H28" s="1" t="s">
        <v>44</v>
      </c>
      <c r="J28" t="b">
        <v>0</v>
      </c>
      <c r="K28">
        <v>6.2853055625455352E-6</v>
      </c>
      <c r="L28">
        <v>0.99999371469443743</v>
      </c>
      <c r="M28">
        <v>5.341193675994873</v>
      </c>
      <c r="N28">
        <v>0.3</v>
      </c>
      <c r="O28" s="1" t="s">
        <v>44</v>
      </c>
      <c r="Q28" t="b">
        <v>0</v>
      </c>
      <c r="R28">
        <v>1.541747795025734E-3</v>
      </c>
      <c r="S28">
        <v>0.99845825220497431</v>
      </c>
      <c r="T28">
        <v>3.3626818656921391</v>
      </c>
      <c r="U28">
        <v>0.6</v>
      </c>
      <c r="V28" s="1" t="s">
        <v>44</v>
      </c>
      <c r="X28" t="b">
        <v>0</v>
      </c>
      <c r="Y28">
        <v>1.3675695768797041E-4</v>
      </c>
      <c r="Z28">
        <v>0.999863243042312</v>
      </c>
      <c r="AA28">
        <v>2.8909206390380859</v>
      </c>
      <c r="AB28">
        <v>0.6</v>
      </c>
      <c r="AC28" s="1" t="s">
        <v>44</v>
      </c>
      <c r="AE28" t="b">
        <v>0</v>
      </c>
      <c r="AF28">
        <v>8.8409307098603841E-4</v>
      </c>
      <c r="AG28">
        <v>0.99911590692901397</v>
      </c>
      <c r="AH28">
        <v>3.6652946472167969</v>
      </c>
      <c r="AI28">
        <v>0.5</v>
      </c>
      <c r="AJ28" s="1" t="s">
        <v>44</v>
      </c>
      <c r="AL28" t="b">
        <v>0</v>
      </c>
      <c r="AM28">
        <v>1.0553439602094E-6</v>
      </c>
      <c r="AN28">
        <v>0.99999894465603978</v>
      </c>
      <c r="AO28">
        <v>6.293705940246582</v>
      </c>
      <c r="AP28">
        <v>0.4</v>
      </c>
      <c r="AQ28" s="1" t="s">
        <v>44</v>
      </c>
      <c r="AS28" t="b">
        <v>0</v>
      </c>
      <c r="AT28">
        <v>2.2306260882551791E-5</v>
      </c>
      <c r="AU28">
        <v>0.99997769373911749</v>
      </c>
      <c r="AV28">
        <v>4.5022478103637704</v>
      </c>
      <c r="AW28">
        <v>0.4</v>
      </c>
      <c r="AX28" s="1" t="s">
        <v>44</v>
      </c>
      <c r="AZ28" t="b">
        <v>0</v>
      </c>
      <c r="BA28">
        <v>1.9000828557866439E-7</v>
      </c>
      <c r="BB28">
        <v>0.99999980999171445</v>
      </c>
      <c r="BC28">
        <v>4.5131716728210449</v>
      </c>
      <c r="BD28">
        <v>0.6</v>
      </c>
      <c r="BE28" s="1" t="s">
        <v>44</v>
      </c>
      <c r="BG28" t="b">
        <v>0</v>
      </c>
      <c r="BH28">
        <v>2.793959010117737E-8</v>
      </c>
      <c r="BI28">
        <v>0.99999997206040991</v>
      </c>
      <c r="BJ28">
        <v>5.1580672264099121</v>
      </c>
      <c r="BK28">
        <v>0.5</v>
      </c>
      <c r="BL28" s="1" t="s">
        <v>44</v>
      </c>
      <c r="BN28" t="b">
        <v>0</v>
      </c>
      <c r="BO28">
        <v>8.2468969284740725E-5</v>
      </c>
      <c r="BP28">
        <v>0.99991753103071523</v>
      </c>
      <c r="BQ28">
        <v>5.6620588302612296</v>
      </c>
      <c r="BR28">
        <v>0.5</v>
      </c>
      <c r="BS28" s="1" t="s">
        <v>44</v>
      </c>
      <c r="BU28" t="b">
        <v>0</v>
      </c>
      <c r="BV28">
        <v>1.394415342433796E-6</v>
      </c>
      <c r="BW28">
        <v>0.99999860558465758</v>
      </c>
      <c r="BX28">
        <v>4.1792998313903809</v>
      </c>
      <c r="BY28">
        <v>0.7</v>
      </c>
      <c r="BZ28" s="1" t="s">
        <v>44</v>
      </c>
      <c r="CB28" t="b">
        <v>0</v>
      </c>
      <c r="CC28">
        <v>4.1400422188488993E-5</v>
      </c>
      <c r="CD28">
        <v>0.99995859957781152</v>
      </c>
      <c r="CE28">
        <v>3.9555115699768071</v>
      </c>
      <c r="CF28">
        <v>0.375</v>
      </c>
    </row>
    <row r="29" spans="1:86" x14ac:dyDescent="0.2">
      <c r="CH29" t="s">
        <v>108</v>
      </c>
    </row>
    <row r="30" spans="1:86" x14ac:dyDescent="0.2">
      <c r="A30" s="1" t="s">
        <v>40</v>
      </c>
      <c r="C30">
        <f>IF(C24,1,0)</f>
        <v>1</v>
      </c>
      <c r="J30">
        <f>IF(J24,1,0)</f>
        <v>1</v>
      </c>
      <c r="Q30">
        <f>IF(Q24,1,0)</f>
        <v>1</v>
      </c>
      <c r="X30">
        <f>IF(X24,1,0)</f>
        <v>1</v>
      </c>
      <c r="AE30">
        <f>IF(AE24,1,0)</f>
        <v>1</v>
      </c>
      <c r="AL30">
        <f>IF(AL24,1,0)</f>
        <v>1</v>
      </c>
      <c r="AS30">
        <f>IF(AS24,1,0)</f>
        <v>1</v>
      </c>
      <c r="AZ30">
        <f>IF(AZ24,1,0)</f>
        <v>1</v>
      </c>
      <c r="BG30">
        <f>IF(BG24,1,0)</f>
        <v>1</v>
      </c>
      <c r="BN30">
        <f>IF(BN24,1,0)</f>
        <v>1</v>
      </c>
      <c r="BU30">
        <f>IF(BU24,1,0)</f>
        <v>1</v>
      </c>
      <c r="CB30">
        <f>IF(CB24,1,0)</f>
        <v>1</v>
      </c>
      <c r="CG30" s="1" t="s">
        <v>40</v>
      </c>
      <c r="CH30">
        <f>SUM(CB30,BU30,BN30,BG30,AZ30,AS30,AL30,AE30,X30,Q30,J30,C30)</f>
        <v>12</v>
      </c>
    </row>
    <row r="31" spans="1:86" x14ac:dyDescent="0.2">
      <c r="A31" s="1" t="s">
        <v>41</v>
      </c>
      <c r="C31">
        <f t="shared" ref="C31:C34" si="13">IF(C25,1,0)</f>
        <v>0</v>
      </c>
      <c r="J31">
        <f t="shared" ref="J31:J34" si="14">IF(J25,1,0)</f>
        <v>0</v>
      </c>
      <c r="Q31">
        <f t="shared" ref="Q31:Q34" si="15">IF(Q25,1,0)</f>
        <v>0</v>
      </c>
      <c r="X31">
        <f t="shared" ref="X31:X34" si="16">IF(X25,1,0)</f>
        <v>0</v>
      </c>
      <c r="AE31">
        <f t="shared" ref="AE31:AE34" si="17">IF(AE25,1,0)</f>
        <v>0</v>
      </c>
      <c r="AL31">
        <f t="shared" ref="AL31:AL34" si="18">IF(AL25,1,0)</f>
        <v>0</v>
      </c>
      <c r="AS31">
        <f t="shared" ref="AS31:AS34" si="19">IF(AS25,1,0)</f>
        <v>0</v>
      </c>
      <c r="AZ31">
        <f t="shared" ref="AZ31:AZ34" si="20">IF(AZ25,1,0)</f>
        <v>0</v>
      </c>
      <c r="BG31">
        <f t="shared" ref="BG31:BG34" si="21">IF(BG25,1,0)</f>
        <v>0</v>
      </c>
      <c r="BN31">
        <f t="shared" ref="BN31:BN34" si="22">IF(BN25,1,0)</f>
        <v>0</v>
      </c>
      <c r="BU31">
        <f t="shared" ref="BU31:BU34" si="23">IF(BU25,1,0)</f>
        <v>0</v>
      </c>
      <c r="CB31">
        <f t="shared" ref="CB31:CB34" si="24">IF(CB25,1,0)</f>
        <v>0</v>
      </c>
      <c r="CG31" s="1" t="s">
        <v>41</v>
      </c>
      <c r="CH31">
        <f t="shared" ref="CH31:CH34" si="25">SUM(CB31,BU31,BN31,BG31,AZ31,AS31,AL31,AE31,X31,Q31,J31,C31)</f>
        <v>0</v>
      </c>
    </row>
    <row r="32" spans="1:86" x14ac:dyDescent="0.2">
      <c r="A32" s="1" t="s">
        <v>42</v>
      </c>
      <c r="C32">
        <f t="shared" si="13"/>
        <v>0</v>
      </c>
      <c r="J32">
        <f t="shared" si="14"/>
        <v>0</v>
      </c>
      <c r="Q32">
        <f t="shared" si="15"/>
        <v>0</v>
      </c>
      <c r="X32">
        <f t="shared" si="16"/>
        <v>0</v>
      </c>
      <c r="AE32">
        <f t="shared" si="17"/>
        <v>0</v>
      </c>
      <c r="AL32">
        <f t="shared" si="18"/>
        <v>0</v>
      </c>
      <c r="AS32">
        <f t="shared" si="19"/>
        <v>0</v>
      </c>
      <c r="AZ32">
        <f t="shared" si="20"/>
        <v>0</v>
      </c>
      <c r="BG32">
        <f t="shared" si="21"/>
        <v>0</v>
      </c>
      <c r="BN32">
        <f t="shared" si="22"/>
        <v>0</v>
      </c>
      <c r="BU32">
        <f t="shared" si="23"/>
        <v>0</v>
      </c>
      <c r="CB32">
        <f t="shared" si="24"/>
        <v>0</v>
      </c>
      <c r="CG32" s="1" t="s">
        <v>42</v>
      </c>
      <c r="CH32">
        <f t="shared" si="25"/>
        <v>0</v>
      </c>
    </row>
    <row r="33" spans="1:86" x14ac:dyDescent="0.2">
      <c r="A33" s="1" t="s">
        <v>43</v>
      </c>
      <c r="C33">
        <f t="shared" si="13"/>
        <v>0</v>
      </c>
      <c r="J33">
        <f t="shared" si="14"/>
        <v>0</v>
      </c>
      <c r="Q33">
        <f t="shared" si="15"/>
        <v>0</v>
      </c>
      <c r="X33">
        <f t="shared" si="16"/>
        <v>0</v>
      </c>
      <c r="AE33">
        <f t="shared" si="17"/>
        <v>0</v>
      </c>
      <c r="AL33">
        <f t="shared" si="18"/>
        <v>0</v>
      </c>
      <c r="AS33">
        <f t="shared" si="19"/>
        <v>0</v>
      </c>
      <c r="AZ33">
        <f t="shared" si="20"/>
        <v>0</v>
      </c>
      <c r="BG33">
        <f t="shared" si="21"/>
        <v>0</v>
      </c>
      <c r="BN33">
        <f t="shared" si="22"/>
        <v>0</v>
      </c>
      <c r="BU33">
        <f t="shared" si="23"/>
        <v>1</v>
      </c>
      <c r="CB33">
        <f t="shared" si="24"/>
        <v>0</v>
      </c>
      <c r="CG33" s="1" t="s">
        <v>43</v>
      </c>
      <c r="CH33">
        <f t="shared" si="25"/>
        <v>1</v>
      </c>
    </row>
    <row r="34" spans="1:86" x14ac:dyDescent="0.2">
      <c r="A34" s="1" t="s">
        <v>44</v>
      </c>
      <c r="C34">
        <f t="shared" si="13"/>
        <v>0</v>
      </c>
      <c r="J34">
        <f t="shared" si="14"/>
        <v>0</v>
      </c>
      <c r="Q34">
        <f t="shared" si="15"/>
        <v>0</v>
      </c>
      <c r="X34">
        <f t="shared" si="16"/>
        <v>0</v>
      </c>
      <c r="AE34">
        <f t="shared" si="17"/>
        <v>0</v>
      </c>
      <c r="AL34">
        <f t="shared" si="18"/>
        <v>0</v>
      </c>
      <c r="AS34">
        <f t="shared" si="19"/>
        <v>0</v>
      </c>
      <c r="AZ34">
        <f t="shared" si="20"/>
        <v>0</v>
      </c>
      <c r="BG34">
        <f t="shared" si="21"/>
        <v>0</v>
      </c>
      <c r="BN34">
        <f t="shared" si="22"/>
        <v>0</v>
      </c>
      <c r="BU34">
        <f t="shared" si="23"/>
        <v>0</v>
      </c>
      <c r="CB34">
        <f t="shared" si="24"/>
        <v>0</v>
      </c>
      <c r="CG34" s="1" t="s">
        <v>44</v>
      </c>
      <c r="CH34">
        <f t="shared" si="2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Ableson 0</vt:lpstr>
      <vt:lpstr>Ableson 1</vt:lpstr>
      <vt:lpstr>Ableson 2</vt:lpstr>
      <vt:lpstr>Ableson 3</vt:lpstr>
      <vt:lpstr>Ableson 4</vt:lpstr>
      <vt:lpstr>Ableson 5</vt:lpstr>
      <vt:lpstr>Ableson 6</vt:lpstr>
      <vt:lpstr>Ableson 7</vt:lpstr>
      <vt:lpstr>Ableson 8</vt:lpstr>
      <vt:lpstr>Ableson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2023-08-16T19:15:59Z</dcterms:created>
  <dcterms:modified xsi:type="dcterms:W3CDTF">2023-08-18T16:52:52Z</dcterms:modified>
</cp:coreProperties>
</file>