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Full VPOP Classification/By Diagnosis/"/>
    </mc:Choice>
  </mc:AlternateContent>
  <xr:revisionPtr revIDLastSave="0" documentId="13_ncr:1_{E97AA520-9D45-0F43-8289-A4FEEC636ECB}" xr6:coauthVersionLast="47" xr6:coauthVersionMax="47" xr10:uidLastSave="{00000000-0000-0000-0000-000000000000}"/>
  <bookViews>
    <workbookView xWindow="0" yWindow="500" windowWidth="28800" windowHeight="16660" xr2:uid="{064A12D9-DF30-0A45-B172-879C6B680B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L16" i="1"/>
  <c r="K16" i="1"/>
  <c r="J16" i="1"/>
  <c r="I16" i="1"/>
  <c r="H16" i="1"/>
  <c r="G16" i="1"/>
  <c r="F16" i="1"/>
  <c r="E16" i="1"/>
  <c r="D16" i="1"/>
  <c r="C16" i="1"/>
  <c r="N15" i="1"/>
  <c r="N14" i="1"/>
  <c r="N13" i="1"/>
  <c r="N12" i="1"/>
  <c r="N11" i="1"/>
  <c r="N10" i="1"/>
  <c r="N9" i="1"/>
  <c r="N8" i="1"/>
  <c r="N7" i="1"/>
  <c r="N6" i="1"/>
  <c r="N5" i="1"/>
  <c r="N4" i="1"/>
  <c r="N21" i="1"/>
  <c r="N22" i="1"/>
  <c r="N23" i="1"/>
  <c r="N24" i="1"/>
  <c r="N25" i="1"/>
  <c r="N26" i="1"/>
  <c r="N27" i="1"/>
  <c r="N28" i="1"/>
  <c r="N29" i="1"/>
  <c r="N30" i="1"/>
  <c r="N31" i="1"/>
  <c r="N32" i="1"/>
  <c r="L33" i="1"/>
  <c r="I33" i="1"/>
  <c r="F33" i="1"/>
  <c r="D33" i="1"/>
  <c r="C33" i="1"/>
  <c r="M33" i="1"/>
  <c r="E33" i="1"/>
  <c r="G33" i="1"/>
  <c r="H33" i="1"/>
  <c r="J33" i="1"/>
  <c r="K33" i="1"/>
  <c r="N16" i="1" l="1"/>
  <c r="N33" i="1"/>
</calcChain>
</file>

<file path=xl/sharedStrings.xml><?xml version="1.0" encoding="utf-8"?>
<sst xmlns="http://schemas.openxmlformats.org/spreadsheetml/2006/main" count="54" uniqueCount="27">
  <si>
    <t>Control</t>
  </si>
  <si>
    <t>MDD</t>
  </si>
  <si>
    <t>30, 11, 3, 38, 29</t>
  </si>
  <si>
    <t>35, 11, 3, 38, 29</t>
  </si>
  <si>
    <t>39, 17, 23, 27, 8</t>
  </si>
  <si>
    <t>16, 22, 47, 15, 7</t>
  </si>
  <si>
    <t>26, 33, 36, 49, 2</t>
  </si>
  <si>
    <t>37, 4, 45, 48, 20</t>
  </si>
  <si>
    <t>12, 18, 34, 42, 21</t>
  </si>
  <si>
    <t>46, 28, 13, 50, 51</t>
  </si>
  <si>
    <t>25, 44, 40, 41, 43</t>
  </si>
  <si>
    <t>0, 6, 9, 24, 32</t>
  </si>
  <si>
    <t>10, 5</t>
  </si>
  <si>
    <t>41, 8, 15, 16, 33</t>
  </si>
  <si>
    <t>43, 3, 19, 7, 1</t>
  </si>
  <si>
    <t>11, 12, 53, 29, 55</t>
  </si>
  <si>
    <t>37, 24, 6, 54, 21</t>
  </si>
  <si>
    <t>27, 47, 13, 25, 5</t>
  </si>
  <si>
    <t>0, 30, 46, 17, 23</t>
  </si>
  <si>
    <t>36, 10, 39, 14, 18</t>
  </si>
  <si>
    <t>35, 22, 50, 45, 28</t>
  </si>
  <si>
    <t>38, 9, 49, 26, 34</t>
  </si>
  <si>
    <t>4, 32, 48, 44, 31</t>
  </si>
  <si>
    <t>42, 52, 20, 51, 40</t>
  </si>
  <si>
    <t>Mean</t>
  </si>
  <si>
    <t>200 Iterations</t>
  </si>
  <si>
    <t>100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</si>
</sst>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2A33-AEE7-C74D-B125-3664DD3F27B5}">
  <dimension ref="A1:N33"/>
  <sheetViews>
    <sheetView tabSelected="1" zoomScaleNormal="100" workbookViewId="0">
      <selection activeCell="C4" sqref="C4:M15"/>
    </sheetView>
  </sheetViews>
  <sheetFormatPr baseColWidth="10" defaultRowHeight="16" x14ac:dyDescent="0.2"/>
  <cols>
    <col min="1" max="2" width="8.33203125" customWidth="1"/>
    <col min="3" max="13" width="15" customWidth="1"/>
  </cols>
  <sheetData>
    <row r="1" spans="1:14" ht="29" x14ac:dyDescent="0.35">
      <c r="A1" s="21" t="s">
        <v>26</v>
      </c>
      <c r="B1" s="21"/>
      <c r="C1" s="21"/>
    </row>
    <row r="2" spans="1:14" ht="26" x14ac:dyDescent="0.3">
      <c r="A2" s="1"/>
      <c r="B2" t="s">
        <v>0</v>
      </c>
      <c r="C2" s="12" t="s">
        <v>2</v>
      </c>
      <c r="D2" s="13" t="s">
        <v>3</v>
      </c>
      <c r="E2" s="12" t="s">
        <v>4</v>
      </c>
      <c r="F2" s="13" t="s">
        <v>5</v>
      </c>
      <c r="G2" s="12" t="s">
        <v>6</v>
      </c>
      <c r="H2" s="13" t="s">
        <v>7</v>
      </c>
      <c r="I2" s="12" t="s">
        <v>8</v>
      </c>
      <c r="J2" s="13" t="s">
        <v>9</v>
      </c>
      <c r="K2" s="12" t="s">
        <v>10</v>
      </c>
      <c r="L2" s="13" t="s">
        <v>11</v>
      </c>
      <c r="M2" s="12" t="s">
        <v>12</v>
      </c>
      <c r="N2" s="11" t="s">
        <v>24</v>
      </c>
    </row>
    <row r="3" spans="1:14" ht="16" customHeight="1" x14ac:dyDescent="0.2">
      <c r="A3" t="s">
        <v>1</v>
      </c>
      <c r="B3" s="2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4"/>
    </row>
    <row r="4" spans="1:14" x14ac:dyDescent="0.2">
      <c r="A4" s="9" t="s">
        <v>13</v>
      </c>
      <c r="B4" s="18"/>
      <c r="C4" s="5"/>
      <c r="D4" s="3"/>
      <c r="E4" s="5"/>
      <c r="F4" s="3"/>
      <c r="G4" s="5"/>
      <c r="H4" s="3"/>
      <c r="I4" s="5"/>
      <c r="J4" s="3"/>
      <c r="K4" s="5"/>
      <c r="L4" s="3"/>
      <c r="M4" s="5"/>
      <c r="N4" s="5" t="e">
        <f>AVERAGE(C4:M4)</f>
        <v>#DIV/0!</v>
      </c>
    </row>
    <row r="5" spans="1:14" ht="16" customHeight="1" x14ac:dyDescent="0.2">
      <c r="A5" s="11" t="s">
        <v>14</v>
      </c>
      <c r="B5" s="15"/>
      <c r="C5" s="6"/>
      <c r="E5" s="6"/>
      <c r="F5" s="6"/>
      <c r="G5" s="6"/>
      <c r="H5" s="6"/>
      <c r="I5" s="6"/>
      <c r="J5" s="6"/>
      <c r="K5" s="6"/>
      <c r="L5" s="6"/>
      <c r="M5" s="6"/>
      <c r="N5" s="5" t="e">
        <f t="shared" ref="N5:N15" si="0">AVERAGE(C5:M5)</f>
        <v>#DIV/0!</v>
      </c>
    </row>
    <row r="6" spans="1:14" x14ac:dyDescent="0.2">
      <c r="A6" s="11" t="s">
        <v>15</v>
      </c>
      <c r="B6" s="15"/>
      <c r="C6" s="6"/>
      <c r="E6" s="6"/>
      <c r="F6" s="6"/>
      <c r="G6" s="6"/>
      <c r="H6" s="6"/>
      <c r="I6" s="6"/>
      <c r="J6" s="6"/>
      <c r="K6" s="6"/>
      <c r="L6" s="6"/>
      <c r="M6" s="6"/>
      <c r="N6" s="5" t="e">
        <f t="shared" si="0"/>
        <v>#DIV/0!</v>
      </c>
    </row>
    <row r="7" spans="1:14" x14ac:dyDescent="0.2">
      <c r="A7" s="11" t="s">
        <v>16</v>
      </c>
      <c r="B7" s="15"/>
      <c r="C7" s="6"/>
      <c r="E7" s="6"/>
      <c r="F7" s="6"/>
      <c r="G7" s="6"/>
      <c r="H7" s="6"/>
      <c r="I7" s="6"/>
      <c r="J7" s="6"/>
      <c r="K7" s="6"/>
      <c r="L7" s="6"/>
      <c r="M7" s="6"/>
      <c r="N7" s="5" t="e">
        <f t="shared" si="0"/>
        <v>#DIV/0!</v>
      </c>
    </row>
    <row r="8" spans="1:14" x14ac:dyDescent="0.2">
      <c r="A8" s="11" t="s">
        <v>17</v>
      </c>
      <c r="B8" s="15"/>
      <c r="C8" s="6"/>
      <c r="E8" s="6"/>
      <c r="F8" s="6"/>
      <c r="G8" s="6"/>
      <c r="H8" s="6"/>
      <c r="I8" s="6"/>
      <c r="J8" s="6"/>
      <c r="K8" s="6"/>
      <c r="L8" s="6"/>
      <c r="M8" s="6"/>
      <c r="N8" s="5" t="e">
        <f t="shared" si="0"/>
        <v>#DIV/0!</v>
      </c>
    </row>
    <row r="9" spans="1:14" x14ac:dyDescent="0.2">
      <c r="A9" s="11" t="s">
        <v>18</v>
      </c>
      <c r="B9" s="15"/>
      <c r="C9" s="6"/>
      <c r="E9" s="6"/>
      <c r="F9" s="6"/>
      <c r="G9" s="6"/>
      <c r="H9" s="6"/>
      <c r="I9" s="6"/>
      <c r="J9" s="6"/>
      <c r="K9" s="6"/>
      <c r="L9" s="6"/>
      <c r="M9" s="6"/>
      <c r="N9" s="5" t="e">
        <f t="shared" si="0"/>
        <v>#DIV/0!</v>
      </c>
    </row>
    <row r="10" spans="1:14" x14ac:dyDescent="0.2">
      <c r="A10" s="11" t="s">
        <v>19</v>
      </c>
      <c r="B10" s="15"/>
      <c r="C10" s="6"/>
      <c r="E10" s="6"/>
      <c r="F10" s="6"/>
      <c r="G10" s="6"/>
      <c r="H10" s="6"/>
      <c r="I10" s="6"/>
      <c r="J10" s="6"/>
      <c r="K10" s="6"/>
      <c r="L10" s="6"/>
      <c r="M10" s="6"/>
      <c r="N10" s="5" t="e">
        <f t="shared" si="0"/>
        <v>#DIV/0!</v>
      </c>
    </row>
    <row r="11" spans="1:14" x14ac:dyDescent="0.2">
      <c r="A11" s="11" t="s">
        <v>20</v>
      </c>
      <c r="B11" s="15"/>
      <c r="C11" s="6"/>
      <c r="E11" s="6"/>
      <c r="F11" s="6"/>
      <c r="G11" s="6"/>
      <c r="H11" s="6"/>
      <c r="I11" s="6"/>
      <c r="J11" s="6"/>
      <c r="K11" s="6"/>
      <c r="L11" s="6"/>
      <c r="M11" s="6"/>
      <c r="N11" s="5" t="e">
        <f t="shared" si="0"/>
        <v>#DIV/0!</v>
      </c>
    </row>
    <row r="12" spans="1:14" x14ac:dyDescent="0.2">
      <c r="A12" s="11" t="s">
        <v>21</v>
      </c>
      <c r="B12" s="15"/>
      <c r="C12" s="6"/>
      <c r="E12" s="6"/>
      <c r="F12" s="6"/>
      <c r="G12" s="6"/>
      <c r="H12" s="6"/>
      <c r="I12" s="6"/>
      <c r="J12" s="6"/>
      <c r="K12" s="6"/>
      <c r="L12" s="6"/>
      <c r="M12" s="6"/>
      <c r="N12" s="5" t="e">
        <f t="shared" si="0"/>
        <v>#DIV/0!</v>
      </c>
    </row>
    <row r="13" spans="1:14" x14ac:dyDescent="0.2">
      <c r="A13" s="11" t="s">
        <v>22</v>
      </c>
      <c r="B13" s="15"/>
      <c r="C13" s="6"/>
      <c r="E13" s="6"/>
      <c r="F13" s="6"/>
      <c r="G13" s="6"/>
      <c r="H13" s="6"/>
      <c r="I13" s="6"/>
      <c r="J13" s="6"/>
      <c r="K13" s="6"/>
      <c r="L13" s="6"/>
      <c r="M13" s="6"/>
      <c r="N13" s="5" t="e">
        <f t="shared" si="0"/>
        <v>#DIV/0!</v>
      </c>
    </row>
    <row r="14" spans="1:14" x14ac:dyDescent="0.2">
      <c r="A14" s="11" t="s">
        <v>23</v>
      </c>
      <c r="B14" s="15"/>
      <c r="C14" s="6"/>
      <c r="E14" s="6"/>
      <c r="F14" s="6"/>
      <c r="G14" s="6"/>
      <c r="H14" s="6"/>
      <c r="I14" s="6"/>
      <c r="J14" s="6"/>
      <c r="K14" s="6"/>
      <c r="L14" s="6"/>
      <c r="M14" s="6"/>
      <c r="N14" s="5" t="e">
        <f t="shared" si="0"/>
        <v>#DIV/0!</v>
      </c>
    </row>
    <row r="15" spans="1:14" x14ac:dyDescent="0.2">
      <c r="A15" s="14">
        <v>2</v>
      </c>
      <c r="B15" s="17"/>
      <c r="C15" s="7"/>
      <c r="D15" s="4"/>
      <c r="E15" s="7"/>
      <c r="F15" s="4"/>
      <c r="G15" s="7"/>
      <c r="H15" s="4"/>
      <c r="I15" s="7"/>
      <c r="J15" s="4"/>
      <c r="K15" s="7"/>
      <c r="L15" s="4"/>
      <c r="M15" s="7"/>
      <c r="N15" s="5" t="e">
        <f t="shared" si="0"/>
        <v>#DIV/0!</v>
      </c>
    </row>
    <row r="16" spans="1:14" x14ac:dyDescent="0.2">
      <c r="A16" s="10" t="s">
        <v>24</v>
      </c>
      <c r="B16" s="10"/>
      <c r="C16" s="8">
        <f>SUM(C4:C15)/116</f>
        <v>0</v>
      </c>
      <c r="D16" s="8">
        <f t="shared" ref="D16" si="1">SUM(D4:D15)/116</f>
        <v>0</v>
      </c>
      <c r="E16" s="8">
        <f t="shared" ref="E16" si="2">SUM(E4:E15)/116</f>
        <v>0</v>
      </c>
      <c r="F16" s="8">
        <f t="shared" ref="F16" si="3">SUM(F4:F15)/116</f>
        <v>0</v>
      </c>
      <c r="G16" s="8">
        <f t="shared" ref="G16" si="4">SUM(G4:G15)/116</f>
        <v>0</v>
      </c>
      <c r="H16" s="8">
        <f t="shared" ref="H16" si="5">SUM(H4:H15)/116</f>
        <v>0</v>
      </c>
      <c r="I16" s="8">
        <f t="shared" ref="I16" si="6">SUM(I4:I15)/116</f>
        <v>0</v>
      </c>
      <c r="J16" s="8">
        <f t="shared" ref="J16" si="7">SUM(J4:J15)/116</f>
        <v>0</v>
      </c>
      <c r="K16" s="8">
        <f t="shared" ref="K16" si="8">SUM(K4:K15)/116</f>
        <v>0</v>
      </c>
      <c r="L16" s="8">
        <f t="shared" ref="L16" si="9">SUM(L4:L15)/116</f>
        <v>0</v>
      </c>
      <c r="M16" s="8">
        <f>SUM(M4:M15)/80</f>
        <v>0</v>
      </c>
      <c r="N16" s="8" t="e">
        <f t="shared" ref="N16" si="10">SUM(N4:N15)/116</f>
        <v>#DIV/0!</v>
      </c>
    </row>
    <row r="17" spans="1:14" x14ac:dyDescent="0.2">
      <c r="A17" s="19"/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29" x14ac:dyDescent="0.35">
      <c r="A18" s="21" t="s">
        <v>25</v>
      </c>
      <c r="B18" s="21"/>
      <c r="C18" s="21"/>
    </row>
    <row r="19" spans="1:14" ht="26" x14ac:dyDescent="0.3">
      <c r="A19" s="1"/>
      <c r="B19" t="s">
        <v>0</v>
      </c>
      <c r="C19" s="12" t="s">
        <v>2</v>
      </c>
      <c r="D19" s="13" t="s">
        <v>3</v>
      </c>
      <c r="E19" s="12" t="s">
        <v>4</v>
      </c>
      <c r="F19" s="13" t="s">
        <v>5</v>
      </c>
      <c r="G19" s="12" t="s">
        <v>6</v>
      </c>
      <c r="H19" s="13" t="s">
        <v>7</v>
      </c>
      <c r="I19" s="12" t="s">
        <v>8</v>
      </c>
      <c r="J19" s="13" t="s">
        <v>9</v>
      </c>
      <c r="K19" s="12" t="s">
        <v>10</v>
      </c>
      <c r="L19" s="13" t="s">
        <v>11</v>
      </c>
      <c r="M19" s="12" t="s">
        <v>12</v>
      </c>
      <c r="N19" s="11" t="s">
        <v>24</v>
      </c>
    </row>
    <row r="20" spans="1:14" x14ac:dyDescent="0.2">
      <c r="A20" t="s">
        <v>1</v>
      </c>
      <c r="B20" s="2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4"/>
    </row>
    <row r="21" spans="1:14" x14ac:dyDescent="0.2">
      <c r="A21" s="9" t="s">
        <v>13</v>
      </c>
      <c r="B21" s="18"/>
      <c r="C21" s="5">
        <v>4</v>
      </c>
      <c r="D21" s="3">
        <v>2</v>
      </c>
      <c r="E21" s="5">
        <v>3</v>
      </c>
      <c r="F21" s="3">
        <v>5</v>
      </c>
      <c r="G21" s="5">
        <v>5</v>
      </c>
      <c r="H21" s="3">
        <v>5</v>
      </c>
      <c r="I21" s="5">
        <v>5</v>
      </c>
      <c r="J21" s="3">
        <v>5</v>
      </c>
      <c r="K21" s="5">
        <v>4</v>
      </c>
      <c r="L21" s="3">
        <v>5</v>
      </c>
      <c r="M21" s="5">
        <v>1</v>
      </c>
      <c r="N21" s="5">
        <f>AVERAGE(C21:M21)</f>
        <v>4</v>
      </c>
    </row>
    <row r="22" spans="1:14" x14ac:dyDescent="0.2">
      <c r="A22" s="11" t="s">
        <v>14</v>
      </c>
      <c r="B22" s="15"/>
      <c r="C22" s="6">
        <v>6</v>
      </c>
      <c r="D22">
        <v>6</v>
      </c>
      <c r="E22" s="6">
        <v>5</v>
      </c>
      <c r="F22" s="6">
        <v>6</v>
      </c>
      <c r="G22" s="6">
        <v>6</v>
      </c>
      <c r="H22" s="6">
        <v>8</v>
      </c>
      <c r="I22" s="6">
        <v>6</v>
      </c>
      <c r="J22" s="6">
        <v>5</v>
      </c>
      <c r="K22" s="6">
        <v>6</v>
      </c>
      <c r="L22" s="6">
        <v>5</v>
      </c>
      <c r="M22" s="6">
        <v>4</v>
      </c>
      <c r="N22" s="5">
        <f t="shared" ref="N22:N32" si="11">AVERAGE(C22:M22)</f>
        <v>5.7272727272727275</v>
      </c>
    </row>
    <row r="23" spans="1:14" x14ac:dyDescent="0.2">
      <c r="A23" s="11" t="s">
        <v>15</v>
      </c>
      <c r="B23" s="15"/>
      <c r="C23" s="6">
        <v>8</v>
      </c>
      <c r="D23">
        <v>6</v>
      </c>
      <c r="E23" s="6">
        <v>6</v>
      </c>
      <c r="F23" s="6">
        <v>7</v>
      </c>
      <c r="G23" s="6">
        <v>9</v>
      </c>
      <c r="H23" s="6">
        <v>7</v>
      </c>
      <c r="I23" s="6">
        <v>8</v>
      </c>
      <c r="J23" s="6">
        <v>7</v>
      </c>
      <c r="K23" s="6">
        <v>8</v>
      </c>
      <c r="L23" s="6">
        <v>8</v>
      </c>
      <c r="M23" s="6">
        <v>6</v>
      </c>
      <c r="N23" s="5">
        <f t="shared" si="11"/>
        <v>7.2727272727272725</v>
      </c>
    </row>
    <row r="24" spans="1:14" x14ac:dyDescent="0.2">
      <c r="A24" s="11" t="s">
        <v>16</v>
      </c>
      <c r="B24" s="15"/>
      <c r="C24" s="6">
        <v>6</v>
      </c>
      <c r="D24">
        <v>3</v>
      </c>
      <c r="E24" s="6">
        <v>6</v>
      </c>
      <c r="F24" s="6">
        <v>6</v>
      </c>
      <c r="G24" s="6">
        <v>8</v>
      </c>
      <c r="H24" s="6">
        <v>6</v>
      </c>
      <c r="I24" s="6">
        <v>5</v>
      </c>
      <c r="J24" s="6">
        <v>5</v>
      </c>
      <c r="K24" s="6">
        <v>7</v>
      </c>
      <c r="L24" s="6">
        <v>5</v>
      </c>
      <c r="M24" s="6">
        <v>4</v>
      </c>
      <c r="N24" s="5">
        <f t="shared" si="11"/>
        <v>5.5454545454545459</v>
      </c>
    </row>
    <row r="25" spans="1:14" x14ac:dyDescent="0.2">
      <c r="A25" s="11" t="s">
        <v>17</v>
      </c>
      <c r="B25" s="15"/>
      <c r="C25" s="6">
        <v>8</v>
      </c>
      <c r="D25">
        <v>4</v>
      </c>
      <c r="E25" s="6">
        <v>5</v>
      </c>
      <c r="F25" s="6">
        <v>8</v>
      </c>
      <c r="G25" s="6">
        <v>8</v>
      </c>
      <c r="H25" s="6">
        <v>7</v>
      </c>
      <c r="I25" s="6">
        <v>4</v>
      </c>
      <c r="J25" s="6">
        <v>5</v>
      </c>
      <c r="K25" s="6">
        <v>6</v>
      </c>
      <c r="L25" s="6">
        <v>6</v>
      </c>
      <c r="M25" s="6">
        <v>4</v>
      </c>
      <c r="N25" s="5">
        <f t="shared" si="11"/>
        <v>5.9090909090909092</v>
      </c>
    </row>
    <row r="26" spans="1:14" x14ac:dyDescent="0.2">
      <c r="A26" s="11" t="s">
        <v>18</v>
      </c>
      <c r="B26" s="15"/>
      <c r="C26" s="6">
        <v>8</v>
      </c>
      <c r="D26">
        <v>5</v>
      </c>
      <c r="E26" s="6">
        <v>5</v>
      </c>
      <c r="F26" s="6">
        <v>7</v>
      </c>
      <c r="G26" s="6">
        <v>7</v>
      </c>
      <c r="H26" s="6">
        <v>7</v>
      </c>
      <c r="I26" s="6">
        <v>7</v>
      </c>
      <c r="J26" s="6">
        <v>6</v>
      </c>
      <c r="K26" s="6">
        <v>5</v>
      </c>
      <c r="L26" s="6">
        <v>7</v>
      </c>
      <c r="M26" s="6">
        <v>5</v>
      </c>
      <c r="N26" s="5">
        <f t="shared" si="11"/>
        <v>6.2727272727272725</v>
      </c>
    </row>
    <row r="27" spans="1:14" x14ac:dyDescent="0.2">
      <c r="A27" s="11" t="s">
        <v>19</v>
      </c>
      <c r="B27" s="15"/>
      <c r="C27" s="6">
        <v>8</v>
      </c>
      <c r="D27">
        <v>3</v>
      </c>
      <c r="E27" s="6">
        <v>6</v>
      </c>
      <c r="F27" s="6">
        <v>7</v>
      </c>
      <c r="G27" s="6">
        <v>10</v>
      </c>
      <c r="H27" s="6">
        <v>7</v>
      </c>
      <c r="I27" s="6">
        <v>6</v>
      </c>
      <c r="J27" s="6">
        <v>6</v>
      </c>
      <c r="K27" s="6">
        <v>7</v>
      </c>
      <c r="L27" s="6">
        <v>7</v>
      </c>
      <c r="M27" s="6">
        <v>5</v>
      </c>
      <c r="N27" s="5">
        <f t="shared" si="11"/>
        <v>6.5454545454545459</v>
      </c>
    </row>
    <row r="28" spans="1:14" x14ac:dyDescent="0.2">
      <c r="A28" s="11" t="s">
        <v>20</v>
      </c>
      <c r="B28" s="15"/>
      <c r="C28" s="6">
        <v>6</v>
      </c>
      <c r="D28">
        <v>8</v>
      </c>
      <c r="E28" s="6">
        <v>5</v>
      </c>
      <c r="F28" s="6">
        <v>5</v>
      </c>
      <c r="G28" s="6">
        <v>8</v>
      </c>
      <c r="H28" s="6">
        <v>6</v>
      </c>
      <c r="I28" s="6">
        <v>6</v>
      </c>
      <c r="J28" s="6">
        <v>6</v>
      </c>
      <c r="K28" s="6">
        <v>7</v>
      </c>
      <c r="L28" s="6">
        <v>7</v>
      </c>
      <c r="M28" s="6">
        <v>3</v>
      </c>
      <c r="N28" s="5">
        <f t="shared" si="11"/>
        <v>6.0909090909090908</v>
      </c>
    </row>
    <row r="29" spans="1:14" x14ac:dyDescent="0.2">
      <c r="A29" s="11" t="s">
        <v>21</v>
      </c>
      <c r="B29" s="15"/>
      <c r="C29" s="6">
        <v>6</v>
      </c>
      <c r="D29">
        <v>6</v>
      </c>
      <c r="E29" s="6">
        <v>6</v>
      </c>
      <c r="F29" s="6">
        <v>8</v>
      </c>
      <c r="G29" s="6">
        <v>9</v>
      </c>
      <c r="H29" s="6">
        <v>8</v>
      </c>
      <c r="I29" s="6">
        <v>7</v>
      </c>
      <c r="J29" s="6">
        <v>7</v>
      </c>
      <c r="K29" s="6">
        <v>5</v>
      </c>
      <c r="L29" s="6">
        <v>7</v>
      </c>
      <c r="M29" s="6">
        <v>5</v>
      </c>
      <c r="N29" s="5">
        <f t="shared" si="11"/>
        <v>6.7272727272727275</v>
      </c>
    </row>
    <row r="30" spans="1:14" x14ac:dyDescent="0.2">
      <c r="A30" s="11" t="s">
        <v>22</v>
      </c>
      <c r="B30" s="15"/>
      <c r="C30" s="6">
        <v>6</v>
      </c>
      <c r="D30">
        <v>5</v>
      </c>
      <c r="E30" s="6">
        <v>5</v>
      </c>
      <c r="F30" s="6">
        <v>6</v>
      </c>
      <c r="G30" s="6">
        <v>5</v>
      </c>
      <c r="H30" s="6">
        <v>7</v>
      </c>
      <c r="I30" s="6">
        <v>3</v>
      </c>
      <c r="J30" s="6">
        <v>4</v>
      </c>
      <c r="K30" s="6">
        <v>6</v>
      </c>
      <c r="L30" s="6">
        <v>6</v>
      </c>
      <c r="M30" s="6">
        <v>3</v>
      </c>
      <c r="N30" s="5">
        <f t="shared" si="11"/>
        <v>5.0909090909090908</v>
      </c>
    </row>
    <row r="31" spans="1:14" x14ac:dyDescent="0.2">
      <c r="A31" s="11" t="s">
        <v>23</v>
      </c>
      <c r="B31" s="15"/>
      <c r="C31" s="6">
        <v>6</v>
      </c>
      <c r="D31">
        <v>6</v>
      </c>
      <c r="E31" s="6">
        <v>4</v>
      </c>
      <c r="F31" s="6">
        <v>7</v>
      </c>
      <c r="G31" s="6">
        <v>7</v>
      </c>
      <c r="H31" s="6">
        <v>8</v>
      </c>
      <c r="I31" s="6">
        <v>6</v>
      </c>
      <c r="J31" s="6">
        <v>5</v>
      </c>
      <c r="K31" s="6">
        <v>6</v>
      </c>
      <c r="L31" s="6">
        <v>6</v>
      </c>
      <c r="M31" s="6">
        <v>4</v>
      </c>
      <c r="N31" s="5">
        <f t="shared" si="11"/>
        <v>5.9090909090909092</v>
      </c>
    </row>
    <row r="32" spans="1:14" x14ac:dyDescent="0.2">
      <c r="A32" s="14">
        <v>2</v>
      </c>
      <c r="B32" s="17"/>
      <c r="C32" s="7">
        <v>5</v>
      </c>
      <c r="D32" s="4">
        <v>4</v>
      </c>
      <c r="E32" s="7">
        <v>2</v>
      </c>
      <c r="F32" s="4">
        <v>4</v>
      </c>
      <c r="G32" s="7">
        <v>6</v>
      </c>
      <c r="H32" s="4">
        <v>4</v>
      </c>
      <c r="I32" s="7">
        <v>3</v>
      </c>
      <c r="J32" s="4">
        <v>3</v>
      </c>
      <c r="K32" s="7">
        <v>3</v>
      </c>
      <c r="L32" s="4">
        <v>4</v>
      </c>
      <c r="M32" s="7">
        <v>2</v>
      </c>
      <c r="N32" s="5">
        <f t="shared" si="11"/>
        <v>3.6363636363636362</v>
      </c>
    </row>
    <row r="33" spans="1:14" x14ac:dyDescent="0.2">
      <c r="A33" s="10" t="s">
        <v>24</v>
      </c>
      <c r="B33" s="10"/>
      <c r="C33" s="8">
        <f>SUM(C21:C32)/116</f>
        <v>0.66379310344827591</v>
      </c>
      <c r="D33" s="8">
        <f t="shared" ref="D33:N33" si="12">SUM(D21:D32)/116</f>
        <v>0.5</v>
      </c>
      <c r="E33" s="8">
        <f t="shared" si="12"/>
        <v>0.5</v>
      </c>
      <c r="F33" s="8">
        <f t="shared" si="12"/>
        <v>0.65517241379310343</v>
      </c>
      <c r="G33" s="8">
        <f t="shared" si="12"/>
        <v>0.75862068965517238</v>
      </c>
      <c r="H33" s="8">
        <f t="shared" si="12"/>
        <v>0.68965517241379315</v>
      </c>
      <c r="I33" s="8">
        <f t="shared" si="12"/>
        <v>0.56896551724137934</v>
      </c>
      <c r="J33" s="8">
        <f t="shared" si="12"/>
        <v>0.55172413793103448</v>
      </c>
      <c r="K33" s="8">
        <f t="shared" si="12"/>
        <v>0.60344827586206895</v>
      </c>
      <c r="L33" s="8">
        <f t="shared" si="12"/>
        <v>0.62931034482758619</v>
      </c>
      <c r="M33" s="8">
        <f>SUM(M21:M32)/80</f>
        <v>0.57499999999999996</v>
      </c>
      <c r="N33" s="8">
        <f t="shared" si="12"/>
        <v>0.59247648902821326</v>
      </c>
    </row>
  </sheetData>
  <mergeCells count="52">
    <mergeCell ref="A1:C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M2:M3"/>
    <mergeCell ref="N2:N3"/>
    <mergeCell ref="A4:B4"/>
    <mergeCell ref="A5:B5"/>
    <mergeCell ref="A6:B6"/>
    <mergeCell ref="I19:I20"/>
    <mergeCell ref="J19:J20"/>
    <mergeCell ref="K19:K20"/>
    <mergeCell ref="L19:L20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18:C18"/>
    <mergeCell ref="A29:B29"/>
    <mergeCell ref="A22:B22"/>
    <mergeCell ref="A23:B23"/>
    <mergeCell ref="C19:C20"/>
    <mergeCell ref="H19:H20"/>
    <mergeCell ref="D19:D20"/>
    <mergeCell ref="A21:B21"/>
    <mergeCell ref="A33:B33"/>
    <mergeCell ref="N19:N20"/>
    <mergeCell ref="M19:M20"/>
    <mergeCell ref="A30:B30"/>
    <mergeCell ref="A31:B31"/>
    <mergeCell ref="A32:B32"/>
    <mergeCell ref="E19:E20"/>
    <mergeCell ref="F19:F20"/>
    <mergeCell ref="G19:G20"/>
    <mergeCell ref="A24:B24"/>
    <mergeCell ref="A25:B25"/>
    <mergeCell ref="A26:B26"/>
    <mergeCell ref="A27:B27"/>
    <mergeCell ref="A28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2023-07-12T17:16:12Z</dcterms:created>
  <dcterms:modified xsi:type="dcterms:W3CDTF">2023-07-17T16:28:57Z</dcterms:modified>
</cp:coreProperties>
</file>