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Control vs Atypical/"/>
    </mc:Choice>
  </mc:AlternateContent>
  <xr:revisionPtr revIDLastSave="0" documentId="13_ncr:1_{3382E060-A2B5-9943-B7FD-23E8EF087A89}" xr6:coauthVersionLast="47" xr6:coauthVersionMax="47" xr10:uidLastSave="{00000000-0000-0000-0000-000000000000}"/>
  <bookViews>
    <workbookView xWindow="10360" yWindow="1180" windowWidth="28040" windowHeight="16620" xr2:uid="{062D004C-F53A-1D47-97C0-0B8F3220F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E63" i="1"/>
  <c r="D63" i="1"/>
  <c r="C63" i="1"/>
  <c r="J62" i="1"/>
  <c r="I62" i="1"/>
  <c r="H62" i="1"/>
  <c r="F62" i="1"/>
  <c r="J61" i="1"/>
  <c r="I61" i="1"/>
  <c r="H61" i="1"/>
  <c r="F61" i="1"/>
  <c r="J60" i="1"/>
  <c r="I60" i="1"/>
  <c r="H60" i="1"/>
  <c r="F60" i="1"/>
  <c r="F56" i="1"/>
  <c r="E56" i="1"/>
  <c r="D56" i="1"/>
  <c r="C56" i="1"/>
  <c r="J55" i="1"/>
  <c r="I55" i="1"/>
  <c r="H55" i="1"/>
  <c r="F55" i="1"/>
  <c r="J54" i="1"/>
  <c r="I54" i="1"/>
  <c r="H54" i="1"/>
  <c r="F54" i="1"/>
  <c r="J53" i="1"/>
  <c r="I53" i="1"/>
  <c r="H53" i="1"/>
  <c r="F53" i="1"/>
  <c r="F47" i="1"/>
  <c r="E47" i="1"/>
  <c r="D47" i="1"/>
  <c r="C47" i="1"/>
  <c r="J46" i="1"/>
  <c r="I46" i="1"/>
  <c r="H46" i="1"/>
  <c r="F46" i="1"/>
  <c r="J45" i="1"/>
  <c r="I45" i="1"/>
  <c r="H45" i="1"/>
  <c r="F45" i="1"/>
  <c r="J44" i="1"/>
  <c r="I44" i="1"/>
  <c r="H44" i="1"/>
  <c r="F44" i="1"/>
  <c r="F40" i="1"/>
  <c r="E40" i="1"/>
  <c r="D40" i="1"/>
  <c r="C40" i="1"/>
  <c r="J39" i="1"/>
  <c r="I39" i="1"/>
  <c r="H39" i="1"/>
  <c r="F39" i="1"/>
  <c r="J38" i="1"/>
  <c r="I38" i="1"/>
  <c r="H38" i="1"/>
  <c r="F38" i="1"/>
  <c r="J37" i="1"/>
  <c r="I37" i="1"/>
  <c r="H37" i="1"/>
  <c r="F37" i="1"/>
  <c r="F31" i="1"/>
  <c r="E31" i="1"/>
  <c r="D31" i="1"/>
  <c r="C31" i="1"/>
  <c r="J30" i="1"/>
  <c r="I30" i="1"/>
  <c r="H30" i="1"/>
  <c r="F30" i="1"/>
  <c r="J29" i="1"/>
  <c r="I29" i="1"/>
  <c r="H29" i="1"/>
  <c r="F29" i="1"/>
  <c r="J28" i="1"/>
  <c r="I28" i="1"/>
  <c r="H28" i="1"/>
  <c r="F28" i="1"/>
  <c r="F24" i="1"/>
  <c r="E24" i="1"/>
  <c r="D24" i="1"/>
  <c r="C24" i="1"/>
  <c r="J23" i="1"/>
  <c r="I23" i="1"/>
  <c r="H23" i="1"/>
  <c r="F23" i="1"/>
  <c r="J22" i="1"/>
  <c r="I22" i="1"/>
  <c r="H22" i="1"/>
  <c r="F22" i="1"/>
  <c r="J21" i="1"/>
  <c r="I21" i="1"/>
  <c r="H21" i="1"/>
  <c r="F21" i="1"/>
  <c r="J14" i="1"/>
  <c r="I14" i="1"/>
  <c r="H14" i="1"/>
  <c r="I7" i="1"/>
  <c r="J7" i="1"/>
  <c r="H7" i="1"/>
  <c r="J13" i="1"/>
  <c r="I13" i="1"/>
  <c r="H13" i="1"/>
  <c r="J12" i="1"/>
  <c r="I12" i="1"/>
  <c r="H12" i="1"/>
  <c r="H6" i="1"/>
  <c r="I6" i="1"/>
  <c r="J6" i="1"/>
  <c r="I5" i="1"/>
  <c r="J5" i="1"/>
  <c r="H5" i="1"/>
  <c r="F15" i="1"/>
  <c r="E15" i="1"/>
  <c r="D15" i="1"/>
  <c r="C15" i="1"/>
  <c r="F14" i="1"/>
  <c r="F13" i="1"/>
  <c r="F12" i="1"/>
  <c r="F8" i="1"/>
  <c r="F7" i="1"/>
  <c r="F6" i="1"/>
  <c r="F5" i="1"/>
  <c r="E8" i="1"/>
  <c r="D8" i="1"/>
  <c r="C8" i="1"/>
</calcChain>
</file>

<file path=xl/sharedStrings.xml><?xml version="1.0" encoding="utf-8"?>
<sst xmlns="http://schemas.openxmlformats.org/spreadsheetml/2006/main" count="28" uniqueCount="8">
  <si>
    <t>Control</t>
  </si>
  <si>
    <t>Atypical</t>
  </si>
  <si>
    <t>100 Iterations</t>
  </si>
  <si>
    <t>NCDE</t>
  </si>
  <si>
    <t>NODE</t>
  </si>
  <si>
    <t>ANN</t>
  </si>
  <si>
    <t>200 Iterations</t>
  </si>
  <si>
    <t>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</si>
</sst>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25400</xdr:rowOff>
    </xdr:from>
    <xdr:to>
      <xdr:col>2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6107DB-5C7C-9281-0C19-8A4CF1003661}"/>
            </a:ext>
          </a:extLst>
        </xdr:cNvPr>
        <xdr:cNvCxnSpPr/>
      </xdr:nvCxnSpPr>
      <xdr:spPr>
        <a:xfrm flipH="1" flipV="1">
          <a:off x="0" y="254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25400</xdr:rowOff>
    </xdr:from>
    <xdr:to>
      <xdr:col>2</xdr:col>
      <xdr:colOff>0</xdr:colOff>
      <xdr:row>20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A37D9A3-D839-4945-855B-6E055FEA1EBA}"/>
            </a:ext>
          </a:extLst>
        </xdr:cNvPr>
        <xdr:cNvCxnSpPr/>
      </xdr:nvCxnSpPr>
      <xdr:spPr>
        <a:xfrm flipH="1" flipV="1">
          <a:off x="0" y="4318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34</xdr:row>
      <xdr:rowOff>25400</xdr:rowOff>
    </xdr:from>
    <xdr:to>
      <xdr:col>2</xdr:col>
      <xdr:colOff>0</xdr:colOff>
      <xdr:row>36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E764F5-1AB2-2344-A6C8-E544D5332105}"/>
            </a:ext>
          </a:extLst>
        </xdr:cNvPr>
        <xdr:cNvCxnSpPr/>
      </xdr:nvCxnSpPr>
      <xdr:spPr>
        <a:xfrm flipH="1" flipV="1">
          <a:off x="0" y="38100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50</xdr:row>
      <xdr:rowOff>25400</xdr:rowOff>
    </xdr:from>
    <xdr:to>
      <xdr:col>2</xdr:col>
      <xdr:colOff>0</xdr:colOff>
      <xdr:row>52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23B3929-1E63-EF4A-94BD-4AD619C617FB}"/>
            </a:ext>
          </a:extLst>
        </xdr:cNvPr>
        <xdr:cNvCxnSpPr/>
      </xdr:nvCxnSpPr>
      <xdr:spPr>
        <a:xfrm flipH="1" flipV="1">
          <a:off x="0" y="71247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1FD6-3A7B-D04E-89EF-35E6FCECDE0F}">
  <dimension ref="A1:J63"/>
  <sheetViews>
    <sheetView tabSelected="1" topLeftCell="A39" workbookViewId="0">
      <selection activeCell="F64" sqref="F64"/>
    </sheetView>
  </sheetViews>
  <sheetFormatPr baseColWidth="10" defaultRowHeight="16" x14ac:dyDescent="0.2"/>
  <sheetData>
    <row r="1" spans="1:10" ht="21" x14ac:dyDescent="0.25">
      <c r="A1" s="3" t="s">
        <v>3</v>
      </c>
    </row>
    <row r="2" spans="1:10" x14ac:dyDescent="0.2">
      <c r="A2" t="s">
        <v>2</v>
      </c>
    </row>
    <row r="3" spans="1:10" x14ac:dyDescent="0.2">
      <c r="B3" t="s">
        <v>0</v>
      </c>
      <c r="C3" s="2">
        <v>0</v>
      </c>
      <c r="D3" s="2">
        <v>1</v>
      </c>
      <c r="E3" s="2">
        <v>2</v>
      </c>
    </row>
    <row r="4" spans="1:10" x14ac:dyDescent="0.2">
      <c r="A4" t="s">
        <v>1</v>
      </c>
      <c r="C4" s="2"/>
      <c r="D4" s="2"/>
      <c r="E4" s="2"/>
    </row>
    <row r="5" spans="1:10" x14ac:dyDescent="0.2">
      <c r="A5" s="2">
        <v>0</v>
      </c>
      <c r="B5" s="2"/>
      <c r="C5">
        <v>5</v>
      </c>
      <c r="D5">
        <v>5</v>
      </c>
      <c r="E5">
        <v>5</v>
      </c>
      <c r="F5">
        <f>SUM(C5:E5)/30</f>
        <v>0.5</v>
      </c>
      <c r="H5">
        <f>C5/10</f>
        <v>0.5</v>
      </c>
      <c r="I5">
        <f t="shared" ref="I5:J5" si="0">D5/10</f>
        <v>0.5</v>
      </c>
      <c r="J5">
        <f t="shared" si="0"/>
        <v>0.5</v>
      </c>
    </row>
    <row r="6" spans="1:10" x14ac:dyDescent="0.2">
      <c r="A6" s="2">
        <v>1</v>
      </c>
      <c r="B6" s="2"/>
      <c r="C6">
        <v>7</v>
      </c>
      <c r="D6">
        <v>5</v>
      </c>
      <c r="E6">
        <v>5</v>
      </c>
      <c r="F6">
        <f>SUM(C6:E6)/30</f>
        <v>0.56666666666666665</v>
      </c>
      <c r="H6">
        <f>C6/10</f>
        <v>0.7</v>
      </c>
      <c r="I6">
        <f t="shared" ref="I6" si="1">D6/10</f>
        <v>0.5</v>
      </c>
      <c r="J6">
        <f t="shared" ref="J6" si="2">E6/10</f>
        <v>0.5</v>
      </c>
    </row>
    <row r="7" spans="1:10" x14ac:dyDescent="0.2">
      <c r="A7" s="2">
        <v>2</v>
      </c>
      <c r="B7" s="2"/>
      <c r="C7">
        <v>4</v>
      </c>
      <c r="D7">
        <v>5</v>
      </c>
      <c r="E7">
        <v>3</v>
      </c>
      <c r="F7">
        <f>SUM(C7:E7)/27</f>
        <v>0.44444444444444442</v>
      </c>
      <c r="H7" s="1">
        <f>C7/9</f>
        <v>0.44444444444444442</v>
      </c>
      <c r="I7" s="1">
        <f t="shared" ref="I7:J7" si="3">D7/9</f>
        <v>0.55555555555555558</v>
      </c>
      <c r="J7" s="1">
        <f t="shared" si="3"/>
        <v>0.33333333333333331</v>
      </c>
    </row>
    <row r="8" spans="1:10" x14ac:dyDescent="0.2">
      <c r="C8">
        <f>SUM(C5:C7)/29</f>
        <v>0.55172413793103448</v>
      </c>
      <c r="D8">
        <f>SUM(D5:D7)/29</f>
        <v>0.51724137931034486</v>
      </c>
      <c r="E8">
        <f>SUM(E5:E7)/29</f>
        <v>0.44827586206896552</v>
      </c>
      <c r="F8">
        <f>SUM(C5:E7)/87</f>
        <v>0.50574712643678166</v>
      </c>
    </row>
    <row r="9" spans="1:10" x14ac:dyDescent="0.2">
      <c r="A9" t="s">
        <v>6</v>
      </c>
    </row>
    <row r="10" spans="1:10" x14ac:dyDescent="0.2">
      <c r="B10" t="s">
        <v>0</v>
      </c>
      <c r="C10" s="2">
        <v>0</v>
      </c>
      <c r="D10" s="2">
        <v>1</v>
      </c>
      <c r="E10" s="2">
        <v>2</v>
      </c>
    </row>
    <row r="11" spans="1:10" x14ac:dyDescent="0.2">
      <c r="A11" t="s">
        <v>1</v>
      </c>
      <c r="C11" s="2"/>
      <c r="D11" s="2"/>
      <c r="E11" s="2"/>
    </row>
    <row r="12" spans="1:10" x14ac:dyDescent="0.2">
      <c r="A12" s="2">
        <v>0</v>
      </c>
      <c r="B12" s="2"/>
      <c r="C12">
        <v>5</v>
      </c>
      <c r="D12">
        <v>5</v>
      </c>
      <c r="E12">
        <v>5</v>
      </c>
      <c r="F12">
        <f>SUM(C12:E12)/30</f>
        <v>0.5</v>
      </c>
      <c r="H12">
        <f>C12/10</f>
        <v>0.5</v>
      </c>
      <c r="I12">
        <f t="shared" ref="I12:I13" si="4">D12/10</f>
        <v>0.5</v>
      </c>
      <c r="J12">
        <f t="shared" ref="J12:J13" si="5">E12/10</f>
        <v>0.5</v>
      </c>
    </row>
    <row r="13" spans="1:10" x14ac:dyDescent="0.2">
      <c r="A13" s="2">
        <v>1</v>
      </c>
      <c r="B13" s="2"/>
      <c r="C13">
        <v>7</v>
      </c>
      <c r="D13">
        <v>5</v>
      </c>
      <c r="E13">
        <v>3</v>
      </c>
      <c r="F13">
        <f>SUM(C13:E13)/30</f>
        <v>0.5</v>
      </c>
      <c r="H13">
        <f>C13/10</f>
        <v>0.7</v>
      </c>
      <c r="I13">
        <f t="shared" si="4"/>
        <v>0.5</v>
      </c>
      <c r="J13">
        <f t="shared" si="5"/>
        <v>0.3</v>
      </c>
    </row>
    <row r="14" spans="1:10" x14ac:dyDescent="0.2">
      <c r="A14" s="2">
        <v>2</v>
      </c>
      <c r="B14" s="2"/>
      <c r="C14">
        <v>5</v>
      </c>
      <c r="D14">
        <v>4</v>
      </c>
      <c r="E14">
        <v>2</v>
      </c>
      <c r="F14">
        <f>SUM(C14:E14)/27</f>
        <v>0.40740740740740738</v>
      </c>
      <c r="H14">
        <f>C14/9</f>
        <v>0.55555555555555558</v>
      </c>
      <c r="I14">
        <f t="shared" ref="I14" si="6">D14/9</f>
        <v>0.44444444444444442</v>
      </c>
      <c r="J14">
        <f t="shared" ref="J14" si="7">E14/9</f>
        <v>0.22222222222222221</v>
      </c>
    </row>
    <row r="15" spans="1:10" x14ac:dyDescent="0.2">
      <c r="C15">
        <f>SUM(C12:C14)/29</f>
        <v>0.58620689655172409</v>
      </c>
      <c r="D15">
        <f>SUM(D12:D14)/29</f>
        <v>0.48275862068965519</v>
      </c>
      <c r="E15">
        <f>SUM(E12:E14)/29</f>
        <v>0.34482758620689657</v>
      </c>
      <c r="F15">
        <f>SUM(C12:E14)/87</f>
        <v>0.47126436781609193</v>
      </c>
    </row>
    <row r="17" spans="1:10" ht="21" x14ac:dyDescent="0.25">
      <c r="A17" s="3" t="s">
        <v>4</v>
      </c>
    </row>
    <row r="18" spans="1:10" x14ac:dyDescent="0.2">
      <c r="A18" t="s">
        <v>2</v>
      </c>
    </row>
    <row r="19" spans="1:10" x14ac:dyDescent="0.2">
      <c r="B19" t="s">
        <v>0</v>
      </c>
      <c r="C19" s="2">
        <v>0</v>
      </c>
      <c r="D19" s="2">
        <v>1</v>
      </c>
      <c r="E19" s="2">
        <v>2</v>
      </c>
    </row>
    <row r="20" spans="1:10" x14ac:dyDescent="0.2">
      <c r="A20" t="s">
        <v>1</v>
      </c>
      <c r="C20" s="2"/>
      <c r="D20" s="2"/>
      <c r="E20" s="2"/>
    </row>
    <row r="21" spans="1:10" x14ac:dyDescent="0.2">
      <c r="A21" s="2">
        <v>0</v>
      </c>
      <c r="B21" s="2"/>
      <c r="C21">
        <v>5</v>
      </c>
      <c r="D21">
        <v>5</v>
      </c>
      <c r="E21">
        <v>5</v>
      </c>
      <c r="F21">
        <f>SUM(C21:E21)/30</f>
        <v>0.5</v>
      </c>
      <c r="H21">
        <f>C21/10</f>
        <v>0.5</v>
      </c>
      <c r="I21">
        <f t="shared" ref="I21:I22" si="8">D21/10</f>
        <v>0.5</v>
      </c>
      <c r="J21">
        <f t="shared" ref="J21:J22" si="9">E21/10</f>
        <v>0.5</v>
      </c>
    </row>
    <row r="22" spans="1:10" x14ac:dyDescent="0.2">
      <c r="A22" s="2">
        <v>1</v>
      </c>
      <c r="B22" s="2"/>
      <c r="C22">
        <v>3</v>
      </c>
      <c r="D22">
        <v>5</v>
      </c>
      <c r="E22">
        <v>8</v>
      </c>
      <c r="F22">
        <f>SUM(C22:E22)/30</f>
        <v>0.53333333333333333</v>
      </c>
      <c r="H22">
        <f>C22/10</f>
        <v>0.3</v>
      </c>
      <c r="I22">
        <f t="shared" si="8"/>
        <v>0.5</v>
      </c>
      <c r="J22">
        <f t="shared" si="9"/>
        <v>0.8</v>
      </c>
    </row>
    <row r="23" spans="1:10" x14ac:dyDescent="0.2">
      <c r="A23" s="2">
        <v>2</v>
      </c>
      <c r="B23" s="2"/>
      <c r="C23">
        <v>4</v>
      </c>
      <c r="D23">
        <v>4</v>
      </c>
      <c r="E23">
        <v>5</v>
      </c>
      <c r="F23">
        <f>SUM(C23:E23)/27</f>
        <v>0.48148148148148145</v>
      </c>
      <c r="H23" s="1">
        <f>C23/9</f>
        <v>0.44444444444444442</v>
      </c>
      <c r="I23" s="1">
        <f t="shared" ref="I23" si="10">D23/9</f>
        <v>0.44444444444444442</v>
      </c>
      <c r="J23" s="1">
        <f t="shared" ref="J23" si="11">E23/9</f>
        <v>0.55555555555555558</v>
      </c>
    </row>
    <row r="24" spans="1:10" x14ac:dyDescent="0.2">
      <c r="C24">
        <f>SUM(C21:C23)/29</f>
        <v>0.41379310344827586</v>
      </c>
      <c r="D24">
        <f>SUM(D21:D23)/29</f>
        <v>0.48275862068965519</v>
      </c>
      <c r="E24">
        <f>SUM(E21:E23)/29</f>
        <v>0.62068965517241381</v>
      </c>
      <c r="F24">
        <f>SUM(C21:E23)/87</f>
        <v>0.50574712643678166</v>
      </c>
    </row>
    <row r="25" spans="1:10" x14ac:dyDescent="0.2">
      <c r="A25" t="s">
        <v>6</v>
      </c>
    </row>
    <row r="26" spans="1:10" x14ac:dyDescent="0.2">
      <c r="B26" t="s">
        <v>0</v>
      </c>
      <c r="C26" s="2">
        <v>0</v>
      </c>
      <c r="D26" s="2">
        <v>1</v>
      </c>
      <c r="E26" s="2">
        <v>2</v>
      </c>
    </row>
    <row r="27" spans="1:10" x14ac:dyDescent="0.2">
      <c r="A27" t="s">
        <v>1</v>
      </c>
      <c r="C27" s="2"/>
      <c r="D27" s="2"/>
      <c r="E27" s="2"/>
    </row>
    <row r="28" spans="1:10" x14ac:dyDescent="0.2">
      <c r="A28" s="2">
        <v>0</v>
      </c>
      <c r="B28" s="2"/>
      <c r="C28">
        <v>5</v>
      </c>
      <c r="D28">
        <v>5</v>
      </c>
      <c r="E28">
        <v>5</v>
      </c>
      <c r="F28">
        <f>SUM(C28:E28)/30</f>
        <v>0.5</v>
      </c>
      <c r="H28">
        <f>C28/10</f>
        <v>0.5</v>
      </c>
      <c r="I28">
        <f t="shared" ref="I28:I29" si="12">D28/10</f>
        <v>0.5</v>
      </c>
      <c r="J28">
        <f t="shared" ref="J28:J29" si="13">E28/10</f>
        <v>0.5</v>
      </c>
    </row>
    <row r="29" spans="1:10" x14ac:dyDescent="0.2">
      <c r="A29" s="2">
        <v>1</v>
      </c>
      <c r="B29" s="2"/>
      <c r="C29">
        <v>2</v>
      </c>
      <c r="D29">
        <v>5</v>
      </c>
      <c r="E29">
        <v>8</v>
      </c>
      <c r="F29">
        <f>SUM(C29:E29)/30</f>
        <v>0.5</v>
      </c>
      <c r="H29">
        <f>C29/10</f>
        <v>0.2</v>
      </c>
      <c r="I29">
        <f t="shared" si="12"/>
        <v>0.5</v>
      </c>
      <c r="J29">
        <f t="shared" si="13"/>
        <v>0.8</v>
      </c>
    </row>
    <row r="30" spans="1:10" x14ac:dyDescent="0.2">
      <c r="A30" s="2">
        <v>2</v>
      </c>
      <c r="B30" s="2"/>
      <c r="C30">
        <v>4</v>
      </c>
      <c r="D30">
        <v>4</v>
      </c>
      <c r="E30">
        <v>5</v>
      </c>
      <c r="F30">
        <f>SUM(C30:E30)/27</f>
        <v>0.48148148148148145</v>
      </c>
      <c r="H30">
        <f>C30/9</f>
        <v>0.44444444444444442</v>
      </c>
      <c r="I30">
        <f t="shared" ref="I30" si="14">D30/9</f>
        <v>0.44444444444444442</v>
      </c>
      <c r="J30">
        <f t="shared" ref="J30" si="15">E30/9</f>
        <v>0.55555555555555558</v>
      </c>
    </row>
    <row r="31" spans="1:10" x14ac:dyDescent="0.2">
      <c r="C31">
        <f>SUM(C28:C30)/29</f>
        <v>0.37931034482758619</v>
      </c>
      <c r="D31">
        <f>SUM(D28:D30)/29</f>
        <v>0.48275862068965519</v>
      </c>
      <c r="E31">
        <f>SUM(E28:E30)/29</f>
        <v>0.62068965517241381</v>
      </c>
      <c r="F31">
        <f>SUM(C28:E30)/87</f>
        <v>0.4942528735632184</v>
      </c>
    </row>
    <row r="33" spans="1:10" ht="21" x14ac:dyDescent="0.25">
      <c r="A33" s="3" t="s">
        <v>5</v>
      </c>
    </row>
    <row r="34" spans="1:10" x14ac:dyDescent="0.2">
      <c r="A34" t="s">
        <v>2</v>
      </c>
    </row>
    <row r="35" spans="1:10" x14ac:dyDescent="0.2">
      <c r="B35" t="s">
        <v>0</v>
      </c>
      <c r="C35" s="2">
        <v>0</v>
      </c>
      <c r="D35" s="2">
        <v>1</v>
      </c>
      <c r="E35" s="2">
        <v>2</v>
      </c>
    </row>
    <row r="36" spans="1:10" x14ac:dyDescent="0.2">
      <c r="A36" t="s">
        <v>1</v>
      </c>
      <c r="C36" s="2"/>
      <c r="D36" s="2"/>
      <c r="E36" s="2"/>
    </row>
    <row r="37" spans="1:10" x14ac:dyDescent="0.2">
      <c r="A37" s="2">
        <v>0</v>
      </c>
      <c r="B37" s="2"/>
      <c r="C37">
        <v>6</v>
      </c>
      <c r="D37">
        <v>6</v>
      </c>
      <c r="E37">
        <v>4</v>
      </c>
      <c r="F37">
        <f>SUM(C37:E37)/30</f>
        <v>0.53333333333333333</v>
      </c>
      <c r="H37">
        <f>C37/10</f>
        <v>0.6</v>
      </c>
      <c r="I37">
        <f t="shared" ref="I37:I38" si="16">D37/10</f>
        <v>0.6</v>
      </c>
      <c r="J37">
        <f t="shared" ref="J37:J38" si="17">E37/10</f>
        <v>0.4</v>
      </c>
    </row>
    <row r="38" spans="1:10" x14ac:dyDescent="0.2">
      <c r="A38" s="2">
        <v>1</v>
      </c>
      <c r="B38" s="2"/>
      <c r="C38">
        <v>5</v>
      </c>
      <c r="D38">
        <v>4</v>
      </c>
      <c r="E38">
        <v>4</v>
      </c>
      <c r="F38">
        <f>SUM(C38:E38)/30</f>
        <v>0.43333333333333335</v>
      </c>
      <c r="H38">
        <f>C38/10</f>
        <v>0.5</v>
      </c>
      <c r="I38">
        <f t="shared" si="16"/>
        <v>0.4</v>
      </c>
      <c r="J38">
        <f t="shared" si="17"/>
        <v>0.4</v>
      </c>
    </row>
    <row r="39" spans="1:10" x14ac:dyDescent="0.2">
      <c r="A39" s="2">
        <v>2</v>
      </c>
      <c r="B39" s="2"/>
      <c r="C39">
        <v>7</v>
      </c>
      <c r="D39">
        <v>4</v>
      </c>
      <c r="E39">
        <v>4</v>
      </c>
      <c r="F39">
        <f>SUM(C39:E39)/27</f>
        <v>0.55555555555555558</v>
      </c>
      <c r="H39" s="1">
        <f>C39/9</f>
        <v>0.77777777777777779</v>
      </c>
      <c r="I39" s="1">
        <f t="shared" ref="I39" si="18">D39/9</f>
        <v>0.44444444444444442</v>
      </c>
      <c r="J39" s="1">
        <f t="shared" ref="J39" si="19">E39/9</f>
        <v>0.44444444444444442</v>
      </c>
    </row>
    <row r="40" spans="1:10" x14ac:dyDescent="0.2">
      <c r="C40">
        <f>SUM(C37:C39)/29</f>
        <v>0.62068965517241381</v>
      </c>
      <c r="D40">
        <f>SUM(D37:D39)/29</f>
        <v>0.48275862068965519</v>
      </c>
      <c r="E40">
        <f>SUM(E37:E39)/29</f>
        <v>0.41379310344827586</v>
      </c>
      <c r="F40">
        <f>SUM(C37:E39)/87</f>
        <v>0.50574712643678166</v>
      </c>
    </row>
    <row r="41" spans="1:10" x14ac:dyDescent="0.2">
      <c r="A41" t="s">
        <v>6</v>
      </c>
    </row>
    <row r="42" spans="1:10" x14ac:dyDescent="0.2">
      <c r="B42" t="s">
        <v>0</v>
      </c>
      <c r="C42" s="2">
        <v>0</v>
      </c>
      <c r="D42" s="2">
        <v>1</v>
      </c>
      <c r="E42" s="2">
        <v>2</v>
      </c>
    </row>
    <row r="43" spans="1:10" x14ac:dyDescent="0.2">
      <c r="A43" t="s">
        <v>1</v>
      </c>
      <c r="C43" s="2"/>
      <c r="D43" s="2"/>
      <c r="E43" s="2"/>
    </row>
    <row r="44" spans="1:10" x14ac:dyDescent="0.2">
      <c r="A44" s="2">
        <v>0</v>
      </c>
      <c r="B44" s="2"/>
      <c r="C44">
        <v>6</v>
      </c>
      <c r="D44">
        <v>6</v>
      </c>
      <c r="E44">
        <v>3</v>
      </c>
      <c r="F44">
        <f>SUM(C44:E44)/30</f>
        <v>0.5</v>
      </c>
      <c r="H44">
        <f>C44/10</f>
        <v>0.6</v>
      </c>
      <c r="I44">
        <f t="shared" ref="I44:I45" si="20">D44/10</f>
        <v>0.6</v>
      </c>
      <c r="J44">
        <f t="shared" ref="J44:J45" si="21">E44/10</f>
        <v>0.3</v>
      </c>
    </row>
    <row r="45" spans="1:10" x14ac:dyDescent="0.2">
      <c r="A45" s="2">
        <v>1</v>
      </c>
      <c r="B45" s="2"/>
      <c r="C45">
        <v>5</v>
      </c>
      <c r="D45">
        <v>4</v>
      </c>
      <c r="E45">
        <v>4</v>
      </c>
      <c r="F45">
        <f>SUM(C45:E45)/30</f>
        <v>0.43333333333333335</v>
      </c>
      <c r="H45">
        <f>C45/10</f>
        <v>0.5</v>
      </c>
      <c r="I45">
        <f t="shared" si="20"/>
        <v>0.4</v>
      </c>
      <c r="J45">
        <f t="shared" si="21"/>
        <v>0.4</v>
      </c>
    </row>
    <row r="46" spans="1:10" x14ac:dyDescent="0.2">
      <c r="A46" s="2">
        <v>2</v>
      </c>
      <c r="B46" s="2"/>
      <c r="C46">
        <v>7</v>
      </c>
      <c r="D46">
        <v>4</v>
      </c>
      <c r="E46">
        <v>4</v>
      </c>
      <c r="F46">
        <f>SUM(C46:E46)/27</f>
        <v>0.55555555555555558</v>
      </c>
      <c r="H46">
        <f>C46/9</f>
        <v>0.77777777777777779</v>
      </c>
      <c r="I46">
        <f t="shared" ref="I46" si="22">D46/9</f>
        <v>0.44444444444444442</v>
      </c>
      <c r="J46">
        <f t="shared" ref="J46" si="23">E46/9</f>
        <v>0.44444444444444442</v>
      </c>
    </row>
    <row r="47" spans="1:10" x14ac:dyDescent="0.2">
      <c r="C47">
        <f>SUM(C44:C46)/29</f>
        <v>0.62068965517241381</v>
      </c>
      <c r="D47">
        <f>SUM(D44:D46)/29</f>
        <v>0.48275862068965519</v>
      </c>
      <c r="E47">
        <f>SUM(E44:E46)/29</f>
        <v>0.37931034482758619</v>
      </c>
      <c r="F47">
        <f>SUM(C44:E46)/87</f>
        <v>0.4942528735632184</v>
      </c>
    </row>
    <row r="49" spans="1:10" ht="21" x14ac:dyDescent="0.25">
      <c r="A49" s="3" t="s">
        <v>7</v>
      </c>
    </row>
    <row r="50" spans="1:10" x14ac:dyDescent="0.2">
      <c r="A50" t="s">
        <v>2</v>
      </c>
    </row>
    <row r="51" spans="1:10" x14ac:dyDescent="0.2">
      <c r="B51" t="s">
        <v>0</v>
      </c>
      <c r="C51" s="2">
        <v>0</v>
      </c>
      <c r="D51" s="2">
        <v>1</v>
      </c>
      <c r="E51" s="2">
        <v>2</v>
      </c>
    </row>
    <row r="52" spans="1:10" x14ac:dyDescent="0.2">
      <c r="A52" t="s">
        <v>1</v>
      </c>
      <c r="C52" s="2"/>
      <c r="D52" s="2"/>
      <c r="E52" s="2"/>
    </row>
    <row r="53" spans="1:10" x14ac:dyDescent="0.2">
      <c r="A53" s="2">
        <v>0</v>
      </c>
      <c r="B53" s="2"/>
      <c r="C53">
        <v>5</v>
      </c>
      <c r="D53">
        <v>6</v>
      </c>
      <c r="E53">
        <v>7</v>
      </c>
      <c r="F53">
        <f>SUM(C53:E53)/30</f>
        <v>0.6</v>
      </c>
      <c r="H53">
        <f>C53/10</f>
        <v>0.5</v>
      </c>
      <c r="I53">
        <f t="shared" ref="I53:I54" si="24">D53/10</f>
        <v>0.6</v>
      </c>
      <c r="J53">
        <f t="shared" ref="J53:J54" si="25">E53/10</f>
        <v>0.7</v>
      </c>
    </row>
    <row r="54" spans="1:10" x14ac:dyDescent="0.2">
      <c r="A54" s="2">
        <v>1</v>
      </c>
      <c r="B54" s="2"/>
      <c r="C54">
        <v>4</v>
      </c>
      <c r="D54">
        <v>7</v>
      </c>
      <c r="E54">
        <v>5</v>
      </c>
      <c r="F54">
        <f>SUM(C54:E54)/30</f>
        <v>0.53333333333333333</v>
      </c>
      <c r="H54">
        <f>C54/10</f>
        <v>0.4</v>
      </c>
      <c r="I54">
        <f t="shared" si="24"/>
        <v>0.7</v>
      </c>
      <c r="J54">
        <f t="shared" si="25"/>
        <v>0.5</v>
      </c>
    </row>
    <row r="55" spans="1:10" x14ac:dyDescent="0.2">
      <c r="A55" s="2">
        <v>2</v>
      </c>
      <c r="B55" s="2"/>
      <c r="C55">
        <v>7</v>
      </c>
      <c r="D55">
        <v>6</v>
      </c>
      <c r="E55">
        <v>4</v>
      </c>
      <c r="F55">
        <f>SUM(C55:E55)/27</f>
        <v>0.62962962962962965</v>
      </c>
      <c r="H55" s="1">
        <f>C55/9</f>
        <v>0.77777777777777779</v>
      </c>
      <c r="I55" s="1">
        <f t="shared" ref="I55" si="26">D55/9</f>
        <v>0.66666666666666663</v>
      </c>
      <c r="J55" s="1">
        <f t="shared" ref="J55" si="27">E55/9</f>
        <v>0.44444444444444442</v>
      </c>
    </row>
    <row r="56" spans="1:10" x14ac:dyDescent="0.2">
      <c r="C56">
        <f>SUM(C53:C55)/29</f>
        <v>0.55172413793103448</v>
      </c>
      <c r="D56">
        <f>SUM(D53:D55)/29</f>
        <v>0.65517241379310343</v>
      </c>
      <c r="E56">
        <f>SUM(E53:E55)/29</f>
        <v>0.55172413793103448</v>
      </c>
      <c r="F56">
        <f>SUM(C53:E55)/87</f>
        <v>0.58620689655172409</v>
      </c>
    </row>
    <row r="57" spans="1:10" x14ac:dyDescent="0.2">
      <c r="A57" t="s">
        <v>6</v>
      </c>
    </row>
    <row r="58" spans="1:10" x14ac:dyDescent="0.2">
      <c r="B58" t="s">
        <v>0</v>
      </c>
      <c r="C58" s="2">
        <v>0</v>
      </c>
      <c r="D58" s="2">
        <v>1</v>
      </c>
      <c r="E58" s="2">
        <v>2</v>
      </c>
    </row>
    <row r="59" spans="1:10" x14ac:dyDescent="0.2">
      <c r="A59" t="s">
        <v>1</v>
      </c>
      <c r="C59" s="2"/>
      <c r="D59" s="2"/>
      <c r="E59" s="2"/>
    </row>
    <row r="60" spans="1:10" x14ac:dyDescent="0.2">
      <c r="A60" s="2">
        <v>0</v>
      </c>
      <c r="B60" s="2"/>
      <c r="C60">
        <v>6</v>
      </c>
      <c r="D60">
        <v>6</v>
      </c>
      <c r="E60">
        <v>7</v>
      </c>
      <c r="F60">
        <f>SUM(C60:E60)/30</f>
        <v>0.6333333333333333</v>
      </c>
      <c r="H60">
        <f>C60/10</f>
        <v>0.6</v>
      </c>
      <c r="I60">
        <f t="shared" ref="I60:I61" si="28">D60/10</f>
        <v>0.6</v>
      </c>
      <c r="J60">
        <f t="shared" ref="J60:J61" si="29">E60/10</f>
        <v>0.7</v>
      </c>
    </row>
    <row r="61" spans="1:10" x14ac:dyDescent="0.2">
      <c r="A61" s="2">
        <v>1</v>
      </c>
      <c r="B61" s="2"/>
      <c r="C61">
        <v>4</v>
      </c>
      <c r="D61">
        <v>7</v>
      </c>
      <c r="E61">
        <v>5</v>
      </c>
      <c r="F61">
        <f>SUM(C61:E61)/30</f>
        <v>0.53333333333333333</v>
      </c>
      <c r="H61">
        <f>C61/10</f>
        <v>0.4</v>
      </c>
      <c r="I61">
        <f t="shared" si="28"/>
        <v>0.7</v>
      </c>
      <c r="J61">
        <f t="shared" si="29"/>
        <v>0.5</v>
      </c>
    </row>
    <row r="62" spans="1:10" x14ac:dyDescent="0.2">
      <c r="A62" s="2">
        <v>2</v>
      </c>
      <c r="B62" s="2"/>
      <c r="C62">
        <v>6</v>
      </c>
      <c r="D62">
        <v>5</v>
      </c>
      <c r="E62">
        <v>4</v>
      </c>
      <c r="F62">
        <f>SUM(C62:E62)/27</f>
        <v>0.55555555555555558</v>
      </c>
      <c r="H62">
        <f>C62/9</f>
        <v>0.66666666666666663</v>
      </c>
      <c r="I62">
        <f t="shared" ref="I62" si="30">D62/9</f>
        <v>0.55555555555555558</v>
      </c>
      <c r="J62">
        <f t="shared" ref="J62" si="31">E62/9</f>
        <v>0.44444444444444442</v>
      </c>
    </row>
    <row r="63" spans="1:10" x14ac:dyDescent="0.2">
      <c r="C63">
        <f>SUM(C60:C62)/29</f>
        <v>0.55172413793103448</v>
      </c>
      <c r="D63">
        <f>SUM(D60:D62)/29</f>
        <v>0.62068965517241381</v>
      </c>
      <c r="E63">
        <f>SUM(E60:E62)/29</f>
        <v>0.55172413793103448</v>
      </c>
      <c r="F63">
        <f>SUM(C60:E62)/87</f>
        <v>0.57471264367816088</v>
      </c>
    </row>
  </sheetData>
  <mergeCells count="48">
    <mergeCell ref="E58:E59"/>
    <mergeCell ref="A60:B60"/>
    <mergeCell ref="A61:B61"/>
    <mergeCell ref="A62:B62"/>
    <mergeCell ref="A53:B53"/>
    <mergeCell ref="A54:B54"/>
    <mergeCell ref="A55:B55"/>
    <mergeCell ref="C58:C59"/>
    <mergeCell ref="D58:D59"/>
    <mergeCell ref="A45:B45"/>
    <mergeCell ref="A46:B46"/>
    <mergeCell ref="C51:C52"/>
    <mergeCell ref="D51:D52"/>
    <mergeCell ref="E51:E52"/>
    <mergeCell ref="A39:B39"/>
    <mergeCell ref="C42:C43"/>
    <mergeCell ref="D42:D43"/>
    <mergeCell ref="E42:E43"/>
    <mergeCell ref="A44:B44"/>
    <mergeCell ref="C35:C36"/>
    <mergeCell ref="D35:D36"/>
    <mergeCell ref="E35:E36"/>
    <mergeCell ref="A37:B37"/>
    <mergeCell ref="A38:B38"/>
    <mergeCell ref="A29:B29"/>
    <mergeCell ref="A30:B30"/>
    <mergeCell ref="A23:B23"/>
    <mergeCell ref="C26:C27"/>
    <mergeCell ref="D26:D27"/>
    <mergeCell ref="E26:E27"/>
    <mergeCell ref="A28:B28"/>
    <mergeCell ref="C19:C20"/>
    <mergeCell ref="D19:D20"/>
    <mergeCell ref="E19:E20"/>
    <mergeCell ref="A21:B21"/>
    <mergeCell ref="A22:B22"/>
    <mergeCell ref="E10:E11"/>
    <mergeCell ref="A12:B12"/>
    <mergeCell ref="C3:C4"/>
    <mergeCell ref="D3:D4"/>
    <mergeCell ref="E3:E4"/>
    <mergeCell ref="A5:B5"/>
    <mergeCell ref="A6:B6"/>
    <mergeCell ref="A13:B13"/>
    <mergeCell ref="A14:B14"/>
    <mergeCell ref="A7:B7"/>
    <mergeCell ref="C10:C11"/>
    <mergeCell ref="D10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Christopher (parkecp)</dc:creator>
  <cp:lastModifiedBy>Parker, Christopher (parkecp)</cp:lastModifiedBy>
  <dcterms:created xsi:type="dcterms:W3CDTF">2023-12-12T11:54:18Z</dcterms:created>
  <dcterms:modified xsi:type="dcterms:W3CDTF">2024-01-12T13:10:02Z</dcterms:modified>
</cp:coreProperties>
</file>