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5080" yWindow="780" windowWidth="25600" windowHeight="18380" tabRatio="500"/>
  </bookViews>
  <sheets>
    <sheet name="Sheet1" sheetId="1" r:id="rId1"/>
  </sheets>
  <definedNames>
    <definedName name="_xlnm._FilterDatabase" localSheetId="0" hidden="1">Sheet1!$A$5:$F$5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D3" i="1"/>
  <c r="D22" i="1"/>
  <c r="E22" i="1"/>
  <c r="D36" i="1"/>
  <c r="E36" i="1"/>
  <c r="G3" i="1"/>
</calcChain>
</file>

<file path=xl/sharedStrings.xml><?xml version="1.0" encoding="utf-8"?>
<sst xmlns="http://schemas.openxmlformats.org/spreadsheetml/2006/main" count="99" uniqueCount="31">
  <si>
    <t>Plobot</t>
  </si>
  <si>
    <t>Date</t>
  </si>
  <si>
    <t>Reference</t>
  </si>
  <si>
    <t>Description</t>
  </si>
  <si>
    <t>Income</t>
  </si>
  <si>
    <t>Cost</t>
  </si>
  <si>
    <t>Type</t>
  </si>
  <si>
    <t>Receipts</t>
  </si>
  <si>
    <t>Payments</t>
  </si>
  <si>
    <t>Balance Jan</t>
  </si>
  <si>
    <t>YCIS</t>
  </si>
  <si>
    <t>Balance Feb</t>
  </si>
  <si>
    <t>Travel</t>
  </si>
  <si>
    <t>Uber</t>
  </si>
  <si>
    <t>Semester 2A Payment for 13 kids</t>
  </si>
  <si>
    <t>Materials - Printing</t>
  </si>
  <si>
    <t>Material - Others</t>
  </si>
  <si>
    <t>Britannica</t>
  </si>
  <si>
    <t>Paper Cups</t>
  </si>
  <si>
    <t>All</t>
  </si>
  <si>
    <t>Assistant</t>
  </si>
  <si>
    <t>Printouts</t>
  </si>
  <si>
    <t>Salary</t>
  </si>
  <si>
    <t>Maciej Salary</t>
  </si>
  <si>
    <t>Running Balance</t>
  </si>
  <si>
    <t>Music Note Card Stickers</t>
  </si>
  <si>
    <t>Movement Testing Board</t>
  </si>
  <si>
    <t>New Card Stickers</t>
  </si>
  <si>
    <t>Star Stickers to mark problem Plobots during workshops</t>
  </si>
  <si>
    <t>Semester 2A Payment for 2 kids</t>
  </si>
  <si>
    <t>Credit for 10% of last YCIS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</si>
</sst>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¥-804]* #,##0.00_ ;_-[$¥-804]* \-#,##0.00\ ;_-[$¥-804]* &quot;-&quot;??_ ;_-@_ 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64" fontId="0" fillId="3" borderId="1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/>
    <xf numFmtId="164" fontId="0" fillId="5" borderId="1" xfId="0" applyNumberFormat="1" applyFill="1" applyBorder="1"/>
    <xf numFmtId="0" fontId="0" fillId="5" borderId="1" xfId="0" applyFill="1" applyBorder="1"/>
    <xf numFmtId="164" fontId="1" fillId="5" borderId="1" xfId="0" applyNumberFormat="1" applyFont="1" applyFill="1" applyBorder="1"/>
    <xf numFmtId="0" fontId="1" fillId="3" borderId="3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4" borderId="2" xfId="0" applyFont="1" applyFill="1" applyBorder="1" applyAlignment="1"/>
    <xf numFmtId="0" fontId="1" fillId="4" borderId="4" xfId="0" applyFont="1" applyFill="1" applyBorder="1" applyAlignment="1"/>
    <xf numFmtId="0" fontId="1" fillId="6" borderId="5" xfId="0" applyFont="1" applyFill="1" applyBorder="1"/>
    <xf numFmtId="0" fontId="0" fillId="6" borderId="5" xfId="0" applyFill="1" applyBorder="1"/>
    <xf numFmtId="164" fontId="1" fillId="3" borderId="5" xfId="0" applyNumberFormat="1" applyFont="1" applyFill="1" applyBorder="1"/>
    <xf numFmtId="164" fontId="1" fillId="2" borderId="5" xfId="0" applyNumberFormat="1" applyFont="1" applyFill="1" applyBorder="1"/>
    <xf numFmtId="0" fontId="0" fillId="5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ill="1" applyBorder="1"/>
    <xf numFmtId="14" fontId="0" fillId="0" borderId="2" xfId="0" applyNumberFormat="1" applyBorder="1"/>
    <xf numFmtId="164" fontId="0" fillId="3" borderId="2" xfId="0" applyNumberFormat="1" applyFill="1" applyBorder="1"/>
    <xf numFmtId="164" fontId="0" fillId="2" borderId="2" xfId="0" applyNumberFormat="1" applyFill="1" applyBorder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18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E4" sqref="E4"/>
    </sheetView>
  </sheetViews>
  <sheetFormatPr baseColWidth="10" defaultRowHeight="15" x14ac:dyDescent="0"/>
  <cols>
    <col min="1" max="1" width="12.33203125" customWidth="1"/>
    <col min="2" max="2" width="13.5" customWidth="1"/>
    <col min="3" max="3" width="28.1640625" bestFit="1" customWidth="1"/>
    <col min="4" max="4" width="12.6640625" customWidth="1"/>
    <col min="5" max="5" width="12.33203125" bestFit="1" customWidth="1"/>
    <col min="6" max="6" width="19.1640625" bestFit="1" customWidth="1"/>
    <col min="7" max="7" width="14.83203125" bestFit="1" customWidth="1"/>
  </cols>
  <sheetData>
    <row r="1" spans="1:7">
      <c r="A1" s="12" t="s">
        <v>0</v>
      </c>
    </row>
    <row r="2" spans="1:7">
      <c r="A2" s="12">
        <v>2016</v>
      </c>
      <c r="D2" s="19" t="s">
        <v>24</v>
      </c>
      <c r="E2" s="19"/>
      <c r="F2" s="19"/>
      <c r="G2" s="19"/>
    </row>
    <row r="3" spans="1:7">
      <c r="D3" s="8">
        <f>D22+D36</f>
        <v>27030</v>
      </c>
      <c r="E3" s="8">
        <f>E22+E36</f>
        <v>25601.710000000003</v>
      </c>
      <c r="F3" s="9"/>
      <c r="G3" s="10">
        <f>D3-E3</f>
        <v>1428.2899999999972</v>
      </c>
    </row>
    <row r="4" spans="1:7" ht="19" customHeight="1">
      <c r="A4" s="13"/>
      <c r="B4" s="13"/>
      <c r="C4" s="13"/>
      <c r="D4" s="11" t="s">
        <v>7</v>
      </c>
      <c r="E4" s="20" t="s">
        <v>8</v>
      </c>
      <c r="F4" s="20"/>
    </row>
    <row r="5" spans="1:7">
      <c r="A5" s="14" t="s">
        <v>1</v>
      </c>
      <c r="B5" s="14" t="s">
        <v>2</v>
      </c>
      <c r="C5" s="14" t="s">
        <v>3</v>
      </c>
      <c r="D5" s="1" t="s">
        <v>4</v>
      </c>
      <c r="E5" s="2" t="s">
        <v>5</v>
      </c>
      <c r="F5" s="2" t="s">
        <v>6</v>
      </c>
    </row>
    <row r="6" spans="1:7">
      <c r="A6" s="3">
        <v>42382</v>
      </c>
      <c r="B6" s="4" t="s">
        <v>19</v>
      </c>
      <c r="C6" s="4" t="s">
        <v>21</v>
      </c>
      <c r="D6" s="5"/>
      <c r="E6" s="6">
        <v>32</v>
      </c>
      <c r="F6" s="7" t="s">
        <v>15</v>
      </c>
    </row>
    <row r="7" spans="1:7">
      <c r="A7" s="3">
        <v>42383</v>
      </c>
      <c r="B7" s="4" t="s">
        <v>19</v>
      </c>
      <c r="C7" s="4" t="s">
        <v>18</v>
      </c>
      <c r="D7" s="5"/>
      <c r="E7" s="6">
        <v>20</v>
      </c>
      <c r="F7" s="7" t="s">
        <v>16</v>
      </c>
    </row>
    <row r="8" spans="1:7">
      <c r="A8" s="3">
        <v>42383</v>
      </c>
      <c r="B8" s="4" t="s">
        <v>17</v>
      </c>
      <c r="C8" s="4" t="s">
        <v>20</v>
      </c>
      <c r="D8" s="5"/>
      <c r="E8" s="6">
        <v>300</v>
      </c>
      <c r="F8" s="7" t="s">
        <v>22</v>
      </c>
    </row>
    <row r="9" spans="1:7">
      <c r="A9" s="3">
        <v>42383</v>
      </c>
      <c r="B9" s="4" t="s">
        <v>17</v>
      </c>
      <c r="C9" s="4" t="s">
        <v>13</v>
      </c>
      <c r="D9" s="5"/>
      <c r="E9" s="6">
        <v>98</v>
      </c>
      <c r="F9" s="7" t="s">
        <v>12</v>
      </c>
    </row>
    <row r="10" spans="1:7">
      <c r="A10" s="3">
        <v>42384</v>
      </c>
      <c r="B10" s="4" t="s">
        <v>10</v>
      </c>
      <c r="C10" s="4" t="s">
        <v>14</v>
      </c>
      <c r="D10" s="5">
        <v>22100</v>
      </c>
      <c r="E10" s="6"/>
      <c r="F10" s="7" t="s">
        <v>4</v>
      </c>
    </row>
    <row r="11" spans="1:7">
      <c r="A11" s="3">
        <v>42384</v>
      </c>
      <c r="B11" s="4" t="s">
        <v>10</v>
      </c>
      <c r="C11" s="4" t="s">
        <v>20</v>
      </c>
      <c r="D11" s="5"/>
      <c r="E11" s="6">
        <v>200</v>
      </c>
      <c r="F11" s="7" t="s">
        <v>22</v>
      </c>
    </row>
    <row r="12" spans="1:7">
      <c r="A12" s="3">
        <v>42384</v>
      </c>
      <c r="B12" s="4" t="s">
        <v>10</v>
      </c>
      <c r="C12" s="4" t="s">
        <v>13</v>
      </c>
      <c r="D12" s="5"/>
      <c r="E12" s="6">
        <v>100</v>
      </c>
      <c r="F12" s="7" t="s">
        <v>12</v>
      </c>
    </row>
    <row r="13" spans="1:7">
      <c r="A13" s="3">
        <v>42389</v>
      </c>
      <c r="B13" s="4" t="s">
        <v>19</v>
      </c>
      <c r="C13" s="4" t="s">
        <v>21</v>
      </c>
      <c r="D13" s="5"/>
      <c r="E13" s="6">
        <v>326</v>
      </c>
      <c r="F13" s="7" t="s">
        <v>15</v>
      </c>
    </row>
    <row r="14" spans="1:7">
      <c r="A14" s="3">
        <v>42390</v>
      </c>
      <c r="B14" s="4" t="s">
        <v>17</v>
      </c>
      <c r="C14" s="4" t="s">
        <v>20</v>
      </c>
      <c r="D14" s="5"/>
      <c r="E14" s="6">
        <v>200</v>
      </c>
      <c r="F14" s="7" t="s">
        <v>22</v>
      </c>
    </row>
    <row r="15" spans="1:7">
      <c r="A15" s="3">
        <v>42390</v>
      </c>
      <c r="B15" s="4" t="s">
        <v>17</v>
      </c>
      <c r="C15" s="4" t="s">
        <v>13</v>
      </c>
      <c r="D15" s="5"/>
      <c r="E15" s="6">
        <v>67.72</v>
      </c>
      <c r="F15" s="7" t="s">
        <v>12</v>
      </c>
    </row>
    <row r="16" spans="1:7">
      <c r="A16" s="3">
        <v>42391</v>
      </c>
      <c r="B16" s="4" t="s">
        <v>10</v>
      </c>
      <c r="C16" s="4" t="s">
        <v>20</v>
      </c>
      <c r="D16" s="5"/>
      <c r="E16" s="6">
        <v>200</v>
      </c>
      <c r="F16" s="7" t="s">
        <v>22</v>
      </c>
    </row>
    <row r="17" spans="1:6">
      <c r="A17" s="3">
        <v>42391</v>
      </c>
      <c r="B17" s="4" t="s">
        <v>10</v>
      </c>
      <c r="C17" s="4" t="s">
        <v>13</v>
      </c>
      <c r="D17" s="5"/>
      <c r="E17" s="6">
        <v>118.59</v>
      </c>
      <c r="F17" s="7" t="s">
        <v>12</v>
      </c>
    </row>
    <row r="18" spans="1:6">
      <c r="A18" s="3">
        <v>42393</v>
      </c>
      <c r="B18" s="4" t="s">
        <v>19</v>
      </c>
      <c r="C18" s="4" t="s">
        <v>23</v>
      </c>
      <c r="D18" s="5"/>
      <c r="E18" s="6">
        <v>15000</v>
      </c>
      <c r="F18" s="7" t="s">
        <v>22</v>
      </c>
    </row>
    <row r="19" spans="1:6">
      <c r="A19" s="3">
        <v>42395</v>
      </c>
      <c r="B19" s="4" t="s">
        <v>19</v>
      </c>
      <c r="C19" s="4" t="s">
        <v>25</v>
      </c>
      <c r="D19" s="5"/>
      <c r="E19" s="6">
        <v>80</v>
      </c>
      <c r="F19" s="7" t="s">
        <v>15</v>
      </c>
    </row>
    <row r="20" spans="1:6">
      <c r="A20" s="3">
        <v>42397</v>
      </c>
      <c r="B20" s="4" t="s">
        <v>17</v>
      </c>
      <c r="C20" s="4" t="s">
        <v>13</v>
      </c>
      <c r="D20" s="5"/>
      <c r="E20" s="6">
        <v>80.58</v>
      </c>
      <c r="F20" s="7" t="s">
        <v>12</v>
      </c>
    </row>
    <row r="21" spans="1:6">
      <c r="A21" s="3">
        <v>42397</v>
      </c>
      <c r="B21" s="4" t="s">
        <v>17</v>
      </c>
      <c r="C21" s="4" t="s">
        <v>20</v>
      </c>
      <c r="D21" s="5"/>
      <c r="E21" s="6">
        <v>200</v>
      </c>
      <c r="F21" s="7" t="s">
        <v>22</v>
      </c>
    </row>
    <row r="22" spans="1:6" ht="30" customHeight="1" thickBot="1">
      <c r="A22" s="15" t="s">
        <v>9</v>
      </c>
      <c r="B22" s="16"/>
      <c r="C22" s="16"/>
      <c r="D22" s="17">
        <f>SUM(D6:D21)</f>
        <v>22100</v>
      </c>
      <c r="E22" s="18">
        <f>SUM(E6:E21)</f>
        <v>17022.890000000003</v>
      </c>
      <c r="F22" s="7"/>
    </row>
    <row r="23" spans="1:6">
      <c r="A23" s="3">
        <v>42401</v>
      </c>
      <c r="B23" s="4" t="s">
        <v>19</v>
      </c>
      <c r="C23" s="4" t="s">
        <v>26</v>
      </c>
      <c r="D23" s="5"/>
      <c r="E23" s="6">
        <v>200</v>
      </c>
      <c r="F23" s="7" t="s">
        <v>16</v>
      </c>
    </row>
    <row r="24" spans="1:6">
      <c r="A24" s="3">
        <v>42403</v>
      </c>
      <c r="B24" s="4" t="s">
        <v>19</v>
      </c>
      <c r="C24" s="4" t="s">
        <v>27</v>
      </c>
      <c r="D24" s="5"/>
      <c r="E24" s="6">
        <v>10</v>
      </c>
      <c r="F24" s="7" t="s">
        <v>15</v>
      </c>
    </row>
    <row r="25" spans="1:6">
      <c r="A25" s="3">
        <v>42404</v>
      </c>
      <c r="B25" s="4" t="s">
        <v>19</v>
      </c>
      <c r="C25" s="4" t="s">
        <v>28</v>
      </c>
      <c r="D25" s="5"/>
      <c r="E25" s="6">
        <v>6.5</v>
      </c>
      <c r="F25" s="7" t="s">
        <v>16</v>
      </c>
    </row>
    <row r="26" spans="1:6">
      <c r="A26" s="3">
        <v>42404</v>
      </c>
      <c r="B26" s="4" t="s">
        <v>17</v>
      </c>
      <c r="C26" s="4" t="s">
        <v>20</v>
      </c>
      <c r="D26" s="5"/>
      <c r="E26" s="6">
        <v>200</v>
      </c>
      <c r="F26" s="7" t="s">
        <v>22</v>
      </c>
    </row>
    <row r="27" spans="1:6">
      <c r="A27" s="3">
        <v>42404</v>
      </c>
      <c r="B27" s="4" t="s">
        <v>17</v>
      </c>
      <c r="C27" s="4" t="s">
        <v>13</v>
      </c>
      <c r="D27" s="5"/>
      <c r="E27" s="6">
        <v>66.240000000000009</v>
      </c>
      <c r="F27" s="7" t="s">
        <v>12</v>
      </c>
    </row>
    <row r="28" spans="1:6">
      <c r="A28" s="3">
        <v>42418</v>
      </c>
      <c r="B28" s="4" t="s">
        <v>17</v>
      </c>
      <c r="C28" s="4" t="s">
        <v>13</v>
      </c>
      <c r="D28" s="5"/>
      <c r="E28" s="6">
        <v>61.31</v>
      </c>
      <c r="F28" s="7" t="s">
        <v>12</v>
      </c>
    </row>
    <row r="29" spans="1:6">
      <c r="A29" s="3">
        <v>42418</v>
      </c>
      <c r="B29" s="4" t="s">
        <v>17</v>
      </c>
      <c r="C29" s="4" t="s">
        <v>20</v>
      </c>
      <c r="D29" s="5"/>
      <c r="E29" s="6">
        <v>200</v>
      </c>
      <c r="F29" s="7" t="s">
        <v>22</v>
      </c>
    </row>
    <row r="30" spans="1:6">
      <c r="A30" s="3">
        <v>42419</v>
      </c>
      <c r="B30" s="4" t="s">
        <v>10</v>
      </c>
      <c r="C30" s="4" t="s">
        <v>13</v>
      </c>
      <c r="D30" s="5"/>
      <c r="E30" s="6">
        <v>94.77000000000001</v>
      </c>
      <c r="F30" s="7" t="s">
        <v>12</v>
      </c>
    </row>
    <row r="31" spans="1:6">
      <c r="A31" s="3">
        <v>42419</v>
      </c>
      <c r="B31" s="4" t="s">
        <v>10</v>
      </c>
      <c r="C31" s="4" t="s">
        <v>20</v>
      </c>
      <c r="D31" s="5"/>
      <c r="E31" s="6">
        <v>200</v>
      </c>
      <c r="F31" s="7" t="s">
        <v>22</v>
      </c>
    </row>
    <row r="32" spans="1:6">
      <c r="A32" s="3">
        <v>42419</v>
      </c>
      <c r="B32" s="4" t="s">
        <v>10</v>
      </c>
      <c r="C32" s="4" t="s">
        <v>29</v>
      </c>
      <c r="D32" s="5">
        <v>3400</v>
      </c>
      <c r="E32" s="6"/>
      <c r="F32" s="7" t="s">
        <v>4</v>
      </c>
    </row>
    <row r="33" spans="1:6">
      <c r="A33" s="3">
        <v>42420</v>
      </c>
      <c r="B33" s="4" t="s">
        <v>19</v>
      </c>
      <c r="C33" s="4" t="s">
        <v>23</v>
      </c>
      <c r="D33" s="5"/>
      <c r="E33" s="6">
        <v>7500</v>
      </c>
      <c r="F33" s="7" t="s">
        <v>22</v>
      </c>
    </row>
    <row r="34" spans="1:6">
      <c r="A34" s="3">
        <v>42420</v>
      </c>
      <c r="B34" s="21" t="s">
        <v>10</v>
      </c>
      <c r="C34" s="21" t="s">
        <v>30</v>
      </c>
      <c r="D34" s="5">
        <v>1530</v>
      </c>
      <c r="E34" s="6"/>
      <c r="F34" s="7" t="s">
        <v>4</v>
      </c>
    </row>
    <row r="35" spans="1:6">
      <c r="A35" s="22">
        <v>42422</v>
      </c>
      <c r="B35" s="21" t="s">
        <v>19</v>
      </c>
      <c r="C35" s="21" t="s">
        <v>27</v>
      </c>
      <c r="D35" s="23"/>
      <c r="E35" s="24">
        <v>40</v>
      </c>
      <c r="F35" s="7" t="s">
        <v>15</v>
      </c>
    </row>
    <row r="36" spans="1:6" ht="30" customHeight="1" thickBot="1">
      <c r="A36" s="15" t="s">
        <v>11</v>
      </c>
      <c r="B36" s="16"/>
      <c r="C36" s="16"/>
      <c r="D36" s="17">
        <f>SUM(D23:D35)</f>
        <v>4930</v>
      </c>
      <c r="E36" s="18">
        <f>SUM(E23:E35)</f>
        <v>8578.82</v>
      </c>
      <c r="F36" s="7"/>
    </row>
    <row r="37" spans="1:6">
      <c r="A37" s="3"/>
      <c r="B37" s="4"/>
      <c r="C37" s="4"/>
      <c r="D37" s="5"/>
      <c r="E37" s="6"/>
      <c r="F37" s="7"/>
    </row>
  </sheetData>
  <autoFilter ref="A5:F5">
    <sortState ref="A6:F18">
      <sortCondition ref="A5:A18"/>
    </sortState>
  </autoFilter>
  <conditionalFormatting sqref="F6">
    <cfRule type="expression" dxfId="17" priority="84">
      <formula>"if$F$6=""Income"""</formula>
    </cfRule>
  </conditionalFormatting>
  <conditionalFormatting sqref="F36 F6:F22">
    <cfRule type="expression" dxfId="16" priority="83">
      <formula>"Income"</formula>
    </cfRule>
  </conditionalFormatting>
  <conditionalFormatting sqref="G10">
    <cfRule type="cellIs" dxfId="15" priority="82" operator="equal">
      <formula>"income"</formula>
    </cfRule>
  </conditionalFormatting>
  <conditionalFormatting sqref="F36 F6:F22">
    <cfRule type="cellIs" dxfId="14" priority="81" operator="equal">
      <formula>"Income"</formula>
    </cfRule>
  </conditionalFormatting>
  <conditionalFormatting sqref="F23:F26">
    <cfRule type="expression" dxfId="13" priority="66">
      <formula>"Income"</formula>
    </cfRule>
  </conditionalFormatting>
  <conditionalFormatting sqref="F23:F26">
    <cfRule type="cellIs" dxfId="12" priority="65" operator="equal">
      <formula>"Income"</formula>
    </cfRule>
  </conditionalFormatting>
  <conditionalFormatting sqref="F33">
    <cfRule type="expression" dxfId="11" priority="64">
      <formula>"Income"</formula>
    </cfRule>
  </conditionalFormatting>
  <conditionalFormatting sqref="F33">
    <cfRule type="cellIs" dxfId="10" priority="63" operator="equal">
      <formula>"Income"</formula>
    </cfRule>
  </conditionalFormatting>
  <conditionalFormatting sqref="F27:F32">
    <cfRule type="expression" dxfId="9" priority="44">
      <formula>"Income"</formula>
    </cfRule>
  </conditionalFormatting>
  <conditionalFormatting sqref="F27:F32">
    <cfRule type="cellIs" dxfId="8" priority="43" operator="equal">
      <formula>"Income"</formula>
    </cfRule>
  </conditionalFormatting>
  <conditionalFormatting sqref="F37">
    <cfRule type="expression" dxfId="7" priority="40">
      <formula>"Income"</formula>
    </cfRule>
  </conditionalFormatting>
  <conditionalFormatting sqref="F37">
    <cfRule type="cellIs" dxfId="6" priority="39" operator="equal">
      <formula>"Income"</formula>
    </cfRule>
  </conditionalFormatting>
  <conditionalFormatting sqref="F34">
    <cfRule type="expression" dxfId="5" priority="4">
      <formula>"Income"</formula>
    </cfRule>
  </conditionalFormatting>
  <conditionalFormatting sqref="F34">
    <cfRule type="cellIs" dxfId="4" priority="3" operator="equal">
      <formula>"Income"</formula>
    </cfRule>
  </conditionalFormatting>
  <conditionalFormatting sqref="F35">
    <cfRule type="expression" dxfId="3" priority="2">
      <formula>"Income"</formula>
    </cfRule>
  </conditionalFormatting>
  <conditionalFormatting sqref="F35">
    <cfRule type="cellIs" dxfId="1" priority="1" operator="equal">
      <formula>"Income"</formula>
    </cfRule>
  </conditionalFormatting>
  <dataValidations count="2">
    <dataValidation type="list" allowBlank="1" showInputMessage="1" showErrorMessage="1" sqref="F7:F9 F33 F35:F36 F11:F26">
      <formula1>#REF!</formula1>
    </dataValidation>
    <dataValidation type="list" allowBlank="1" showInputMessage="1" showErrorMessage="1" sqref="F6 F10 F37 F27:F32 F34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Dudek</dc:creator>
  <cp:lastModifiedBy>Maciej Dudek</cp:lastModifiedBy>
  <dcterms:created xsi:type="dcterms:W3CDTF">2016-01-25T09:58:00Z</dcterms:created>
  <dcterms:modified xsi:type="dcterms:W3CDTF">2016-02-22T03:14:00Z</dcterms:modified>
</cp:coreProperties>
</file>