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K2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K. Stuut:
</t>
        </r>
        <r>
          <rPr>
            <sz val="8"/>
            <color rgb="FF000000"/>
            <rFont val="Tahoma"/>
            <family val="2"/>
            <charset val="1"/>
          </rPr>
          <t xml:space="preserve">Dit blok ingevuld op basis van NR</t>
        </r>
      </text>
    </comment>
  </commentList>
</comments>
</file>

<file path=xl/sharedStrings.xml><?xml version="1.0" encoding="utf-8"?>
<sst xmlns="http://schemas.openxmlformats.org/spreadsheetml/2006/main" count="69" uniqueCount="65">
  <si>
    <t xml:space="preserve">INPUT: MIMOSI (blad ovfb, regel 7 t/m 59), stand: sz_all_168</t>
  </si>
  <si>
    <t xml:space="preserve">IB trans inclusief box 2 / 3</t>
  </si>
  <si>
    <t xml:space="preserve">IBSTWN</t>
  </si>
  <si>
    <t xml:space="preserve">LB trans exclusief wg-spaarloon</t>
  </si>
  <si>
    <t xml:space="preserve">LB_TWN</t>
  </si>
  <si>
    <t xml:space="preserve">IB kas inclusief box 2 / 3</t>
  </si>
  <si>
    <t xml:space="preserve">IBSFWN</t>
  </si>
  <si>
    <t xml:space="preserve">LB kas na afdracht vrm en nabet</t>
  </si>
  <si>
    <t xml:space="preserve">LBEFWN</t>
  </si>
  <si>
    <t xml:space="preserve">SPAK e.d. tlv. LB</t>
  </si>
  <si>
    <t xml:space="preserve">LBAFWN</t>
  </si>
  <si>
    <t xml:space="preserve">LB kas1emu vóór afdr.vrm.</t>
  </si>
  <si>
    <t xml:space="preserve">LB_MWN</t>
  </si>
  <si>
    <t xml:space="preserve">LB kas1emu na afdr.vrm. (lbemwn)</t>
  </si>
  <si>
    <t xml:space="preserve">LBAMWN</t>
  </si>
  <si>
    <t xml:space="preserve">Werkgeversheffing spaarloon</t>
  </si>
  <si>
    <t xml:space="preserve">LBSMWN</t>
  </si>
  <si>
    <t xml:space="preserve">Totaal  LB + IB volgens EMU-definitie</t>
  </si>
  <si>
    <t xml:space="preserve"> </t>
  </si>
  <si>
    <t xml:space="preserve">    wv. Looninkomen</t>
  </si>
  <si>
    <t xml:space="preserve">TLLWN</t>
  </si>
  <si>
    <t xml:space="preserve">    wv. Zelfstandigen</t>
  </si>
  <si>
    <t xml:space="preserve">TLZWN</t>
  </si>
  <si>
    <t xml:space="preserve">    wv. Uitkeringsinkomen</t>
  </si>
  <si>
    <t xml:space="preserve">TLUWN</t>
  </si>
  <si>
    <t xml:space="preserve">IH-premies kas</t>
  </si>
  <si>
    <t xml:space="preserve">IHPFWN</t>
  </si>
  <si>
    <t xml:space="preserve">LH-premies kas</t>
  </si>
  <si>
    <t xml:space="preserve">LHPFWN</t>
  </si>
  <si>
    <t xml:space="preserve">LH-premies emu na afdr.vrm.</t>
  </si>
  <si>
    <t xml:space="preserve">LHPMWN</t>
  </si>
  <si>
    <t xml:space="preserve">MLO grondslageffect awf-wn</t>
  </si>
  <si>
    <t xml:space="preserve">MLO grondslageffext zvw-wg</t>
  </si>
  <si>
    <t xml:space="preserve">LH kasschuif bel&lt;&gt;premies</t>
  </si>
  <si>
    <t xml:space="preserve">LHCFWN</t>
  </si>
  <si>
    <t xml:space="preserve">tabelcorrectiefactor</t>
  </si>
  <si>
    <t xml:space="preserve">TCF_TN</t>
  </si>
  <si>
    <t xml:space="preserve">tbv tabel belasting- en premieontvangsten:</t>
  </si>
  <si>
    <t xml:space="preserve">Premies nationale rekeningen</t>
  </si>
  <si>
    <t xml:space="preserve">waarvan :  volksverzekeringen</t>
  </si>
  <si>
    <t xml:space="preserve">PRAMWN</t>
  </si>
  <si>
    <t xml:space="preserve">               werknemersverzekeringen</t>
  </si>
  <si>
    <t xml:space="preserve">PRXMWN</t>
  </si>
  <si>
    <t xml:space="preserve">               ZVW-premies</t>
  </si>
  <si>
    <t xml:space="preserve">PRZMWN</t>
  </si>
  <si>
    <t xml:space="preserve">   premies splitsen in :</t>
  </si>
  <si>
    <t xml:space="preserve">   Tariefseffect ( volledig BLO ) , mln , mutatie    (MPTTWD)</t>
  </si>
  <si>
    <t xml:space="preserve">          waarvan :  volksverzekeringen</t>
  </si>
  <si>
    <t xml:space="preserve">PRAMWD_B</t>
  </si>
  <si>
    <t xml:space="preserve">                          werknemersverzekeringen</t>
  </si>
  <si>
    <t xml:space="preserve">PRXMWD_B</t>
  </si>
  <si>
    <t xml:space="preserve">                          ZVW-premies</t>
  </si>
  <si>
    <t xml:space="preserve">PRZMWD_B</t>
  </si>
  <si>
    <t xml:space="preserve">    Grondslageffect, mln, mutatie</t>
  </si>
  <si>
    <t xml:space="preserve">PGAMWD</t>
  </si>
  <si>
    <t xml:space="preserve">PGXMWD</t>
  </si>
  <si>
    <t xml:space="preserve">PGZMWD</t>
  </si>
  <si>
    <t xml:space="preserve">BLO premies</t>
  </si>
  <si>
    <t xml:space="preserve">    Totaal BLO (gelijk aan regel 33)</t>
  </si>
  <si>
    <t xml:space="preserve">          waarvan  : gezinnen                    (MLHHWD)</t>
  </si>
  <si>
    <t xml:space="preserve">BLOP_G</t>
  </si>
  <si>
    <t xml:space="preserve">                          bedrijven                    (MLLBWD)</t>
  </si>
  <si>
    <t xml:space="preserve">BLOP_B</t>
  </si>
  <si>
    <t xml:space="preserve">                          overheid                     (MLLOWD)</t>
  </si>
  <si>
    <t xml:space="preserve">BLOP_O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</si>
</sst>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0"/>
    <numFmt numFmtId="167" formatCode="0.00E+00"/>
    <numFmt numFmtId="168" formatCode="#,##0"/>
    <numFmt numFmtId="169" formatCode="#,##0.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ourier New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Standaard_Blad1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50.6224489795918"/>
    <col collapsed="false" hidden="false" max="2" min="2" style="0" width="14.0408163265306"/>
    <col collapsed="false" hidden="false" max="1025" min="3" style="0" width="8.50510204081633"/>
  </cols>
  <sheetData>
    <row r="1" customFormat="false" ht="15" hidden="false" customHeight="false" outlineLevel="0" collapsed="false">
      <c r="A1" s="1"/>
      <c r="B1" s="1"/>
      <c r="C1" s="2" t="n">
        <v>1987</v>
      </c>
      <c r="D1" s="2" t="n">
        <v>1988</v>
      </c>
      <c r="E1" s="2" t="n">
        <v>1989</v>
      </c>
      <c r="F1" s="2" t="n">
        <v>1990</v>
      </c>
      <c r="G1" s="2" t="n">
        <v>1991</v>
      </c>
      <c r="H1" s="2" t="n">
        <v>1992</v>
      </c>
      <c r="I1" s="2" t="n">
        <v>1993</v>
      </c>
      <c r="J1" s="2" t="n">
        <v>1994</v>
      </c>
      <c r="K1" s="2" t="n">
        <v>1995</v>
      </c>
      <c r="L1" s="2" t="n">
        <v>1996</v>
      </c>
    </row>
    <row r="2" customFormat="false" ht="15" hidden="false" customHeight="fals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" hidden="false" customHeight="false" outlineLevel="0" collapsed="false">
      <c r="A3" s="3" t="s">
        <v>0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5" hidden="false" customHeight="false" outlineLevel="0" collapsed="false">
      <c r="A4" s="4" t="s">
        <v>1</v>
      </c>
      <c r="B4" s="1" t="s">
        <v>2</v>
      </c>
      <c r="C4" s="5"/>
      <c r="D4" s="5"/>
      <c r="E4" s="5"/>
      <c r="F4" s="5"/>
      <c r="G4" s="5"/>
      <c r="H4" s="5"/>
      <c r="I4" s="5"/>
      <c r="J4" s="5" t="n">
        <v>2355</v>
      </c>
      <c r="K4" s="5" t="n">
        <v>2094</v>
      </c>
      <c r="L4" s="5" t="n">
        <v>2280</v>
      </c>
    </row>
    <row r="5" customFormat="false" ht="15" hidden="false" customHeight="false" outlineLevel="0" collapsed="false">
      <c r="A5" s="4" t="s">
        <v>3</v>
      </c>
      <c r="B5" s="1" t="s">
        <v>4</v>
      </c>
      <c r="C5" s="5"/>
      <c r="D5" s="5"/>
      <c r="E5" s="5"/>
      <c r="F5" s="5"/>
      <c r="G5" s="5"/>
      <c r="H5" s="5"/>
      <c r="I5" s="5"/>
      <c r="J5" s="5" t="n">
        <v>20446</v>
      </c>
      <c r="K5" s="5" t="n">
        <v>19654</v>
      </c>
      <c r="L5" s="5" t="n">
        <v>19475</v>
      </c>
    </row>
    <row r="6" customFormat="false" ht="15" hidden="false" customHeight="false" outlineLevel="0" collapsed="false">
      <c r="A6" s="4" t="s">
        <v>5</v>
      </c>
      <c r="B6" s="1" t="s">
        <v>6</v>
      </c>
      <c r="C6" s="5" t="n">
        <v>1951</v>
      </c>
      <c r="D6" s="5" t="n">
        <v>2999</v>
      </c>
      <c r="E6" s="5" t="n">
        <v>2523</v>
      </c>
      <c r="F6" s="5" t="n">
        <v>2455</v>
      </c>
      <c r="G6" s="5" t="n">
        <v>3254</v>
      </c>
      <c r="H6" s="5" t="n">
        <v>2863</v>
      </c>
      <c r="I6" s="5" t="n">
        <v>3789</v>
      </c>
      <c r="J6" s="5" t="n">
        <v>3235</v>
      </c>
      <c r="K6" s="5" t="n">
        <v>2939</v>
      </c>
      <c r="L6" s="5" t="n">
        <v>2505</v>
      </c>
    </row>
    <row r="7" customFormat="false" ht="15" hidden="false" customHeight="false" outlineLevel="0" collapsed="false">
      <c r="A7" s="4" t="s">
        <v>7</v>
      </c>
      <c r="B7" s="1" t="s">
        <v>8</v>
      </c>
      <c r="C7" s="5" t="n">
        <v>15841</v>
      </c>
      <c r="D7" s="5" t="n">
        <v>16315</v>
      </c>
      <c r="E7" s="5" t="n">
        <v>17558</v>
      </c>
      <c r="F7" s="5" t="n">
        <v>22257</v>
      </c>
      <c r="G7" s="5" t="n">
        <v>26074</v>
      </c>
      <c r="H7" s="5" t="n">
        <v>25916</v>
      </c>
      <c r="I7" s="5" t="n">
        <v>27118</v>
      </c>
      <c r="J7" s="5" t="n">
        <v>21444</v>
      </c>
      <c r="K7" s="5" t="n">
        <v>19969</v>
      </c>
      <c r="L7" s="5" t="n">
        <v>19280</v>
      </c>
    </row>
    <row r="8" customFormat="false" ht="15" hidden="false" customHeight="false" outlineLevel="0" collapsed="false">
      <c r="A8" s="4" t="s">
        <v>9</v>
      </c>
      <c r="B8" s="1" t="s">
        <v>10</v>
      </c>
      <c r="C8" s="5" t="n">
        <v>74</v>
      </c>
      <c r="D8" s="5" t="n">
        <v>135</v>
      </c>
      <c r="E8" s="5" t="n">
        <v>167</v>
      </c>
      <c r="F8" s="5" t="n">
        <v>205</v>
      </c>
      <c r="G8" s="5" t="n">
        <v>82</v>
      </c>
      <c r="H8" s="5" t="n">
        <v>48</v>
      </c>
      <c r="I8" s="5" t="n">
        <v>7</v>
      </c>
      <c r="J8" s="5" t="n">
        <v>3235</v>
      </c>
      <c r="K8" s="5" t="n">
        <v>2939</v>
      </c>
      <c r="L8" s="5" t="n">
        <v>2505</v>
      </c>
    </row>
    <row r="9" customFormat="false" ht="15" hidden="false" customHeight="false" outlineLevel="0" collapsed="false">
      <c r="A9" s="4" t="s">
        <v>11</v>
      </c>
      <c r="B9" s="1" t="s">
        <v>12</v>
      </c>
      <c r="C9" s="5" t="n">
        <v>15841</v>
      </c>
      <c r="D9" s="5" t="n">
        <v>16315</v>
      </c>
      <c r="E9" s="5" t="n">
        <v>17558</v>
      </c>
      <c r="F9" s="5" t="n">
        <v>22257</v>
      </c>
      <c r="G9" s="5" t="n">
        <v>26074</v>
      </c>
      <c r="H9" s="5" t="n">
        <v>25916</v>
      </c>
      <c r="I9" s="5" t="n">
        <v>27191</v>
      </c>
      <c r="J9" s="5" t="n">
        <v>21222</v>
      </c>
      <c r="K9" s="5" t="n">
        <v>20140</v>
      </c>
      <c r="L9" s="5" t="n">
        <v>20007</v>
      </c>
    </row>
    <row r="10" customFormat="false" ht="15" hidden="false" customHeight="false" outlineLevel="0" collapsed="false">
      <c r="A10" s="4" t="s">
        <v>13</v>
      </c>
      <c r="B10" s="1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5" hidden="false" customHeight="false" outlineLevel="0" collapsed="false">
      <c r="A11" s="4" t="s">
        <v>9</v>
      </c>
      <c r="B11" s="1" t="s">
        <v>14</v>
      </c>
      <c r="C11" s="5" t="n">
        <v>74</v>
      </c>
      <c r="D11" s="5" t="n">
        <v>135</v>
      </c>
      <c r="E11" s="5" t="n">
        <v>167</v>
      </c>
      <c r="F11" s="5" t="n">
        <v>205</v>
      </c>
      <c r="G11" s="5" t="n">
        <v>82</v>
      </c>
      <c r="H11" s="5" t="n">
        <v>48</v>
      </c>
      <c r="I11" s="5" t="n">
        <v>7</v>
      </c>
      <c r="J11" s="5" t="n">
        <v>112</v>
      </c>
      <c r="K11" s="5" t="n">
        <v>136</v>
      </c>
      <c r="L11" s="5" t="n">
        <v>596</v>
      </c>
    </row>
    <row r="12" customFormat="false" ht="15" hidden="false" customHeight="false" outlineLevel="0" collapsed="false">
      <c r="A12" s="4" t="s">
        <v>15</v>
      </c>
      <c r="B12" s="1" t="s">
        <v>16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</row>
    <row r="13" customFormat="false" ht="15" hidden="false" customHeight="false" outlineLevel="0" collapsed="false">
      <c r="A13" s="4" t="s">
        <v>17</v>
      </c>
      <c r="B13" s="1" t="s">
        <v>18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5" hidden="false" customHeight="false" outlineLevel="0" collapsed="false">
      <c r="A14" s="4" t="s">
        <v>19</v>
      </c>
      <c r="B14" s="1" t="s">
        <v>20</v>
      </c>
      <c r="C14" s="5" t="n">
        <v>11605</v>
      </c>
      <c r="D14" s="5" t="n">
        <v>12583</v>
      </c>
      <c r="E14" s="5" t="n">
        <v>13148</v>
      </c>
      <c r="F14" s="5" t="n">
        <v>15999</v>
      </c>
      <c r="G14" s="5" t="n">
        <v>19014</v>
      </c>
      <c r="H14" s="5" t="n">
        <v>18659</v>
      </c>
      <c r="I14" s="5" t="n">
        <v>19924</v>
      </c>
      <c r="J14" s="5" t="n">
        <v>15755.4093099673</v>
      </c>
      <c r="K14" s="5" t="n">
        <v>15036.0114234439</v>
      </c>
      <c r="L14" s="5" t="n">
        <v>15034.4662845512</v>
      </c>
    </row>
    <row r="15" customFormat="false" ht="15" hidden="false" customHeight="false" outlineLevel="0" collapsed="false">
      <c r="A15" s="4" t="s">
        <v>21</v>
      </c>
      <c r="B15" s="1" t="s">
        <v>22</v>
      </c>
      <c r="C15" s="5" t="n">
        <v>2706</v>
      </c>
      <c r="D15" s="5" t="n">
        <v>2913</v>
      </c>
      <c r="E15" s="5" t="n">
        <v>3005</v>
      </c>
      <c r="F15" s="5" t="n">
        <v>3586</v>
      </c>
      <c r="G15" s="5" t="n">
        <v>4271</v>
      </c>
      <c r="H15" s="5" t="n">
        <v>4207</v>
      </c>
      <c r="I15" s="5" t="n">
        <v>4647</v>
      </c>
      <c r="J15" s="5" t="n">
        <v>3808.00563421594</v>
      </c>
      <c r="K15" s="5" t="n">
        <v>3663.06685869767</v>
      </c>
      <c r="L15" s="5" t="n">
        <v>2953.82601791745</v>
      </c>
    </row>
    <row r="16" customFormat="false" ht="15" hidden="false" customHeight="false" outlineLevel="0" collapsed="false">
      <c r="A16" s="4" t="s">
        <v>23</v>
      </c>
      <c r="B16" s="1" t="s">
        <v>24</v>
      </c>
      <c r="C16" s="5" t="n">
        <v>3481</v>
      </c>
      <c r="D16" s="5" t="n">
        <v>3817</v>
      </c>
      <c r="E16" s="5" t="n">
        <v>3928</v>
      </c>
      <c r="F16" s="5" t="n">
        <v>5127</v>
      </c>
      <c r="G16" s="5" t="n">
        <v>6043</v>
      </c>
      <c r="H16" s="5" t="n">
        <v>5912</v>
      </c>
      <c r="I16" s="5" t="n">
        <v>6409</v>
      </c>
      <c r="J16" s="5" t="n">
        <v>4893.91090177655</v>
      </c>
      <c r="K16" s="5" t="n">
        <v>4441.38743703201</v>
      </c>
      <c r="L16" s="5" t="n">
        <v>4523.98723975786</v>
      </c>
    </row>
    <row r="17" customFormat="false" ht="15" hidden="false" customHeight="false" outlineLevel="0" collapsed="false">
      <c r="A17" s="4" t="s">
        <v>25</v>
      </c>
      <c r="B17" s="1" t="s">
        <v>26</v>
      </c>
      <c r="C17" s="5"/>
      <c r="D17" s="5"/>
      <c r="E17" s="5"/>
      <c r="F17" s="5"/>
      <c r="G17" s="5"/>
      <c r="H17" s="5"/>
      <c r="I17" s="5"/>
      <c r="J17" s="5" t="n">
        <v>1683.73787839598</v>
      </c>
      <c r="K17" s="5" t="n">
        <v>446.197548679273</v>
      </c>
      <c r="L17" s="5" t="n">
        <v>727.169182877965</v>
      </c>
    </row>
    <row r="18" customFormat="false" ht="15" hidden="false" customHeight="false" outlineLevel="0" collapsed="false">
      <c r="A18" s="4" t="s">
        <v>27</v>
      </c>
      <c r="B18" s="1" t="s">
        <v>28</v>
      </c>
      <c r="C18" s="5"/>
      <c r="D18" s="5"/>
      <c r="E18" s="5"/>
      <c r="F18" s="5"/>
      <c r="G18" s="5"/>
      <c r="H18" s="5"/>
      <c r="I18" s="5"/>
      <c r="J18" s="5" t="n">
        <v>31065.2853596889</v>
      </c>
      <c r="K18" s="5" t="n">
        <v>32625.6059100335</v>
      </c>
      <c r="L18" s="5" t="n">
        <v>32004.4470461177</v>
      </c>
    </row>
    <row r="19" customFormat="false" ht="15" hidden="false" customHeight="false" outlineLevel="0" collapsed="false">
      <c r="A19" s="4" t="s">
        <v>29</v>
      </c>
      <c r="B19" s="1" t="s">
        <v>30</v>
      </c>
      <c r="C19" s="5"/>
      <c r="D19" s="5"/>
      <c r="E19" s="5"/>
      <c r="F19" s="5"/>
      <c r="G19" s="5"/>
      <c r="H19" s="5"/>
      <c r="I19" s="5"/>
      <c r="J19" s="5" t="n">
        <v>31946.4403210949</v>
      </c>
      <c r="K19" s="5" t="n">
        <v>32803.5399394657</v>
      </c>
      <c r="L19" s="5" t="n">
        <v>32165.4464516656</v>
      </c>
    </row>
    <row r="20" customFormat="false" ht="15" hidden="false" customHeight="false" outlineLevel="0" collapsed="false">
      <c r="A20" s="4" t="s">
        <v>31</v>
      </c>
      <c r="B20" s="1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5" hidden="false" customHeight="false" outlineLevel="0" collapsed="false">
      <c r="A21" s="4" t="s">
        <v>32</v>
      </c>
      <c r="B21" s="1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5" hidden="false" customHeight="false" outlineLevel="0" collapsed="false">
      <c r="A22" s="1"/>
      <c r="B22" s="1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5" hidden="false" customHeight="false" outlineLevel="0" collapsed="false">
      <c r="A23" s="6" t="s">
        <v>33</v>
      </c>
      <c r="B23" s="1" t="s">
        <v>34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</row>
    <row r="24" customFormat="false" ht="15" hidden="false" customHeight="false" outlineLevel="0" collapsed="false">
      <c r="A24" s="7" t="s">
        <v>35</v>
      </c>
      <c r="B24" s="1" t="s">
        <v>36</v>
      </c>
      <c r="C24" s="1" t="n">
        <v>0.018</v>
      </c>
      <c r="D24" s="1" t="n">
        <v>-0.011</v>
      </c>
      <c r="E24" s="1" t="n">
        <v>0.003</v>
      </c>
      <c r="F24" s="1" t="n">
        <v>0.015</v>
      </c>
      <c r="G24" s="1" t="n">
        <v>0.02</v>
      </c>
      <c r="H24" s="1" t="n">
        <v>0.03</v>
      </c>
      <c r="I24" s="1" t="n">
        <v>0.039</v>
      </c>
      <c r="J24" s="1" t="n">
        <v>0.027</v>
      </c>
      <c r="K24" s="1" t="n">
        <v>0.025</v>
      </c>
      <c r="L24" s="1" t="n">
        <v>0.022</v>
      </c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8" t="n">
        <v>80.22</v>
      </c>
    </row>
    <row r="26" customFormat="false" ht="15" hidden="false" customHeight="false" outlineLevel="0" collapsed="false">
      <c r="A26" s="9" t="s">
        <v>37</v>
      </c>
      <c r="B26" s="1"/>
      <c r="K26" s="5"/>
      <c r="L26" s="5"/>
    </row>
    <row r="27" customFormat="false" ht="15" hidden="false" customHeight="false" outlineLevel="0" collapsed="false">
      <c r="A27" s="1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false" ht="15" hidden="false" customHeight="false" outlineLevel="0" collapsed="false">
      <c r="A28" s="11" t="s">
        <v>38</v>
      </c>
      <c r="B28" s="1"/>
      <c r="C28" s="1"/>
      <c r="D28" s="1"/>
      <c r="E28" s="1"/>
      <c r="F28" s="1"/>
      <c r="G28" s="1"/>
      <c r="H28" s="1"/>
      <c r="I28" s="1"/>
      <c r="J28" s="1"/>
      <c r="K28" s="12" t="n">
        <f aca="false">SUM(K29:K31)</f>
        <v>48443</v>
      </c>
      <c r="L28" s="12" t="n">
        <f aca="false">SUM(L29:L31)</f>
        <v>48723</v>
      </c>
    </row>
    <row r="29" customFormat="false" ht="15" hidden="false" customHeight="false" outlineLevel="0" collapsed="false">
      <c r="A29" s="13" t="s">
        <v>39</v>
      </c>
      <c r="B29" s="14" t="s">
        <v>40</v>
      </c>
      <c r="C29" s="1"/>
      <c r="D29" s="1"/>
      <c r="E29" s="1"/>
      <c r="F29" s="1"/>
      <c r="G29" s="1"/>
      <c r="H29" s="1"/>
      <c r="I29" s="1"/>
      <c r="J29" s="1"/>
      <c r="K29" s="15" t="n">
        <v>33688</v>
      </c>
      <c r="L29" s="15" t="n">
        <v>32975</v>
      </c>
    </row>
    <row r="30" customFormat="false" ht="15" hidden="false" customHeight="false" outlineLevel="0" collapsed="false">
      <c r="A30" s="13" t="s">
        <v>41</v>
      </c>
      <c r="B30" s="14" t="s">
        <v>42</v>
      </c>
      <c r="C30" s="1"/>
      <c r="D30" s="1"/>
      <c r="E30" s="1"/>
      <c r="F30" s="1"/>
      <c r="G30" s="1"/>
      <c r="H30" s="1"/>
      <c r="I30" s="1"/>
      <c r="J30" s="1"/>
      <c r="K30" s="15" t="n">
        <v>9833</v>
      </c>
      <c r="L30" s="15" t="n">
        <v>8762</v>
      </c>
    </row>
    <row r="31" customFormat="false" ht="15" hidden="false" customHeight="false" outlineLevel="0" collapsed="false">
      <c r="A31" s="13" t="s">
        <v>43</v>
      </c>
      <c r="B31" s="1" t="s">
        <v>44</v>
      </c>
      <c r="C31" s="1"/>
      <c r="D31" s="1"/>
      <c r="E31" s="1"/>
      <c r="F31" s="1"/>
      <c r="G31" s="1"/>
      <c r="H31" s="1"/>
      <c r="I31" s="1"/>
      <c r="J31" s="1"/>
      <c r="K31" s="12" t="n">
        <v>4922</v>
      </c>
      <c r="L31" s="12" t="n">
        <v>6986</v>
      </c>
    </row>
    <row r="32" customFormat="false" ht="15" hidden="false" customHeight="false" outlineLevel="0" collapsed="false">
      <c r="A32" s="16" t="s">
        <v>45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false" ht="15" hidden="false" customHeight="false" outlineLevel="0" collapsed="false">
      <c r="A33" s="13" t="s">
        <v>46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false" ht="15" hidden="false" customHeight="false" outlineLevel="0" collapsed="false">
      <c r="A34" s="13" t="s">
        <v>47</v>
      </c>
      <c r="B34" s="1" t="s">
        <v>48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false" ht="15" hidden="false" customHeight="false" outlineLevel="0" collapsed="false">
      <c r="A35" s="13" t="s">
        <v>49</v>
      </c>
      <c r="B35" s="1" t="s">
        <v>50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customFormat="false" ht="15" hidden="false" customHeight="false" outlineLevel="0" collapsed="false">
      <c r="A36" s="13" t="s">
        <v>51</v>
      </c>
      <c r="B36" s="1" t="s">
        <v>52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customFormat="false" ht="15" hidden="false" customHeight="false" outlineLevel="0" collapsed="false">
      <c r="A37" s="1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customFormat="false" ht="15" hidden="false" customHeight="false" outlineLevel="0" collapsed="false">
      <c r="A38" s="13" t="s">
        <v>53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5" hidden="false" customHeight="false" outlineLevel="0" collapsed="false">
      <c r="A39" s="13" t="s">
        <v>47</v>
      </c>
      <c r="B39" s="14" t="s">
        <v>54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5" hidden="false" customHeight="false" outlineLevel="0" collapsed="false">
      <c r="A40" s="13" t="s">
        <v>49</v>
      </c>
      <c r="B40" s="14" t="s">
        <v>55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5" hidden="false" customHeight="false" outlineLevel="0" collapsed="false">
      <c r="A41" s="13" t="s">
        <v>51</v>
      </c>
      <c r="B41" s="1" t="s">
        <v>56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5" hidden="false" customHeight="false" outlineLevel="0" collapsed="false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5" hidden="false" customHeight="false" outlineLevel="0" collapsed="false">
      <c r="A43" s="17" t="s">
        <v>57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5" hidden="false" customHeight="false" outlineLevel="0" collapsed="false">
      <c r="A44" s="1" t="s">
        <v>58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5" hidden="false" customHeight="false" outlineLevel="0" collapsed="false">
      <c r="A45" s="13" t="s">
        <v>59</v>
      </c>
      <c r="B45" s="18" t="s">
        <v>60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customFormat="false" ht="15" hidden="false" customHeight="false" outlineLevel="0" collapsed="false">
      <c r="A46" s="13" t="s">
        <v>61</v>
      </c>
      <c r="B46" s="18" t="s">
        <v>62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customFormat="false" ht="15" hidden="false" customHeight="false" outlineLevel="0" collapsed="false">
      <c r="A47" s="13" t="s">
        <v>63</v>
      </c>
      <c r="B47" s="18" t="s">
        <v>64</v>
      </c>
      <c r="C47" s="1"/>
      <c r="D47" s="1"/>
      <c r="E47" s="1"/>
      <c r="F47" s="1"/>
      <c r="G47" s="1"/>
      <c r="H47" s="1"/>
      <c r="I47" s="1"/>
      <c r="J47" s="1"/>
      <c r="K47" s="1"/>
      <c r="L4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2017-04-03T10:10:46Z</dcterms:created>
  <dc:creator>Anita van der Roest</dc:creator>
  <dc:description/>
  <dc:language>en-US</dc:language>
  <cp:lastModifiedBy>Anita van der Roest</cp:lastModifiedBy>
  <dcterms:modified xsi:type="dcterms:W3CDTF">2017-04-03T10:40:14Z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