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ds_Jenifer\Downloads\"/>
    </mc:Choice>
  </mc:AlternateContent>
  <bookViews>
    <workbookView xWindow="0" yWindow="0" windowWidth="20490" windowHeight="7050" activeTab="4"/>
  </bookViews>
  <sheets>
    <sheet name="Hoja2" sheetId="1" r:id="rId1"/>
    <sheet name="Semana_1" sheetId="2" r:id="rId2"/>
    <sheet name="Semana_2" sheetId="3" r:id="rId3"/>
    <sheet name="Semana_3" sheetId="4" r:id="rId4"/>
    <sheet name="Semana_4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5" i="5" l="1"/>
  <c r="L33" i="5"/>
  <c r="L31" i="5"/>
  <c r="L29" i="5"/>
  <c r="L27" i="5"/>
  <c r="L25" i="5"/>
  <c r="K25" i="5"/>
  <c r="K27" i="5" s="1"/>
  <c r="K29" i="5" s="1"/>
  <c r="K31" i="5" s="1"/>
  <c r="K33" i="5" s="1"/>
  <c r="K35" i="5" s="1"/>
  <c r="D25" i="5"/>
  <c r="D27" i="5" s="1"/>
  <c r="D29" i="5" s="1"/>
  <c r="D31" i="5" s="1"/>
  <c r="D33" i="5" s="1"/>
  <c r="D35" i="5" s="1"/>
  <c r="B25" i="5"/>
  <c r="B26" i="5" s="1"/>
  <c r="L23" i="5"/>
  <c r="L21" i="5"/>
  <c r="L19" i="5"/>
  <c r="L17" i="5"/>
  <c r="L15" i="5"/>
  <c r="L13" i="5"/>
  <c r="K46" i="1"/>
  <c r="K47" i="1" s="1"/>
  <c r="N47" i="5" l="1"/>
  <c r="L35" i="4"/>
  <c r="L33" i="4"/>
  <c r="L31" i="4"/>
  <c r="L29" i="4"/>
  <c r="L27" i="4"/>
  <c r="L25" i="4"/>
  <c r="K25" i="4"/>
  <c r="K27" i="4" s="1"/>
  <c r="K29" i="4" s="1"/>
  <c r="K31" i="4" s="1"/>
  <c r="K33" i="4" s="1"/>
  <c r="K35" i="4" s="1"/>
  <c r="D25" i="4"/>
  <c r="D27" i="4" s="1"/>
  <c r="D29" i="4" s="1"/>
  <c r="D31" i="4" s="1"/>
  <c r="D33" i="4" s="1"/>
  <c r="D35" i="4" s="1"/>
  <c r="B25" i="4"/>
  <c r="B26" i="4" s="1"/>
  <c r="L23" i="4"/>
  <c r="L21" i="4"/>
  <c r="L19" i="4"/>
  <c r="L17" i="4"/>
  <c r="L15" i="4"/>
  <c r="L13" i="4"/>
  <c r="L35" i="3"/>
  <c r="L33" i="3"/>
  <c r="L31" i="3"/>
  <c r="L29" i="3"/>
  <c r="L27" i="3"/>
  <c r="L25" i="3"/>
  <c r="K25" i="3"/>
  <c r="K27" i="3" s="1"/>
  <c r="K29" i="3" s="1"/>
  <c r="K31" i="3" s="1"/>
  <c r="K33" i="3" s="1"/>
  <c r="K35" i="3" s="1"/>
  <c r="D25" i="3"/>
  <c r="D27" i="3" s="1"/>
  <c r="D29" i="3" s="1"/>
  <c r="D31" i="3" s="1"/>
  <c r="D33" i="3" s="1"/>
  <c r="D35" i="3" s="1"/>
  <c r="B25" i="3"/>
  <c r="B26" i="3" s="1"/>
  <c r="L23" i="3"/>
  <c r="L21" i="3"/>
  <c r="L19" i="3"/>
  <c r="L17" i="3"/>
  <c r="L15" i="3"/>
  <c r="L13" i="3"/>
  <c r="L15" i="2"/>
  <c r="L17" i="2"/>
  <c r="L19" i="2"/>
  <c r="L21" i="2"/>
  <c r="L23" i="2"/>
  <c r="L25" i="2"/>
  <c r="L27" i="2"/>
  <c r="L29" i="2"/>
  <c r="L31" i="2"/>
  <c r="L33" i="2"/>
  <c r="L35" i="2"/>
  <c r="L13" i="2"/>
  <c r="K25" i="2"/>
  <c r="K27" i="2" s="1"/>
  <c r="K29" i="2" s="1"/>
  <c r="K31" i="2" s="1"/>
  <c r="K33" i="2" s="1"/>
  <c r="K35" i="2" s="1"/>
  <c r="D25" i="2"/>
  <c r="D27" i="2" s="1"/>
  <c r="D29" i="2" s="1"/>
  <c r="D31" i="2" s="1"/>
  <c r="D33" i="2" s="1"/>
  <c r="D35" i="2" s="1"/>
  <c r="B25" i="2"/>
  <c r="B26" i="2" s="1"/>
  <c r="N47" i="2" l="1"/>
  <c r="N47" i="3"/>
  <c r="N47" i="4"/>
  <c r="H65" i="1" l="1"/>
  <c r="G65" i="1"/>
  <c r="F65" i="1"/>
  <c r="E70" i="1" s="1"/>
  <c r="E72" i="1" s="1"/>
  <c r="E65" i="1"/>
</calcChain>
</file>

<file path=xl/sharedStrings.xml><?xml version="1.0" encoding="utf-8"?>
<sst xmlns="http://schemas.openxmlformats.org/spreadsheetml/2006/main" count="338" uniqueCount="67">
  <si>
    <t>Días</t>
  </si>
  <si>
    <t>Jose Montero</t>
  </si>
  <si>
    <t>Brayan Carbonó</t>
  </si>
  <si>
    <t>Luis Palmera</t>
  </si>
  <si>
    <t>Yubiseth Arrieta</t>
  </si>
  <si>
    <t>Enero</t>
  </si>
  <si>
    <t>Lunes</t>
  </si>
  <si>
    <t>Martes</t>
  </si>
  <si>
    <t>Febrero</t>
  </si>
  <si>
    <t>Miércoles</t>
  </si>
  <si>
    <t>Jueves</t>
  </si>
  <si>
    <t>Viernes</t>
  </si>
  <si>
    <t>Sábado</t>
  </si>
  <si>
    <t>Carnavales</t>
  </si>
  <si>
    <t>Marzo</t>
  </si>
  <si>
    <t>Abril</t>
  </si>
  <si>
    <t>Totales</t>
  </si>
  <si>
    <t>CENTRO DE INVESTIGACIÓN Y DESARROLLO DE SOFTWARE</t>
  </si>
  <si>
    <t>DEPENDENCIA</t>
  </si>
  <si>
    <t>Centro de Investigación y Desarrollo de Software</t>
  </si>
  <si>
    <t>NOMBRE DEL AYUDANTE</t>
  </si>
  <si>
    <t>TIPO DE AYUDANTIA</t>
  </si>
  <si>
    <t>Proyecto de Extensión</t>
  </si>
  <si>
    <t>CÓDIGO ESTUDIANTIL</t>
  </si>
  <si>
    <t>FECHA</t>
  </si>
  <si>
    <t>ACTIVIDADES DESARROLLADAS</t>
  </si>
  <si>
    <t>TOTAL HORAS</t>
  </si>
  <si>
    <t>FIRMA  DEL DIRECTOR</t>
  </si>
  <si>
    <t>Hora Inicial:</t>
  </si>
  <si>
    <t>Actividad Realizada:</t>
  </si>
  <si>
    <t>Horas por Día:</t>
  </si>
  <si>
    <t>Hora Final:</t>
  </si>
  <si>
    <t>OBSERVACIONES DEL DOCENTE</t>
  </si>
  <si>
    <t>FIRMA DEL DOCENTE</t>
  </si>
  <si>
    <t>OBSERVACIONES DEL AYUDANTE</t>
  </si>
  <si>
    <t>FIRMA DEL AYUDANTE</t>
  </si>
  <si>
    <t>TOTAL DE HORAS POR SEMANA</t>
  </si>
  <si>
    <t>BRAYAN RENE CARBONO CARBONO</t>
  </si>
  <si>
    <t>FORMATO DE ACTIVIDADES PARA AYUDANTES - PERIODO 2017-I</t>
  </si>
  <si>
    <t>pagar</t>
  </si>
  <si>
    <t>lucho</t>
  </si>
  <si>
    <t>pagas en hora</t>
  </si>
  <si>
    <t>Total a pagar</t>
  </si>
  <si>
    <t>pagan a mi</t>
  </si>
  <si>
    <t>lucho debe</t>
  </si>
  <si>
    <t>Reunión con asesores del proyecto por parte del cliente</t>
  </si>
  <si>
    <t>Acta de reunión con asesores del cliente</t>
  </si>
  <si>
    <t>Asistencia a entrega de Sprint 10</t>
  </si>
  <si>
    <t>Acta de entrega Sprint 10</t>
  </si>
  <si>
    <t>Análisis de la historias de usuarios correspondientes al Sprint 10</t>
  </si>
  <si>
    <t>Construcción del informe Sprint 10</t>
  </si>
  <si>
    <t>Refactorización informe Sprint 10</t>
  </si>
  <si>
    <t>Visita lugar de presentación de la plataforma</t>
  </si>
  <si>
    <t>Asistencia a lanzamiento de la plataforma</t>
  </si>
  <si>
    <t>Refactorización informe Sprint 11</t>
  </si>
  <si>
    <t>Refactorización informe Sprint 12</t>
  </si>
  <si>
    <t>Refactorización informe Sprint 13</t>
  </si>
  <si>
    <t>Reunión sobre encuesta oferta y empleo</t>
  </si>
  <si>
    <t>Definición reglas de cáclculo de la encuesta oferta y empleo</t>
  </si>
  <si>
    <t>Acta reunión encuesta oferta y empleo</t>
  </si>
  <si>
    <t>Refactorización acta de reunión</t>
  </si>
  <si>
    <t>Construcción documento de presentación para el vicerrector</t>
  </si>
  <si>
    <t>Construcción documento dirigido a la prensa con respecto a SITUR</t>
  </si>
  <si>
    <t>Avance manual técnico</t>
  </si>
  <si>
    <t>Asistencia reunión con asesores por parte del cliente</t>
  </si>
  <si>
    <t>Acta de reunión con asesores del proyecto</t>
  </si>
  <si>
    <t>Avance manual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</si>
</sst>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5C]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sto MT"/>
      <family val="1"/>
    </font>
    <font>
      <b/>
      <sz val="11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4"/>
      <color theme="1"/>
      <name val="Calibri"/>
      <family val="2"/>
      <scheme val="minor"/>
    </font>
    <font>
      <u/>
      <sz val="10"/>
      <color theme="1"/>
      <name val="Arial Narrow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/>
    <xf numFmtId="0" fontId="3" fillId="0" borderId="0" xfId="0" applyFont="1"/>
    <xf numFmtId="0" fontId="3" fillId="4" borderId="12" xfId="0" applyFont="1" applyFill="1" applyBorder="1" applyAlignment="1">
      <alignment horizontal="center" vertical="center"/>
    </xf>
    <xf numFmtId="0" fontId="3" fillId="0" borderId="13" xfId="0" applyFont="1" applyBorder="1" applyAlignment="1"/>
    <xf numFmtId="0" fontId="3" fillId="0" borderId="22" xfId="0" applyFont="1" applyBorder="1" applyAlignment="1"/>
    <xf numFmtId="0" fontId="3" fillId="4" borderId="33" xfId="0" applyFont="1" applyFill="1" applyBorder="1" applyAlignment="1">
      <alignment horizontal="center" vertical="center"/>
    </xf>
    <xf numFmtId="0" fontId="4" fillId="0" borderId="20" xfId="0" applyFont="1" applyBorder="1" applyAlignment="1"/>
    <xf numFmtId="0" fontId="4" fillId="0" borderId="37" xfId="0" applyFont="1" applyBorder="1" applyAlignment="1"/>
    <xf numFmtId="0" fontId="4" fillId="0" borderId="28" xfId="0" applyFont="1" applyBorder="1" applyAlignment="1"/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0" xfId="0" applyFont="1"/>
    <xf numFmtId="0" fontId="3" fillId="0" borderId="4" xfId="0" applyFont="1" applyBorder="1" applyAlignment="1">
      <alignment horizontal="left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18" fontId="4" fillId="0" borderId="14" xfId="0" applyNumberFormat="1" applyFont="1" applyBorder="1" applyAlignment="1">
      <alignment horizontal="center"/>
    </xf>
    <xf numFmtId="18" fontId="4" fillId="0" borderId="23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 vertical="center"/>
    </xf>
    <xf numFmtId="164" fontId="0" fillId="0" borderId="0" xfId="0" applyNumberFormat="1"/>
    <xf numFmtId="164" fontId="9" fillId="3" borderId="0" xfId="0" applyNumberFormat="1" applyFont="1" applyFill="1" applyBorder="1" applyAlignment="1">
      <alignment horizontal="center"/>
    </xf>
    <xf numFmtId="164" fontId="0" fillId="0" borderId="0" xfId="0" applyNumberFormat="1" applyBorder="1"/>
    <xf numFmtId="164" fontId="8" fillId="3" borderId="0" xfId="0" applyNumberFormat="1" applyFont="1" applyFill="1" applyAlignment="1">
      <alignment horizontal="center"/>
    </xf>
    <xf numFmtId="0" fontId="0" fillId="0" borderId="0" xfId="0" applyBorder="1" applyAlignment="1">
      <alignment horizontal="left"/>
    </xf>
    <xf numFmtId="164" fontId="9" fillId="3" borderId="0" xfId="0" applyNumberFormat="1" applyFont="1" applyFill="1"/>
    <xf numFmtId="164" fontId="9" fillId="6" borderId="0" xfId="0" applyNumberFormat="1" applyFont="1" applyFill="1"/>
    <xf numFmtId="164" fontId="9" fillId="7" borderId="0" xfId="0" applyNumberFormat="1" applyFont="1" applyFill="1"/>
    <xf numFmtId="0" fontId="1" fillId="0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4" borderId="11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14" fontId="3" fillId="0" borderId="19" xfId="0" applyNumberFormat="1" applyFont="1" applyBorder="1" applyAlignment="1">
      <alignment horizontal="center" vertical="center"/>
    </xf>
    <xf numFmtId="14" fontId="3" fillId="0" borderId="27" xfId="0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" fontId="3" fillId="0" borderId="19" xfId="0" applyNumberFormat="1" applyFont="1" applyBorder="1" applyAlignment="1">
      <alignment horizontal="center" vertical="center"/>
    </xf>
    <xf numFmtId="1" fontId="3" fillId="0" borderId="27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/>
    </xf>
    <xf numFmtId="1" fontId="4" fillId="0" borderId="21" xfId="0" applyNumberFormat="1" applyFont="1" applyBorder="1" applyAlignment="1">
      <alignment horizontal="center"/>
    </xf>
    <xf numFmtId="1" fontId="4" fillId="0" borderId="28" xfId="0" applyNumberFormat="1" applyFont="1" applyBorder="1" applyAlignment="1">
      <alignment horizontal="center"/>
    </xf>
    <xf numFmtId="1" fontId="4" fillId="0" borderId="29" xfId="0" applyNumberFormat="1" applyFont="1" applyBorder="1" applyAlignment="1">
      <alignment horizontal="center"/>
    </xf>
    <xf numFmtId="14" fontId="3" fillId="0" borderId="1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3" fillId="4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42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14" fontId="3" fillId="0" borderId="30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57150</xdr:rowOff>
    </xdr:from>
    <xdr:to>
      <xdr:col>7</xdr:col>
      <xdr:colOff>57150</xdr:colOff>
      <xdr:row>3</xdr:row>
      <xdr:rowOff>190500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6000" contrast="2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247650"/>
          <a:ext cx="647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57150</xdr:rowOff>
    </xdr:from>
    <xdr:to>
      <xdr:col>7</xdr:col>
      <xdr:colOff>57150</xdr:colOff>
      <xdr:row>3</xdr:row>
      <xdr:rowOff>190500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6000" contrast="2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247650"/>
          <a:ext cx="647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57150</xdr:rowOff>
    </xdr:from>
    <xdr:to>
      <xdr:col>7</xdr:col>
      <xdr:colOff>57150</xdr:colOff>
      <xdr:row>3</xdr:row>
      <xdr:rowOff>190500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6000" contrast="2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247650"/>
          <a:ext cx="647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57150</xdr:rowOff>
    </xdr:from>
    <xdr:to>
      <xdr:col>7</xdr:col>
      <xdr:colOff>57150</xdr:colOff>
      <xdr:row>3</xdr:row>
      <xdr:rowOff>190500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-6000" contrast="2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247650"/>
          <a:ext cx="647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74"/>
  <sheetViews>
    <sheetView topLeftCell="A26" zoomScaleNormal="100" workbookViewId="0">
      <selection activeCell="J54" sqref="J54"/>
    </sheetView>
  </sheetViews>
  <sheetFormatPr baseColWidth="10" defaultRowHeight="15" x14ac:dyDescent="0.25"/>
  <cols>
    <col min="2" max="2" width="8" bestFit="1" customWidth="1"/>
    <col min="3" max="3" width="3.28515625" bestFit="1" customWidth="1"/>
    <col min="4" max="4" width="10" bestFit="1" customWidth="1"/>
    <col min="5" max="5" width="13.5703125" bestFit="1" customWidth="1"/>
    <col min="6" max="6" width="15.85546875" bestFit="1" customWidth="1"/>
    <col min="7" max="7" width="13" bestFit="1" customWidth="1"/>
    <col min="8" max="8" width="16.28515625" bestFit="1" customWidth="1"/>
    <col min="10" max="10" width="16.42578125" customWidth="1"/>
    <col min="11" max="11" width="12.7109375" bestFit="1" customWidth="1"/>
  </cols>
  <sheetData>
    <row r="3" spans="2:8" x14ac:dyDescent="0.25">
      <c r="B3" s="3"/>
      <c r="C3" s="45" t="s">
        <v>0</v>
      </c>
      <c r="D3" s="45"/>
      <c r="E3" s="3" t="s">
        <v>1</v>
      </c>
      <c r="F3" s="3" t="s">
        <v>2</v>
      </c>
      <c r="G3" s="3" t="s">
        <v>3</v>
      </c>
      <c r="H3" s="4" t="s">
        <v>4</v>
      </c>
    </row>
    <row r="4" spans="2:8" x14ac:dyDescent="0.25">
      <c r="B4" s="46" t="s">
        <v>5</v>
      </c>
      <c r="C4" s="3">
        <v>30</v>
      </c>
      <c r="D4" s="3" t="s">
        <v>6</v>
      </c>
      <c r="E4" s="3">
        <v>12</v>
      </c>
      <c r="F4" s="3">
        <v>12</v>
      </c>
      <c r="G4" s="3">
        <v>12</v>
      </c>
      <c r="H4" s="4">
        <v>12</v>
      </c>
    </row>
    <row r="5" spans="2:8" x14ac:dyDescent="0.25">
      <c r="B5" s="46"/>
      <c r="C5" s="3">
        <v>31</v>
      </c>
      <c r="D5" s="3" t="s">
        <v>7</v>
      </c>
      <c r="E5" s="3">
        <v>12</v>
      </c>
      <c r="F5" s="3">
        <v>12</v>
      </c>
      <c r="G5" s="3">
        <v>12</v>
      </c>
      <c r="H5" s="4">
        <v>12</v>
      </c>
    </row>
    <row r="6" spans="2:8" x14ac:dyDescent="0.25">
      <c r="B6" s="46" t="s">
        <v>8</v>
      </c>
      <c r="C6" s="3">
        <v>1</v>
      </c>
      <c r="D6" s="3" t="s">
        <v>9</v>
      </c>
      <c r="E6" s="3">
        <v>12</v>
      </c>
      <c r="F6" s="3">
        <v>12</v>
      </c>
      <c r="G6" s="3">
        <v>12</v>
      </c>
      <c r="H6" s="4">
        <v>12</v>
      </c>
    </row>
    <row r="7" spans="2:8" x14ac:dyDescent="0.25">
      <c r="B7" s="46"/>
      <c r="C7" s="3">
        <v>2</v>
      </c>
      <c r="D7" s="3" t="s">
        <v>10</v>
      </c>
      <c r="E7" s="3">
        <v>12</v>
      </c>
      <c r="F7" s="3">
        <v>12</v>
      </c>
      <c r="G7" s="3">
        <v>12</v>
      </c>
      <c r="H7" s="4">
        <v>12</v>
      </c>
    </row>
    <row r="8" spans="2:8" x14ac:dyDescent="0.25">
      <c r="B8" s="46"/>
      <c r="C8" s="3">
        <v>3</v>
      </c>
      <c r="D8" s="3" t="s">
        <v>11</v>
      </c>
      <c r="E8" s="3">
        <v>12</v>
      </c>
      <c r="F8" s="3">
        <v>12</v>
      </c>
      <c r="G8" s="3">
        <v>12</v>
      </c>
      <c r="H8" s="4">
        <v>12</v>
      </c>
    </row>
    <row r="9" spans="2:8" x14ac:dyDescent="0.25">
      <c r="B9" s="46"/>
      <c r="C9" s="3">
        <v>4</v>
      </c>
      <c r="D9" s="3" t="s">
        <v>12</v>
      </c>
      <c r="E9" s="3">
        <v>12</v>
      </c>
      <c r="F9" s="3">
        <v>12</v>
      </c>
      <c r="G9" s="3">
        <v>12</v>
      </c>
      <c r="H9" s="4">
        <v>12</v>
      </c>
    </row>
    <row r="10" spans="2:8" x14ac:dyDescent="0.25">
      <c r="B10" s="46"/>
      <c r="C10" s="3">
        <v>6</v>
      </c>
      <c r="D10" s="3" t="s">
        <v>6</v>
      </c>
      <c r="E10" s="3">
        <v>12</v>
      </c>
      <c r="F10" s="3">
        <v>12</v>
      </c>
      <c r="G10" s="3">
        <v>12</v>
      </c>
      <c r="H10" s="4">
        <v>12</v>
      </c>
    </row>
    <row r="11" spans="2:8" x14ac:dyDescent="0.25">
      <c r="B11" s="46"/>
      <c r="C11" s="3">
        <v>7</v>
      </c>
      <c r="D11" s="3" t="s">
        <v>7</v>
      </c>
      <c r="E11" s="3">
        <v>12</v>
      </c>
      <c r="F11" s="3">
        <v>12</v>
      </c>
      <c r="G11" s="3">
        <v>12</v>
      </c>
      <c r="H11" s="4">
        <v>12</v>
      </c>
    </row>
    <row r="12" spans="2:8" x14ac:dyDescent="0.25">
      <c r="B12" s="46"/>
      <c r="C12" s="3">
        <v>8</v>
      </c>
      <c r="D12" s="3" t="s">
        <v>9</v>
      </c>
      <c r="E12" s="3">
        <v>12</v>
      </c>
      <c r="F12" s="3">
        <v>12</v>
      </c>
      <c r="G12" s="3">
        <v>12</v>
      </c>
      <c r="H12" s="4">
        <v>12</v>
      </c>
    </row>
    <row r="13" spans="2:8" x14ac:dyDescent="0.25">
      <c r="B13" s="46"/>
      <c r="C13" s="3">
        <v>9</v>
      </c>
      <c r="D13" s="3" t="s">
        <v>10</v>
      </c>
      <c r="E13" s="3">
        <v>12</v>
      </c>
      <c r="F13" s="3">
        <v>12</v>
      </c>
      <c r="G13" s="3">
        <v>12</v>
      </c>
      <c r="H13" s="4">
        <v>12</v>
      </c>
    </row>
    <row r="14" spans="2:8" x14ac:dyDescent="0.25">
      <c r="B14" s="46"/>
      <c r="C14" s="3">
        <v>10</v>
      </c>
      <c r="D14" s="3" t="s">
        <v>11</v>
      </c>
      <c r="E14" s="3">
        <v>12</v>
      </c>
      <c r="F14" s="3">
        <v>12</v>
      </c>
      <c r="G14" s="3">
        <v>12</v>
      </c>
      <c r="H14" s="4">
        <v>12</v>
      </c>
    </row>
    <row r="15" spans="2:8" x14ac:dyDescent="0.25">
      <c r="B15" s="46"/>
      <c r="C15" s="3">
        <v>11</v>
      </c>
      <c r="D15" s="3" t="s">
        <v>12</v>
      </c>
      <c r="E15" s="3">
        <v>12</v>
      </c>
      <c r="F15" s="3">
        <v>12</v>
      </c>
      <c r="G15" s="3">
        <v>12</v>
      </c>
      <c r="H15" s="4">
        <v>12</v>
      </c>
    </row>
    <row r="16" spans="2:8" x14ac:dyDescent="0.25">
      <c r="B16" s="46"/>
      <c r="C16" s="3">
        <v>13</v>
      </c>
      <c r="D16" s="3" t="s">
        <v>6</v>
      </c>
      <c r="E16" s="3">
        <v>12</v>
      </c>
      <c r="F16" s="3">
        <v>12</v>
      </c>
      <c r="G16" s="3">
        <v>12</v>
      </c>
      <c r="H16" s="4">
        <v>12</v>
      </c>
    </row>
    <row r="17" spans="2:10" x14ac:dyDescent="0.25">
      <c r="B17" s="46"/>
      <c r="C17" s="3">
        <v>14</v>
      </c>
      <c r="D17" s="3" t="s">
        <v>7</v>
      </c>
      <c r="E17" s="3">
        <v>12</v>
      </c>
      <c r="F17" s="3">
        <v>12</v>
      </c>
      <c r="G17" s="3">
        <v>12</v>
      </c>
      <c r="H17" s="4">
        <v>12</v>
      </c>
    </row>
    <row r="18" spans="2:10" x14ac:dyDescent="0.25">
      <c r="B18" s="46"/>
      <c r="C18" s="3">
        <v>15</v>
      </c>
      <c r="D18" s="3" t="s">
        <v>9</v>
      </c>
      <c r="E18" s="3">
        <v>12</v>
      </c>
      <c r="F18" s="3">
        <v>12</v>
      </c>
      <c r="G18" s="3">
        <v>12</v>
      </c>
      <c r="H18" s="4">
        <v>12</v>
      </c>
    </row>
    <row r="19" spans="2:10" x14ac:dyDescent="0.25">
      <c r="B19" s="46"/>
      <c r="C19" s="3">
        <v>16</v>
      </c>
      <c r="D19" s="3" t="s">
        <v>10</v>
      </c>
      <c r="E19" s="3">
        <v>12</v>
      </c>
      <c r="F19" s="3">
        <v>12</v>
      </c>
      <c r="G19" s="3">
        <v>12</v>
      </c>
      <c r="H19" s="4">
        <v>12</v>
      </c>
    </row>
    <row r="20" spans="2:10" x14ac:dyDescent="0.25">
      <c r="B20" s="46"/>
      <c r="C20" s="3">
        <v>17</v>
      </c>
      <c r="D20" s="3" t="s">
        <v>11</v>
      </c>
      <c r="E20" s="3">
        <v>12</v>
      </c>
      <c r="F20" s="3">
        <v>12</v>
      </c>
      <c r="G20" s="3">
        <v>12</v>
      </c>
      <c r="H20" s="4">
        <v>12</v>
      </c>
      <c r="J20" s="35"/>
    </row>
    <row r="21" spans="2:10" x14ac:dyDescent="0.25">
      <c r="B21" s="46"/>
      <c r="C21" s="3">
        <v>18</v>
      </c>
      <c r="D21" s="3" t="s">
        <v>12</v>
      </c>
      <c r="E21" s="3">
        <v>12</v>
      </c>
      <c r="F21" s="3">
        <v>12</v>
      </c>
      <c r="G21" s="3">
        <v>12</v>
      </c>
      <c r="H21" s="4">
        <v>12</v>
      </c>
    </row>
    <row r="22" spans="2:10" x14ac:dyDescent="0.25">
      <c r="B22" s="46"/>
      <c r="C22" s="3">
        <v>20</v>
      </c>
      <c r="D22" s="3" t="s">
        <v>6</v>
      </c>
      <c r="E22" s="3">
        <v>12</v>
      </c>
      <c r="F22" s="3">
        <v>12</v>
      </c>
      <c r="G22" s="3">
        <v>12</v>
      </c>
      <c r="H22" s="4">
        <v>12</v>
      </c>
    </row>
    <row r="23" spans="2:10" x14ac:dyDescent="0.25">
      <c r="B23" s="46"/>
      <c r="C23" s="3">
        <v>21</v>
      </c>
      <c r="D23" s="3" t="s">
        <v>7</v>
      </c>
      <c r="E23" s="3">
        <v>12</v>
      </c>
      <c r="F23" s="3">
        <v>12</v>
      </c>
      <c r="G23" s="3">
        <v>12</v>
      </c>
      <c r="H23" s="4">
        <v>12</v>
      </c>
    </row>
    <row r="24" spans="2:10" x14ac:dyDescent="0.25">
      <c r="B24" s="46"/>
      <c r="C24" s="3">
        <v>22</v>
      </c>
      <c r="D24" s="3" t="s">
        <v>9</v>
      </c>
      <c r="E24" s="3">
        <v>12</v>
      </c>
      <c r="F24" s="3">
        <v>12</v>
      </c>
      <c r="G24" s="3">
        <v>12</v>
      </c>
      <c r="H24" s="4">
        <v>12</v>
      </c>
    </row>
    <row r="25" spans="2:10" x14ac:dyDescent="0.25">
      <c r="B25" s="46"/>
      <c r="C25" s="3">
        <v>23</v>
      </c>
      <c r="D25" s="3" t="s">
        <v>10</v>
      </c>
      <c r="E25" s="3">
        <v>12</v>
      </c>
      <c r="F25" s="3">
        <v>12</v>
      </c>
      <c r="G25" s="3">
        <v>12</v>
      </c>
      <c r="H25" s="4">
        <v>12</v>
      </c>
    </row>
    <row r="26" spans="2:10" x14ac:dyDescent="0.25">
      <c r="B26" s="46"/>
      <c r="C26" s="3">
        <v>24</v>
      </c>
      <c r="D26" s="3" t="s">
        <v>11</v>
      </c>
      <c r="E26" s="3">
        <v>12</v>
      </c>
      <c r="F26" s="3">
        <v>12</v>
      </c>
      <c r="G26" s="3">
        <v>12</v>
      </c>
      <c r="H26" s="4">
        <v>12</v>
      </c>
    </row>
    <row r="27" spans="2:10" x14ac:dyDescent="0.25">
      <c r="B27" s="46"/>
      <c r="C27" s="3">
        <v>25</v>
      </c>
      <c r="D27" s="3" t="s">
        <v>12</v>
      </c>
      <c r="E27" s="3">
        <v>12</v>
      </c>
      <c r="F27" s="3">
        <v>12</v>
      </c>
      <c r="G27" s="3">
        <v>12</v>
      </c>
      <c r="H27" s="4">
        <v>12</v>
      </c>
    </row>
    <row r="28" spans="2:10" x14ac:dyDescent="0.25">
      <c r="B28" s="46"/>
      <c r="C28" s="5">
        <v>27</v>
      </c>
      <c r="D28" s="5" t="s">
        <v>6</v>
      </c>
      <c r="E28" s="47" t="s">
        <v>13</v>
      </c>
      <c r="F28" s="48"/>
      <c r="G28" s="48"/>
      <c r="H28" s="49"/>
    </row>
    <row r="29" spans="2:10" x14ac:dyDescent="0.25">
      <c r="B29" s="46"/>
      <c r="C29" s="5">
        <v>28</v>
      </c>
      <c r="D29" s="5" t="s">
        <v>7</v>
      </c>
      <c r="E29" s="50"/>
      <c r="F29" s="51"/>
      <c r="G29" s="51"/>
      <c r="H29" s="52"/>
    </row>
    <row r="30" spans="2:10" x14ac:dyDescent="0.25">
      <c r="B30" s="46" t="s">
        <v>14</v>
      </c>
      <c r="C30" s="6">
        <v>1</v>
      </c>
      <c r="D30" s="3" t="s">
        <v>9</v>
      </c>
      <c r="E30" s="3">
        <v>12</v>
      </c>
      <c r="F30" s="3">
        <v>12</v>
      </c>
      <c r="G30" s="3">
        <v>12</v>
      </c>
      <c r="H30" s="4">
        <v>12</v>
      </c>
    </row>
    <row r="31" spans="2:10" x14ac:dyDescent="0.25">
      <c r="B31" s="46"/>
      <c r="C31" s="6">
        <v>2</v>
      </c>
      <c r="D31" s="3" t="s">
        <v>10</v>
      </c>
      <c r="E31" s="3">
        <v>12</v>
      </c>
      <c r="F31" s="3">
        <v>12</v>
      </c>
      <c r="G31" s="3">
        <v>12</v>
      </c>
      <c r="H31" s="4">
        <v>12</v>
      </c>
    </row>
    <row r="32" spans="2:10" x14ac:dyDescent="0.25">
      <c r="B32" s="46"/>
      <c r="C32" s="6">
        <v>3</v>
      </c>
      <c r="D32" s="3" t="s">
        <v>11</v>
      </c>
      <c r="E32" s="3">
        <v>12</v>
      </c>
      <c r="F32" s="3">
        <v>12</v>
      </c>
      <c r="G32" s="3">
        <v>12</v>
      </c>
      <c r="H32" s="4">
        <v>12</v>
      </c>
    </row>
    <row r="33" spans="2:12" x14ac:dyDescent="0.25">
      <c r="B33" s="46"/>
      <c r="C33" s="6">
        <v>4</v>
      </c>
      <c r="D33" s="3" t="s">
        <v>12</v>
      </c>
      <c r="E33" s="3">
        <v>12</v>
      </c>
      <c r="F33" s="3">
        <v>12</v>
      </c>
      <c r="G33" s="3">
        <v>12</v>
      </c>
      <c r="H33" s="4">
        <v>12</v>
      </c>
    </row>
    <row r="34" spans="2:12" x14ac:dyDescent="0.25">
      <c r="B34" s="46"/>
      <c r="C34" s="6">
        <v>6</v>
      </c>
      <c r="D34" s="3" t="s">
        <v>6</v>
      </c>
      <c r="E34" s="3">
        <v>12</v>
      </c>
      <c r="F34" s="3">
        <v>12</v>
      </c>
      <c r="G34" s="3">
        <v>12</v>
      </c>
      <c r="H34" s="4">
        <v>12</v>
      </c>
    </row>
    <row r="35" spans="2:12" x14ac:dyDescent="0.25">
      <c r="B35" s="46"/>
      <c r="C35" s="6">
        <v>7</v>
      </c>
      <c r="D35" s="3" t="s">
        <v>7</v>
      </c>
      <c r="E35" s="3">
        <v>12</v>
      </c>
      <c r="F35" s="3">
        <v>12</v>
      </c>
      <c r="G35" s="3">
        <v>12</v>
      </c>
      <c r="H35" s="4">
        <v>12</v>
      </c>
    </row>
    <row r="36" spans="2:12" x14ac:dyDescent="0.25">
      <c r="B36" s="46"/>
      <c r="C36" s="6">
        <v>8</v>
      </c>
      <c r="D36" s="3" t="s">
        <v>9</v>
      </c>
      <c r="E36" s="3">
        <v>12</v>
      </c>
      <c r="F36" s="3">
        <v>12</v>
      </c>
      <c r="G36" s="3">
        <v>12</v>
      </c>
      <c r="H36" s="4">
        <v>12</v>
      </c>
    </row>
    <row r="37" spans="2:12" x14ac:dyDescent="0.25">
      <c r="B37" s="46"/>
      <c r="C37" s="6">
        <v>9</v>
      </c>
      <c r="D37" s="3" t="s">
        <v>10</v>
      </c>
      <c r="E37" s="3">
        <v>12</v>
      </c>
      <c r="F37" s="3">
        <v>12</v>
      </c>
      <c r="G37" s="3">
        <v>12</v>
      </c>
      <c r="H37" s="4">
        <v>12</v>
      </c>
    </row>
    <row r="38" spans="2:12" x14ac:dyDescent="0.25">
      <c r="B38" s="46"/>
      <c r="C38" s="6">
        <v>10</v>
      </c>
      <c r="D38" s="3" t="s">
        <v>11</v>
      </c>
      <c r="E38" s="3">
        <v>12</v>
      </c>
      <c r="F38" s="3">
        <v>12</v>
      </c>
      <c r="G38" s="3">
        <v>12</v>
      </c>
      <c r="H38" s="4">
        <v>12</v>
      </c>
    </row>
    <row r="39" spans="2:12" x14ac:dyDescent="0.25">
      <c r="B39" s="46"/>
      <c r="C39" s="6">
        <v>11</v>
      </c>
      <c r="D39" s="3" t="s">
        <v>12</v>
      </c>
      <c r="E39" s="3">
        <v>12</v>
      </c>
      <c r="F39" s="3">
        <v>12</v>
      </c>
      <c r="G39" s="3">
        <v>12</v>
      </c>
      <c r="H39" s="7"/>
    </row>
    <row r="40" spans="2:12" x14ac:dyDescent="0.25">
      <c r="B40" s="46"/>
      <c r="C40" s="6">
        <v>13</v>
      </c>
      <c r="D40" s="3" t="s">
        <v>6</v>
      </c>
      <c r="E40" s="3">
        <v>12</v>
      </c>
      <c r="F40" s="3">
        <v>12</v>
      </c>
      <c r="G40" s="3">
        <v>12</v>
      </c>
      <c r="H40" s="7"/>
    </row>
    <row r="41" spans="2:12" x14ac:dyDescent="0.25">
      <c r="B41" s="46"/>
      <c r="C41" s="6">
        <v>14</v>
      </c>
      <c r="D41" s="3" t="s">
        <v>7</v>
      </c>
      <c r="E41" s="3">
        <v>12</v>
      </c>
      <c r="F41" s="3">
        <v>12</v>
      </c>
      <c r="G41" s="3">
        <v>11</v>
      </c>
      <c r="H41" s="7"/>
    </row>
    <row r="42" spans="2:12" x14ac:dyDescent="0.25">
      <c r="B42" s="46"/>
      <c r="C42" s="6">
        <v>15</v>
      </c>
      <c r="D42" s="3" t="s">
        <v>9</v>
      </c>
      <c r="E42" s="3">
        <v>12</v>
      </c>
      <c r="F42" s="3">
        <v>12</v>
      </c>
      <c r="G42" s="3">
        <v>11</v>
      </c>
      <c r="H42" s="7"/>
    </row>
    <row r="43" spans="2:12" x14ac:dyDescent="0.25">
      <c r="B43" s="46"/>
      <c r="C43" s="6">
        <v>16</v>
      </c>
      <c r="D43" s="3" t="s">
        <v>10</v>
      </c>
      <c r="E43" s="3">
        <v>12</v>
      </c>
      <c r="F43" s="3">
        <v>12</v>
      </c>
      <c r="G43" s="3">
        <v>11</v>
      </c>
      <c r="H43" s="7"/>
    </row>
    <row r="44" spans="2:12" x14ac:dyDescent="0.25">
      <c r="B44" s="46"/>
      <c r="C44" s="6">
        <v>17</v>
      </c>
      <c r="D44" s="3" t="s">
        <v>11</v>
      </c>
      <c r="E44" s="3">
        <v>12</v>
      </c>
      <c r="F44" s="3">
        <v>12</v>
      </c>
      <c r="G44" s="3">
        <v>11</v>
      </c>
      <c r="H44" s="7"/>
      <c r="I44" s="35"/>
      <c r="J44" s="35"/>
      <c r="K44" s="35"/>
      <c r="L44" s="35"/>
    </row>
    <row r="45" spans="2:12" x14ac:dyDescent="0.25">
      <c r="B45" s="46"/>
      <c r="C45" s="6">
        <v>18</v>
      </c>
      <c r="D45" s="3" t="s">
        <v>12</v>
      </c>
      <c r="E45" s="3">
        <v>12</v>
      </c>
      <c r="F45" s="3">
        <v>12</v>
      </c>
      <c r="G45" s="3">
        <v>11</v>
      </c>
      <c r="H45" s="7"/>
      <c r="I45" s="35"/>
      <c r="J45" s="40" t="s">
        <v>42</v>
      </c>
      <c r="K45" s="40">
        <v>4200000</v>
      </c>
      <c r="L45" s="35"/>
    </row>
    <row r="46" spans="2:12" x14ac:dyDescent="0.25">
      <c r="B46" s="46"/>
      <c r="C46" s="6">
        <v>20</v>
      </c>
      <c r="D46" s="3" t="s">
        <v>6</v>
      </c>
      <c r="E46" s="3">
        <v>12</v>
      </c>
      <c r="F46" s="3">
        <v>12</v>
      </c>
      <c r="G46" s="3">
        <v>11</v>
      </c>
      <c r="H46" s="7"/>
      <c r="I46" s="35"/>
      <c r="J46" s="42" t="s">
        <v>43</v>
      </c>
      <c r="K46" s="42">
        <f>708*5536</f>
        <v>3919488</v>
      </c>
      <c r="L46" s="35"/>
    </row>
    <row r="47" spans="2:12" x14ac:dyDescent="0.25">
      <c r="B47" s="46"/>
      <c r="C47" s="6">
        <v>21</v>
      </c>
      <c r="D47" s="3" t="s">
        <v>7</v>
      </c>
      <c r="E47" s="3">
        <v>12</v>
      </c>
      <c r="F47" s="3">
        <v>12</v>
      </c>
      <c r="G47" s="3">
        <v>11</v>
      </c>
      <c r="H47" s="7"/>
      <c r="I47" s="35"/>
      <c r="J47" s="41" t="s">
        <v>44</v>
      </c>
      <c r="K47" s="41">
        <f>K45-K46</f>
        <v>280512</v>
      </c>
      <c r="L47" s="35"/>
    </row>
    <row r="48" spans="2:12" x14ac:dyDescent="0.25">
      <c r="B48" s="46"/>
      <c r="C48" s="6">
        <v>22</v>
      </c>
      <c r="D48" s="3" t="s">
        <v>9</v>
      </c>
      <c r="E48" s="3">
        <v>12</v>
      </c>
      <c r="F48" s="3">
        <v>12</v>
      </c>
      <c r="G48" s="3">
        <v>11</v>
      </c>
      <c r="H48" s="7"/>
      <c r="I48" s="35"/>
      <c r="J48" s="35"/>
      <c r="K48" s="35"/>
      <c r="L48" s="35"/>
    </row>
    <row r="49" spans="2:12" x14ac:dyDescent="0.25">
      <c r="B49" s="46"/>
      <c r="C49" s="6">
        <v>23</v>
      </c>
      <c r="D49" s="3" t="s">
        <v>10</v>
      </c>
      <c r="E49" s="3">
        <v>12</v>
      </c>
      <c r="F49" s="3">
        <v>12</v>
      </c>
      <c r="G49" s="3">
        <v>11</v>
      </c>
      <c r="H49" s="7"/>
      <c r="I49" s="35"/>
      <c r="J49" s="35"/>
      <c r="K49" s="35"/>
      <c r="L49" s="35"/>
    </row>
    <row r="50" spans="2:12" x14ac:dyDescent="0.25">
      <c r="B50" s="46"/>
      <c r="C50" s="6">
        <v>24</v>
      </c>
      <c r="D50" s="3" t="s">
        <v>11</v>
      </c>
      <c r="E50" s="3">
        <v>12</v>
      </c>
      <c r="F50" s="3">
        <v>12</v>
      </c>
      <c r="G50" s="3">
        <v>11</v>
      </c>
      <c r="H50" s="7"/>
      <c r="I50" s="35"/>
      <c r="J50" s="35"/>
      <c r="K50" s="35"/>
      <c r="L50" s="35"/>
    </row>
    <row r="51" spans="2:12" x14ac:dyDescent="0.25">
      <c r="B51" s="46"/>
      <c r="C51" s="6">
        <v>25</v>
      </c>
      <c r="D51" s="3" t="s">
        <v>12</v>
      </c>
      <c r="E51" s="3">
        <v>12</v>
      </c>
      <c r="F51" s="3">
        <v>12</v>
      </c>
      <c r="G51" s="3">
        <v>11</v>
      </c>
      <c r="H51" s="7"/>
      <c r="I51" s="35"/>
      <c r="J51" s="35"/>
      <c r="K51" s="35"/>
      <c r="L51" s="35"/>
    </row>
    <row r="52" spans="2:12" x14ac:dyDescent="0.25">
      <c r="B52" s="46"/>
      <c r="C52" s="6">
        <v>27</v>
      </c>
      <c r="D52" s="3" t="s">
        <v>6</v>
      </c>
      <c r="E52" s="3">
        <v>12</v>
      </c>
      <c r="F52" s="3">
        <v>12</v>
      </c>
      <c r="G52" s="3">
        <v>11</v>
      </c>
      <c r="H52" s="7"/>
      <c r="I52" s="35"/>
      <c r="J52" s="35"/>
      <c r="K52" s="35"/>
      <c r="L52" s="35"/>
    </row>
    <row r="53" spans="2:12" x14ac:dyDescent="0.25">
      <c r="B53" s="46"/>
      <c r="C53" s="6">
        <v>28</v>
      </c>
      <c r="D53" s="3" t="s">
        <v>7</v>
      </c>
      <c r="E53" s="3">
        <v>12</v>
      </c>
      <c r="F53" s="3">
        <v>12</v>
      </c>
      <c r="G53" s="3">
        <v>11</v>
      </c>
      <c r="H53" s="7"/>
      <c r="I53" s="35"/>
      <c r="J53" s="35"/>
      <c r="K53" s="35"/>
      <c r="L53" s="35"/>
    </row>
    <row r="54" spans="2:12" x14ac:dyDescent="0.25">
      <c r="B54" s="46"/>
      <c r="C54" s="6">
        <v>29</v>
      </c>
      <c r="D54" s="3" t="s">
        <v>9</v>
      </c>
      <c r="E54" s="3">
        <v>12</v>
      </c>
      <c r="F54" s="3">
        <v>12</v>
      </c>
      <c r="G54" s="3">
        <v>11</v>
      </c>
      <c r="H54" s="7"/>
    </row>
    <row r="55" spans="2:12" x14ac:dyDescent="0.25">
      <c r="B55" s="46"/>
      <c r="C55" s="6">
        <v>30</v>
      </c>
      <c r="D55" s="3" t="s">
        <v>10</v>
      </c>
      <c r="E55" s="3">
        <v>12</v>
      </c>
      <c r="F55" s="3">
        <v>12</v>
      </c>
      <c r="G55" s="3">
        <v>11</v>
      </c>
      <c r="H55" s="7"/>
      <c r="J55" s="43"/>
    </row>
    <row r="56" spans="2:12" x14ac:dyDescent="0.25">
      <c r="B56" s="46"/>
      <c r="C56" s="6">
        <v>31</v>
      </c>
      <c r="D56" s="3" t="s">
        <v>11</v>
      </c>
      <c r="E56" s="3">
        <v>12</v>
      </c>
      <c r="F56" s="3">
        <v>12</v>
      </c>
      <c r="G56" s="3">
        <v>11</v>
      </c>
      <c r="H56" s="7"/>
      <c r="J56" s="43"/>
    </row>
    <row r="57" spans="2:12" x14ac:dyDescent="0.25">
      <c r="B57" s="46" t="s">
        <v>15</v>
      </c>
      <c r="C57" s="6">
        <v>1</v>
      </c>
      <c r="D57" s="3" t="s">
        <v>12</v>
      </c>
      <c r="E57" s="3">
        <v>12</v>
      </c>
      <c r="F57" s="3">
        <v>12</v>
      </c>
      <c r="G57" s="3">
        <v>11</v>
      </c>
      <c r="H57" s="7"/>
    </row>
    <row r="58" spans="2:12" x14ac:dyDescent="0.25">
      <c r="B58" s="46"/>
      <c r="C58" s="6">
        <v>3</v>
      </c>
      <c r="D58" s="3" t="s">
        <v>6</v>
      </c>
      <c r="E58" s="3">
        <v>12</v>
      </c>
      <c r="F58" s="3">
        <v>12</v>
      </c>
      <c r="G58" s="3">
        <v>11</v>
      </c>
      <c r="H58" s="7"/>
    </row>
    <row r="59" spans="2:12" x14ac:dyDescent="0.25">
      <c r="B59" s="46"/>
      <c r="C59" s="6">
        <v>4</v>
      </c>
      <c r="D59" s="3" t="s">
        <v>7</v>
      </c>
      <c r="E59" s="3">
        <v>12</v>
      </c>
      <c r="F59" s="3">
        <v>12</v>
      </c>
      <c r="G59" s="3">
        <v>11</v>
      </c>
      <c r="H59" s="7"/>
    </row>
    <row r="60" spans="2:12" x14ac:dyDescent="0.25">
      <c r="B60" s="46"/>
      <c r="C60" s="6">
        <v>5</v>
      </c>
      <c r="D60" s="3" t="s">
        <v>9</v>
      </c>
      <c r="E60" s="3">
        <v>12</v>
      </c>
      <c r="F60" s="3">
        <v>12</v>
      </c>
      <c r="G60" s="3">
        <v>11</v>
      </c>
      <c r="H60" s="7"/>
    </row>
    <row r="61" spans="2:12" x14ac:dyDescent="0.25">
      <c r="B61" s="46"/>
      <c r="C61" s="6">
        <v>6</v>
      </c>
      <c r="D61" s="3" t="s">
        <v>10</v>
      </c>
      <c r="E61" s="3">
        <v>12</v>
      </c>
      <c r="F61" s="3">
        <v>12</v>
      </c>
      <c r="G61" s="3">
        <v>11</v>
      </c>
      <c r="H61" s="7"/>
    </row>
    <row r="62" spans="2:12" x14ac:dyDescent="0.25">
      <c r="B62" s="46"/>
      <c r="C62" s="6">
        <v>7</v>
      </c>
      <c r="D62" s="3" t="s">
        <v>11</v>
      </c>
      <c r="E62" s="3">
        <v>12</v>
      </c>
      <c r="F62" s="3">
        <v>12</v>
      </c>
      <c r="G62" s="3">
        <v>11</v>
      </c>
      <c r="H62" s="7"/>
    </row>
    <row r="63" spans="2:12" x14ac:dyDescent="0.25">
      <c r="B63" s="46"/>
      <c r="C63" s="6">
        <v>8</v>
      </c>
      <c r="D63" s="3" t="s">
        <v>12</v>
      </c>
      <c r="E63" s="3">
        <v>12</v>
      </c>
      <c r="F63" s="3">
        <v>12</v>
      </c>
      <c r="G63" s="3">
        <v>11</v>
      </c>
      <c r="H63" s="7"/>
    </row>
    <row r="64" spans="2:12" x14ac:dyDescent="0.25">
      <c r="B64" s="46"/>
      <c r="C64" s="6">
        <v>10</v>
      </c>
      <c r="D64" s="3" t="s">
        <v>6</v>
      </c>
      <c r="E64" s="3">
        <v>12</v>
      </c>
      <c r="F64" s="3">
        <v>12</v>
      </c>
      <c r="G64" s="3">
        <v>11</v>
      </c>
      <c r="H64" s="7"/>
    </row>
    <row r="65" spans="2:8" x14ac:dyDescent="0.25">
      <c r="B65" s="44" t="s">
        <v>16</v>
      </c>
      <c r="C65" s="44"/>
      <c r="D65" s="44"/>
      <c r="E65" s="8">
        <f>SUM(E4:E64)</f>
        <v>708</v>
      </c>
      <c r="F65" s="8">
        <f t="shared" ref="F65:H65" si="0">SUM(F4:F64)</f>
        <v>708</v>
      </c>
      <c r="G65" s="8">
        <f t="shared" si="0"/>
        <v>684</v>
      </c>
      <c r="H65" s="8">
        <f t="shared" si="0"/>
        <v>396</v>
      </c>
    </row>
    <row r="68" spans="2:8" x14ac:dyDescent="0.25">
      <c r="E68" s="35"/>
      <c r="F68" s="35"/>
      <c r="G68" s="35"/>
    </row>
    <row r="69" spans="2:8" x14ac:dyDescent="0.25">
      <c r="E69" s="35">
        <v>5536</v>
      </c>
      <c r="F69" s="35"/>
      <c r="G69" s="35"/>
    </row>
    <row r="70" spans="2:8" x14ac:dyDescent="0.25">
      <c r="B70" s="1"/>
      <c r="C70" s="1"/>
      <c r="D70" s="1" t="s">
        <v>41</v>
      </c>
      <c r="E70" s="36">
        <f>+F65*E69</f>
        <v>3919488</v>
      </c>
      <c r="F70" s="35"/>
      <c r="G70" s="35"/>
    </row>
    <row r="71" spans="2:8" x14ac:dyDescent="0.25">
      <c r="B71" s="1"/>
      <c r="C71" s="2"/>
      <c r="D71" s="39" t="s">
        <v>39</v>
      </c>
      <c r="E71" s="37">
        <v>4200000</v>
      </c>
      <c r="F71" s="35"/>
      <c r="G71" s="35"/>
    </row>
    <row r="72" spans="2:8" x14ac:dyDescent="0.25">
      <c r="D72" t="s">
        <v>40</v>
      </c>
      <c r="E72" s="38">
        <f>E71-E70</f>
        <v>280512</v>
      </c>
      <c r="F72" s="35"/>
      <c r="G72" s="35"/>
    </row>
    <row r="73" spans="2:8" x14ac:dyDescent="0.25">
      <c r="E73" s="35"/>
      <c r="F73" s="35"/>
      <c r="G73" s="35"/>
    </row>
    <row r="74" spans="2:8" x14ac:dyDescent="0.25">
      <c r="E74" s="35"/>
      <c r="F74" s="35"/>
      <c r="G74" s="35"/>
    </row>
  </sheetData>
  <mergeCells count="7">
    <mergeCell ref="B65:D65"/>
    <mergeCell ref="C3:D3"/>
    <mergeCell ref="B4:B5"/>
    <mergeCell ref="B6:B29"/>
    <mergeCell ref="E28:H29"/>
    <mergeCell ref="B30:B56"/>
    <mergeCell ref="B57:B6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7"/>
  <sheetViews>
    <sheetView topLeftCell="A13" workbookViewId="0">
      <selection activeCell="F27" sqref="F27:J28"/>
    </sheetView>
  </sheetViews>
  <sheetFormatPr baseColWidth="10" defaultRowHeight="15" x14ac:dyDescent="0.25"/>
  <cols>
    <col min="1" max="1" width="19.28515625" customWidth="1"/>
    <col min="2" max="2" width="10.42578125" customWidth="1"/>
    <col min="3" max="3" width="10.85546875" customWidth="1"/>
    <col min="4" max="4" width="9.85546875" customWidth="1"/>
    <col min="5" max="5" width="6.85546875" customWidth="1"/>
    <col min="6" max="6" width="11.42578125" customWidth="1"/>
    <col min="8" max="8" width="3.42578125" customWidth="1"/>
    <col min="11" max="11" width="12.140625" customWidth="1"/>
    <col min="12" max="12" width="8.85546875" customWidth="1"/>
    <col min="13" max="13" width="12" customWidth="1"/>
    <col min="14" max="14" width="12.28515625" customWidth="1"/>
    <col min="257" max="257" width="19.28515625" customWidth="1"/>
    <col min="258" max="258" width="10.42578125" customWidth="1"/>
    <col min="259" max="259" width="10.85546875" customWidth="1"/>
    <col min="260" max="260" width="9.85546875" customWidth="1"/>
    <col min="261" max="261" width="6.85546875" customWidth="1"/>
    <col min="262" max="262" width="11.42578125" customWidth="1"/>
    <col min="264" max="264" width="3.42578125" customWidth="1"/>
    <col min="267" max="267" width="12.140625" customWidth="1"/>
    <col min="268" max="268" width="8.85546875" customWidth="1"/>
    <col min="269" max="269" width="12" customWidth="1"/>
    <col min="270" max="270" width="12.28515625" customWidth="1"/>
    <col min="513" max="513" width="19.28515625" customWidth="1"/>
    <col min="514" max="514" width="10.42578125" customWidth="1"/>
    <col min="515" max="515" width="10.85546875" customWidth="1"/>
    <col min="516" max="516" width="9.85546875" customWidth="1"/>
    <col min="517" max="517" width="6.85546875" customWidth="1"/>
    <col min="518" max="518" width="11.42578125" customWidth="1"/>
    <col min="520" max="520" width="3.42578125" customWidth="1"/>
    <col min="523" max="523" width="12.140625" customWidth="1"/>
    <col min="524" max="524" width="8.85546875" customWidth="1"/>
    <col min="525" max="525" width="12" customWidth="1"/>
    <col min="526" max="526" width="12.28515625" customWidth="1"/>
    <col min="769" max="769" width="19.28515625" customWidth="1"/>
    <col min="770" max="770" width="10.42578125" customWidth="1"/>
    <col min="771" max="771" width="10.85546875" customWidth="1"/>
    <col min="772" max="772" width="9.85546875" customWidth="1"/>
    <col min="773" max="773" width="6.85546875" customWidth="1"/>
    <col min="774" max="774" width="11.42578125" customWidth="1"/>
    <col min="776" max="776" width="3.42578125" customWidth="1"/>
    <col min="779" max="779" width="12.140625" customWidth="1"/>
    <col min="780" max="780" width="8.85546875" customWidth="1"/>
    <col min="781" max="781" width="12" customWidth="1"/>
    <col min="782" max="782" width="12.28515625" customWidth="1"/>
    <col min="1025" max="1025" width="19.28515625" customWidth="1"/>
    <col min="1026" max="1026" width="10.42578125" customWidth="1"/>
    <col min="1027" max="1027" width="10.85546875" customWidth="1"/>
    <col min="1028" max="1028" width="9.85546875" customWidth="1"/>
    <col min="1029" max="1029" width="6.85546875" customWidth="1"/>
    <col min="1030" max="1030" width="11.42578125" customWidth="1"/>
    <col min="1032" max="1032" width="3.42578125" customWidth="1"/>
    <col min="1035" max="1035" width="12.140625" customWidth="1"/>
    <col min="1036" max="1036" width="8.85546875" customWidth="1"/>
    <col min="1037" max="1037" width="12" customWidth="1"/>
    <col min="1038" max="1038" width="12.28515625" customWidth="1"/>
    <col min="1281" max="1281" width="19.28515625" customWidth="1"/>
    <col min="1282" max="1282" width="10.42578125" customWidth="1"/>
    <col min="1283" max="1283" width="10.85546875" customWidth="1"/>
    <col min="1284" max="1284" width="9.85546875" customWidth="1"/>
    <col min="1285" max="1285" width="6.85546875" customWidth="1"/>
    <col min="1286" max="1286" width="11.42578125" customWidth="1"/>
    <col min="1288" max="1288" width="3.42578125" customWidth="1"/>
    <col min="1291" max="1291" width="12.140625" customWidth="1"/>
    <col min="1292" max="1292" width="8.85546875" customWidth="1"/>
    <col min="1293" max="1293" width="12" customWidth="1"/>
    <col min="1294" max="1294" width="12.28515625" customWidth="1"/>
    <col min="1537" max="1537" width="19.28515625" customWidth="1"/>
    <col min="1538" max="1538" width="10.42578125" customWidth="1"/>
    <col min="1539" max="1539" width="10.85546875" customWidth="1"/>
    <col min="1540" max="1540" width="9.85546875" customWidth="1"/>
    <col min="1541" max="1541" width="6.85546875" customWidth="1"/>
    <col min="1542" max="1542" width="11.42578125" customWidth="1"/>
    <col min="1544" max="1544" width="3.42578125" customWidth="1"/>
    <col min="1547" max="1547" width="12.140625" customWidth="1"/>
    <col min="1548" max="1548" width="8.85546875" customWidth="1"/>
    <col min="1549" max="1549" width="12" customWidth="1"/>
    <col min="1550" max="1550" width="12.28515625" customWidth="1"/>
    <col min="1793" max="1793" width="19.28515625" customWidth="1"/>
    <col min="1794" max="1794" width="10.42578125" customWidth="1"/>
    <col min="1795" max="1795" width="10.85546875" customWidth="1"/>
    <col min="1796" max="1796" width="9.85546875" customWidth="1"/>
    <col min="1797" max="1797" width="6.85546875" customWidth="1"/>
    <col min="1798" max="1798" width="11.42578125" customWidth="1"/>
    <col min="1800" max="1800" width="3.42578125" customWidth="1"/>
    <col min="1803" max="1803" width="12.140625" customWidth="1"/>
    <col min="1804" max="1804" width="8.85546875" customWidth="1"/>
    <col min="1805" max="1805" width="12" customWidth="1"/>
    <col min="1806" max="1806" width="12.28515625" customWidth="1"/>
    <col min="2049" max="2049" width="19.28515625" customWidth="1"/>
    <col min="2050" max="2050" width="10.42578125" customWidth="1"/>
    <col min="2051" max="2051" width="10.85546875" customWidth="1"/>
    <col min="2052" max="2052" width="9.85546875" customWidth="1"/>
    <col min="2053" max="2053" width="6.85546875" customWidth="1"/>
    <col min="2054" max="2054" width="11.42578125" customWidth="1"/>
    <col min="2056" max="2056" width="3.42578125" customWidth="1"/>
    <col min="2059" max="2059" width="12.140625" customWidth="1"/>
    <col min="2060" max="2060" width="8.85546875" customWidth="1"/>
    <col min="2061" max="2061" width="12" customWidth="1"/>
    <col min="2062" max="2062" width="12.28515625" customWidth="1"/>
    <col min="2305" max="2305" width="19.28515625" customWidth="1"/>
    <col min="2306" max="2306" width="10.42578125" customWidth="1"/>
    <col min="2307" max="2307" width="10.85546875" customWidth="1"/>
    <col min="2308" max="2308" width="9.85546875" customWidth="1"/>
    <col min="2309" max="2309" width="6.85546875" customWidth="1"/>
    <col min="2310" max="2310" width="11.42578125" customWidth="1"/>
    <col min="2312" max="2312" width="3.42578125" customWidth="1"/>
    <col min="2315" max="2315" width="12.140625" customWidth="1"/>
    <col min="2316" max="2316" width="8.85546875" customWidth="1"/>
    <col min="2317" max="2317" width="12" customWidth="1"/>
    <col min="2318" max="2318" width="12.28515625" customWidth="1"/>
    <col min="2561" max="2561" width="19.28515625" customWidth="1"/>
    <col min="2562" max="2562" width="10.42578125" customWidth="1"/>
    <col min="2563" max="2563" width="10.85546875" customWidth="1"/>
    <col min="2564" max="2564" width="9.85546875" customWidth="1"/>
    <col min="2565" max="2565" width="6.85546875" customWidth="1"/>
    <col min="2566" max="2566" width="11.42578125" customWidth="1"/>
    <col min="2568" max="2568" width="3.42578125" customWidth="1"/>
    <col min="2571" max="2571" width="12.140625" customWidth="1"/>
    <col min="2572" max="2572" width="8.85546875" customWidth="1"/>
    <col min="2573" max="2573" width="12" customWidth="1"/>
    <col min="2574" max="2574" width="12.28515625" customWidth="1"/>
    <col min="2817" max="2817" width="19.28515625" customWidth="1"/>
    <col min="2818" max="2818" width="10.42578125" customWidth="1"/>
    <col min="2819" max="2819" width="10.85546875" customWidth="1"/>
    <col min="2820" max="2820" width="9.85546875" customWidth="1"/>
    <col min="2821" max="2821" width="6.85546875" customWidth="1"/>
    <col min="2822" max="2822" width="11.42578125" customWidth="1"/>
    <col min="2824" max="2824" width="3.42578125" customWidth="1"/>
    <col min="2827" max="2827" width="12.140625" customWidth="1"/>
    <col min="2828" max="2828" width="8.85546875" customWidth="1"/>
    <col min="2829" max="2829" width="12" customWidth="1"/>
    <col min="2830" max="2830" width="12.28515625" customWidth="1"/>
    <col min="3073" max="3073" width="19.28515625" customWidth="1"/>
    <col min="3074" max="3074" width="10.42578125" customWidth="1"/>
    <col min="3075" max="3075" width="10.85546875" customWidth="1"/>
    <col min="3076" max="3076" width="9.85546875" customWidth="1"/>
    <col min="3077" max="3077" width="6.85546875" customWidth="1"/>
    <col min="3078" max="3078" width="11.42578125" customWidth="1"/>
    <col min="3080" max="3080" width="3.42578125" customWidth="1"/>
    <col min="3083" max="3083" width="12.140625" customWidth="1"/>
    <col min="3084" max="3084" width="8.85546875" customWidth="1"/>
    <col min="3085" max="3085" width="12" customWidth="1"/>
    <col min="3086" max="3086" width="12.28515625" customWidth="1"/>
    <col min="3329" max="3329" width="19.28515625" customWidth="1"/>
    <col min="3330" max="3330" width="10.42578125" customWidth="1"/>
    <col min="3331" max="3331" width="10.85546875" customWidth="1"/>
    <col min="3332" max="3332" width="9.85546875" customWidth="1"/>
    <col min="3333" max="3333" width="6.85546875" customWidth="1"/>
    <col min="3334" max="3334" width="11.42578125" customWidth="1"/>
    <col min="3336" max="3336" width="3.42578125" customWidth="1"/>
    <col min="3339" max="3339" width="12.140625" customWidth="1"/>
    <col min="3340" max="3340" width="8.85546875" customWidth="1"/>
    <col min="3341" max="3341" width="12" customWidth="1"/>
    <col min="3342" max="3342" width="12.28515625" customWidth="1"/>
    <col min="3585" max="3585" width="19.28515625" customWidth="1"/>
    <col min="3586" max="3586" width="10.42578125" customWidth="1"/>
    <col min="3587" max="3587" width="10.85546875" customWidth="1"/>
    <col min="3588" max="3588" width="9.85546875" customWidth="1"/>
    <col min="3589" max="3589" width="6.85546875" customWidth="1"/>
    <col min="3590" max="3590" width="11.42578125" customWidth="1"/>
    <col min="3592" max="3592" width="3.42578125" customWidth="1"/>
    <col min="3595" max="3595" width="12.140625" customWidth="1"/>
    <col min="3596" max="3596" width="8.85546875" customWidth="1"/>
    <col min="3597" max="3597" width="12" customWidth="1"/>
    <col min="3598" max="3598" width="12.28515625" customWidth="1"/>
    <col min="3841" max="3841" width="19.28515625" customWidth="1"/>
    <col min="3842" max="3842" width="10.42578125" customWidth="1"/>
    <col min="3843" max="3843" width="10.85546875" customWidth="1"/>
    <col min="3844" max="3844" width="9.85546875" customWidth="1"/>
    <col min="3845" max="3845" width="6.85546875" customWidth="1"/>
    <col min="3846" max="3846" width="11.42578125" customWidth="1"/>
    <col min="3848" max="3848" width="3.42578125" customWidth="1"/>
    <col min="3851" max="3851" width="12.140625" customWidth="1"/>
    <col min="3852" max="3852" width="8.85546875" customWidth="1"/>
    <col min="3853" max="3853" width="12" customWidth="1"/>
    <col min="3854" max="3854" width="12.28515625" customWidth="1"/>
    <col min="4097" max="4097" width="19.28515625" customWidth="1"/>
    <col min="4098" max="4098" width="10.42578125" customWidth="1"/>
    <col min="4099" max="4099" width="10.85546875" customWidth="1"/>
    <col min="4100" max="4100" width="9.85546875" customWidth="1"/>
    <col min="4101" max="4101" width="6.85546875" customWidth="1"/>
    <col min="4102" max="4102" width="11.42578125" customWidth="1"/>
    <col min="4104" max="4104" width="3.42578125" customWidth="1"/>
    <col min="4107" max="4107" width="12.140625" customWidth="1"/>
    <col min="4108" max="4108" width="8.85546875" customWidth="1"/>
    <col min="4109" max="4109" width="12" customWidth="1"/>
    <col min="4110" max="4110" width="12.28515625" customWidth="1"/>
    <col min="4353" max="4353" width="19.28515625" customWidth="1"/>
    <col min="4354" max="4354" width="10.42578125" customWidth="1"/>
    <col min="4355" max="4355" width="10.85546875" customWidth="1"/>
    <col min="4356" max="4356" width="9.85546875" customWidth="1"/>
    <col min="4357" max="4357" width="6.85546875" customWidth="1"/>
    <col min="4358" max="4358" width="11.42578125" customWidth="1"/>
    <col min="4360" max="4360" width="3.42578125" customWidth="1"/>
    <col min="4363" max="4363" width="12.140625" customWidth="1"/>
    <col min="4364" max="4364" width="8.85546875" customWidth="1"/>
    <col min="4365" max="4365" width="12" customWidth="1"/>
    <col min="4366" max="4366" width="12.28515625" customWidth="1"/>
    <col min="4609" max="4609" width="19.28515625" customWidth="1"/>
    <col min="4610" max="4610" width="10.42578125" customWidth="1"/>
    <col min="4611" max="4611" width="10.85546875" customWidth="1"/>
    <col min="4612" max="4612" width="9.85546875" customWidth="1"/>
    <col min="4613" max="4613" width="6.85546875" customWidth="1"/>
    <col min="4614" max="4614" width="11.42578125" customWidth="1"/>
    <col min="4616" max="4616" width="3.42578125" customWidth="1"/>
    <col min="4619" max="4619" width="12.140625" customWidth="1"/>
    <col min="4620" max="4620" width="8.85546875" customWidth="1"/>
    <col min="4621" max="4621" width="12" customWidth="1"/>
    <col min="4622" max="4622" width="12.28515625" customWidth="1"/>
    <col min="4865" max="4865" width="19.28515625" customWidth="1"/>
    <col min="4866" max="4866" width="10.42578125" customWidth="1"/>
    <col min="4867" max="4867" width="10.85546875" customWidth="1"/>
    <col min="4868" max="4868" width="9.85546875" customWidth="1"/>
    <col min="4869" max="4869" width="6.85546875" customWidth="1"/>
    <col min="4870" max="4870" width="11.42578125" customWidth="1"/>
    <col min="4872" max="4872" width="3.42578125" customWidth="1"/>
    <col min="4875" max="4875" width="12.140625" customWidth="1"/>
    <col min="4876" max="4876" width="8.85546875" customWidth="1"/>
    <col min="4877" max="4877" width="12" customWidth="1"/>
    <col min="4878" max="4878" width="12.28515625" customWidth="1"/>
    <col min="5121" max="5121" width="19.28515625" customWidth="1"/>
    <col min="5122" max="5122" width="10.42578125" customWidth="1"/>
    <col min="5123" max="5123" width="10.85546875" customWidth="1"/>
    <col min="5124" max="5124" width="9.85546875" customWidth="1"/>
    <col min="5125" max="5125" width="6.85546875" customWidth="1"/>
    <col min="5126" max="5126" width="11.42578125" customWidth="1"/>
    <col min="5128" max="5128" width="3.42578125" customWidth="1"/>
    <col min="5131" max="5131" width="12.140625" customWidth="1"/>
    <col min="5132" max="5132" width="8.85546875" customWidth="1"/>
    <col min="5133" max="5133" width="12" customWidth="1"/>
    <col min="5134" max="5134" width="12.28515625" customWidth="1"/>
    <col min="5377" max="5377" width="19.28515625" customWidth="1"/>
    <col min="5378" max="5378" width="10.42578125" customWidth="1"/>
    <col min="5379" max="5379" width="10.85546875" customWidth="1"/>
    <col min="5380" max="5380" width="9.85546875" customWidth="1"/>
    <col min="5381" max="5381" width="6.85546875" customWidth="1"/>
    <col min="5382" max="5382" width="11.42578125" customWidth="1"/>
    <col min="5384" max="5384" width="3.42578125" customWidth="1"/>
    <col min="5387" max="5387" width="12.140625" customWidth="1"/>
    <col min="5388" max="5388" width="8.85546875" customWidth="1"/>
    <col min="5389" max="5389" width="12" customWidth="1"/>
    <col min="5390" max="5390" width="12.28515625" customWidth="1"/>
    <col min="5633" max="5633" width="19.28515625" customWidth="1"/>
    <col min="5634" max="5634" width="10.42578125" customWidth="1"/>
    <col min="5635" max="5635" width="10.85546875" customWidth="1"/>
    <col min="5636" max="5636" width="9.85546875" customWidth="1"/>
    <col min="5637" max="5637" width="6.85546875" customWidth="1"/>
    <col min="5638" max="5638" width="11.42578125" customWidth="1"/>
    <col min="5640" max="5640" width="3.42578125" customWidth="1"/>
    <col min="5643" max="5643" width="12.140625" customWidth="1"/>
    <col min="5644" max="5644" width="8.85546875" customWidth="1"/>
    <col min="5645" max="5645" width="12" customWidth="1"/>
    <col min="5646" max="5646" width="12.28515625" customWidth="1"/>
    <col min="5889" max="5889" width="19.28515625" customWidth="1"/>
    <col min="5890" max="5890" width="10.42578125" customWidth="1"/>
    <col min="5891" max="5891" width="10.85546875" customWidth="1"/>
    <col min="5892" max="5892" width="9.85546875" customWidth="1"/>
    <col min="5893" max="5893" width="6.85546875" customWidth="1"/>
    <col min="5894" max="5894" width="11.42578125" customWidth="1"/>
    <col min="5896" max="5896" width="3.42578125" customWidth="1"/>
    <col min="5899" max="5899" width="12.140625" customWidth="1"/>
    <col min="5900" max="5900" width="8.85546875" customWidth="1"/>
    <col min="5901" max="5901" width="12" customWidth="1"/>
    <col min="5902" max="5902" width="12.28515625" customWidth="1"/>
    <col min="6145" max="6145" width="19.28515625" customWidth="1"/>
    <col min="6146" max="6146" width="10.42578125" customWidth="1"/>
    <col min="6147" max="6147" width="10.85546875" customWidth="1"/>
    <col min="6148" max="6148" width="9.85546875" customWidth="1"/>
    <col min="6149" max="6149" width="6.85546875" customWidth="1"/>
    <col min="6150" max="6150" width="11.42578125" customWidth="1"/>
    <col min="6152" max="6152" width="3.42578125" customWidth="1"/>
    <col min="6155" max="6155" width="12.140625" customWidth="1"/>
    <col min="6156" max="6156" width="8.85546875" customWidth="1"/>
    <col min="6157" max="6157" width="12" customWidth="1"/>
    <col min="6158" max="6158" width="12.28515625" customWidth="1"/>
    <col min="6401" max="6401" width="19.28515625" customWidth="1"/>
    <col min="6402" max="6402" width="10.42578125" customWidth="1"/>
    <col min="6403" max="6403" width="10.85546875" customWidth="1"/>
    <col min="6404" max="6404" width="9.85546875" customWidth="1"/>
    <col min="6405" max="6405" width="6.85546875" customWidth="1"/>
    <col min="6406" max="6406" width="11.42578125" customWidth="1"/>
    <col min="6408" max="6408" width="3.42578125" customWidth="1"/>
    <col min="6411" max="6411" width="12.140625" customWidth="1"/>
    <col min="6412" max="6412" width="8.85546875" customWidth="1"/>
    <col min="6413" max="6413" width="12" customWidth="1"/>
    <col min="6414" max="6414" width="12.28515625" customWidth="1"/>
    <col min="6657" max="6657" width="19.28515625" customWidth="1"/>
    <col min="6658" max="6658" width="10.42578125" customWidth="1"/>
    <col min="6659" max="6659" width="10.85546875" customWidth="1"/>
    <col min="6660" max="6660" width="9.85546875" customWidth="1"/>
    <col min="6661" max="6661" width="6.85546875" customWidth="1"/>
    <col min="6662" max="6662" width="11.42578125" customWidth="1"/>
    <col min="6664" max="6664" width="3.42578125" customWidth="1"/>
    <col min="6667" max="6667" width="12.140625" customWidth="1"/>
    <col min="6668" max="6668" width="8.85546875" customWidth="1"/>
    <col min="6669" max="6669" width="12" customWidth="1"/>
    <col min="6670" max="6670" width="12.28515625" customWidth="1"/>
    <col min="6913" max="6913" width="19.28515625" customWidth="1"/>
    <col min="6914" max="6914" width="10.42578125" customWidth="1"/>
    <col min="6915" max="6915" width="10.85546875" customWidth="1"/>
    <col min="6916" max="6916" width="9.85546875" customWidth="1"/>
    <col min="6917" max="6917" width="6.85546875" customWidth="1"/>
    <col min="6918" max="6918" width="11.42578125" customWidth="1"/>
    <col min="6920" max="6920" width="3.42578125" customWidth="1"/>
    <col min="6923" max="6923" width="12.140625" customWidth="1"/>
    <col min="6924" max="6924" width="8.85546875" customWidth="1"/>
    <col min="6925" max="6925" width="12" customWidth="1"/>
    <col min="6926" max="6926" width="12.28515625" customWidth="1"/>
    <col min="7169" max="7169" width="19.28515625" customWidth="1"/>
    <col min="7170" max="7170" width="10.42578125" customWidth="1"/>
    <col min="7171" max="7171" width="10.85546875" customWidth="1"/>
    <col min="7172" max="7172" width="9.85546875" customWidth="1"/>
    <col min="7173" max="7173" width="6.85546875" customWidth="1"/>
    <col min="7174" max="7174" width="11.42578125" customWidth="1"/>
    <col min="7176" max="7176" width="3.42578125" customWidth="1"/>
    <col min="7179" max="7179" width="12.140625" customWidth="1"/>
    <col min="7180" max="7180" width="8.85546875" customWidth="1"/>
    <col min="7181" max="7181" width="12" customWidth="1"/>
    <col min="7182" max="7182" width="12.28515625" customWidth="1"/>
    <col min="7425" max="7425" width="19.28515625" customWidth="1"/>
    <col min="7426" max="7426" width="10.42578125" customWidth="1"/>
    <col min="7427" max="7427" width="10.85546875" customWidth="1"/>
    <col min="7428" max="7428" width="9.85546875" customWidth="1"/>
    <col min="7429" max="7429" width="6.85546875" customWidth="1"/>
    <col min="7430" max="7430" width="11.42578125" customWidth="1"/>
    <col min="7432" max="7432" width="3.42578125" customWidth="1"/>
    <col min="7435" max="7435" width="12.140625" customWidth="1"/>
    <col min="7436" max="7436" width="8.85546875" customWidth="1"/>
    <col min="7437" max="7437" width="12" customWidth="1"/>
    <col min="7438" max="7438" width="12.28515625" customWidth="1"/>
    <col min="7681" max="7681" width="19.28515625" customWidth="1"/>
    <col min="7682" max="7682" width="10.42578125" customWidth="1"/>
    <col min="7683" max="7683" width="10.85546875" customWidth="1"/>
    <col min="7684" max="7684" width="9.85546875" customWidth="1"/>
    <col min="7685" max="7685" width="6.85546875" customWidth="1"/>
    <col min="7686" max="7686" width="11.42578125" customWidth="1"/>
    <col min="7688" max="7688" width="3.42578125" customWidth="1"/>
    <col min="7691" max="7691" width="12.140625" customWidth="1"/>
    <col min="7692" max="7692" width="8.85546875" customWidth="1"/>
    <col min="7693" max="7693" width="12" customWidth="1"/>
    <col min="7694" max="7694" width="12.28515625" customWidth="1"/>
    <col min="7937" max="7937" width="19.28515625" customWidth="1"/>
    <col min="7938" max="7938" width="10.42578125" customWidth="1"/>
    <col min="7939" max="7939" width="10.85546875" customWidth="1"/>
    <col min="7940" max="7940" width="9.85546875" customWidth="1"/>
    <col min="7941" max="7941" width="6.85546875" customWidth="1"/>
    <col min="7942" max="7942" width="11.42578125" customWidth="1"/>
    <col min="7944" max="7944" width="3.42578125" customWidth="1"/>
    <col min="7947" max="7947" width="12.140625" customWidth="1"/>
    <col min="7948" max="7948" width="8.85546875" customWidth="1"/>
    <col min="7949" max="7949" width="12" customWidth="1"/>
    <col min="7950" max="7950" width="12.28515625" customWidth="1"/>
    <col min="8193" max="8193" width="19.28515625" customWidth="1"/>
    <col min="8194" max="8194" width="10.42578125" customWidth="1"/>
    <col min="8195" max="8195" width="10.85546875" customWidth="1"/>
    <col min="8196" max="8196" width="9.85546875" customWidth="1"/>
    <col min="8197" max="8197" width="6.85546875" customWidth="1"/>
    <col min="8198" max="8198" width="11.42578125" customWidth="1"/>
    <col min="8200" max="8200" width="3.42578125" customWidth="1"/>
    <col min="8203" max="8203" width="12.140625" customWidth="1"/>
    <col min="8204" max="8204" width="8.85546875" customWidth="1"/>
    <col min="8205" max="8205" width="12" customWidth="1"/>
    <col min="8206" max="8206" width="12.28515625" customWidth="1"/>
    <col min="8449" max="8449" width="19.28515625" customWidth="1"/>
    <col min="8450" max="8450" width="10.42578125" customWidth="1"/>
    <col min="8451" max="8451" width="10.85546875" customWidth="1"/>
    <col min="8452" max="8452" width="9.85546875" customWidth="1"/>
    <col min="8453" max="8453" width="6.85546875" customWidth="1"/>
    <col min="8454" max="8454" width="11.42578125" customWidth="1"/>
    <col min="8456" max="8456" width="3.42578125" customWidth="1"/>
    <col min="8459" max="8459" width="12.140625" customWidth="1"/>
    <col min="8460" max="8460" width="8.85546875" customWidth="1"/>
    <col min="8461" max="8461" width="12" customWidth="1"/>
    <col min="8462" max="8462" width="12.28515625" customWidth="1"/>
    <col min="8705" max="8705" width="19.28515625" customWidth="1"/>
    <col min="8706" max="8706" width="10.42578125" customWidth="1"/>
    <col min="8707" max="8707" width="10.85546875" customWidth="1"/>
    <col min="8708" max="8708" width="9.85546875" customWidth="1"/>
    <col min="8709" max="8709" width="6.85546875" customWidth="1"/>
    <col min="8710" max="8710" width="11.42578125" customWidth="1"/>
    <col min="8712" max="8712" width="3.42578125" customWidth="1"/>
    <col min="8715" max="8715" width="12.140625" customWidth="1"/>
    <col min="8716" max="8716" width="8.85546875" customWidth="1"/>
    <col min="8717" max="8717" width="12" customWidth="1"/>
    <col min="8718" max="8718" width="12.28515625" customWidth="1"/>
    <col min="8961" max="8961" width="19.28515625" customWidth="1"/>
    <col min="8962" max="8962" width="10.42578125" customWidth="1"/>
    <col min="8963" max="8963" width="10.85546875" customWidth="1"/>
    <col min="8964" max="8964" width="9.85546875" customWidth="1"/>
    <col min="8965" max="8965" width="6.85546875" customWidth="1"/>
    <col min="8966" max="8966" width="11.42578125" customWidth="1"/>
    <col min="8968" max="8968" width="3.42578125" customWidth="1"/>
    <col min="8971" max="8971" width="12.140625" customWidth="1"/>
    <col min="8972" max="8972" width="8.85546875" customWidth="1"/>
    <col min="8973" max="8973" width="12" customWidth="1"/>
    <col min="8974" max="8974" width="12.28515625" customWidth="1"/>
    <col min="9217" max="9217" width="19.28515625" customWidth="1"/>
    <col min="9218" max="9218" width="10.42578125" customWidth="1"/>
    <col min="9219" max="9219" width="10.85546875" customWidth="1"/>
    <col min="9220" max="9220" width="9.85546875" customWidth="1"/>
    <col min="9221" max="9221" width="6.85546875" customWidth="1"/>
    <col min="9222" max="9222" width="11.42578125" customWidth="1"/>
    <col min="9224" max="9224" width="3.42578125" customWidth="1"/>
    <col min="9227" max="9227" width="12.140625" customWidth="1"/>
    <col min="9228" max="9228" width="8.85546875" customWidth="1"/>
    <col min="9229" max="9229" width="12" customWidth="1"/>
    <col min="9230" max="9230" width="12.28515625" customWidth="1"/>
    <col min="9473" max="9473" width="19.28515625" customWidth="1"/>
    <col min="9474" max="9474" width="10.42578125" customWidth="1"/>
    <col min="9475" max="9475" width="10.85546875" customWidth="1"/>
    <col min="9476" max="9476" width="9.85546875" customWidth="1"/>
    <col min="9477" max="9477" width="6.85546875" customWidth="1"/>
    <col min="9478" max="9478" width="11.42578125" customWidth="1"/>
    <col min="9480" max="9480" width="3.42578125" customWidth="1"/>
    <col min="9483" max="9483" width="12.140625" customWidth="1"/>
    <col min="9484" max="9484" width="8.85546875" customWidth="1"/>
    <col min="9485" max="9485" width="12" customWidth="1"/>
    <col min="9486" max="9486" width="12.28515625" customWidth="1"/>
    <col min="9729" max="9729" width="19.28515625" customWidth="1"/>
    <col min="9730" max="9730" width="10.42578125" customWidth="1"/>
    <col min="9731" max="9731" width="10.85546875" customWidth="1"/>
    <col min="9732" max="9732" width="9.85546875" customWidth="1"/>
    <col min="9733" max="9733" width="6.85546875" customWidth="1"/>
    <col min="9734" max="9734" width="11.42578125" customWidth="1"/>
    <col min="9736" max="9736" width="3.42578125" customWidth="1"/>
    <col min="9739" max="9739" width="12.140625" customWidth="1"/>
    <col min="9740" max="9740" width="8.85546875" customWidth="1"/>
    <col min="9741" max="9741" width="12" customWidth="1"/>
    <col min="9742" max="9742" width="12.28515625" customWidth="1"/>
    <col min="9985" max="9985" width="19.28515625" customWidth="1"/>
    <col min="9986" max="9986" width="10.42578125" customWidth="1"/>
    <col min="9987" max="9987" width="10.85546875" customWidth="1"/>
    <col min="9988" max="9988" width="9.85546875" customWidth="1"/>
    <col min="9989" max="9989" width="6.85546875" customWidth="1"/>
    <col min="9990" max="9990" width="11.42578125" customWidth="1"/>
    <col min="9992" max="9992" width="3.42578125" customWidth="1"/>
    <col min="9995" max="9995" width="12.140625" customWidth="1"/>
    <col min="9996" max="9996" width="8.85546875" customWidth="1"/>
    <col min="9997" max="9997" width="12" customWidth="1"/>
    <col min="9998" max="9998" width="12.28515625" customWidth="1"/>
    <col min="10241" max="10241" width="19.28515625" customWidth="1"/>
    <col min="10242" max="10242" width="10.42578125" customWidth="1"/>
    <col min="10243" max="10243" width="10.85546875" customWidth="1"/>
    <col min="10244" max="10244" width="9.85546875" customWidth="1"/>
    <col min="10245" max="10245" width="6.85546875" customWidth="1"/>
    <col min="10246" max="10246" width="11.42578125" customWidth="1"/>
    <col min="10248" max="10248" width="3.42578125" customWidth="1"/>
    <col min="10251" max="10251" width="12.140625" customWidth="1"/>
    <col min="10252" max="10252" width="8.85546875" customWidth="1"/>
    <col min="10253" max="10253" width="12" customWidth="1"/>
    <col min="10254" max="10254" width="12.28515625" customWidth="1"/>
    <col min="10497" max="10497" width="19.28515625" customWidth="1"/>
    <col min="10498" max="10498" width="10.42578125" customWidth="1"/>
    <col min="10499" max="10499" width="10.85546875" customWidth="1"/>
    <col min="10500" max="10500" width="9.85546875" customWidth="1"/>
    <col min="10501" max="10501" width="6.85546875" customWidth="1"/>
    <col min="10502" max="10502" width="11.42578125" customWidth="1"/>
    <col min="10504" max="10504" width="3.42578125" customWidth="1"/>
    <col min="10507" max="10507" width="12.140625" customWidth="1"/>
    <col min="10508" max="10508" width="8.85546875" customWidth="1"/>
    <col min="10509" max="10509" width="12" customWidth="1"/>
    <col min="10510" max="10510" width="12.28515625" customWidth="1"/>
    <col min="10753" max="10753" width="19.28515625" customWidth="1"/>
    <col min="10754" max="10754" width="10.42578125" customWidth="1"/>
    <col min="10755" max="10755" width="10.85546875" customWidth="1"/>
    <col min="10756" max="10756" width="9.85546875" customWidth="1"/>
    <col min="10757" max="10757" width="6.85546875" customWidth="1"/>
    <col min="10758" max="10758" width="11.42578125" customWidth="1"/>
    <col min="10760" max="10760" width="3.42578125" customWidth="1"/>
    <col min="10763" max="10763" width="12.140625" customWidth="1"/>
    <col min="10764" max="10764" width="8.85546875" customWidth="1"/>
    <col min="10765" max="10765" width="12" customWidth="1"/>
    <col min="10766" max="10766" width="12.28515625" customWidth="1"/>
    <col min="11009" max="11009" width="19.28515625" customWidth="1"/>
    <col min="11010" max="11010" width="10.42578125" customWidth="1"/>
    <col min="11011" max="11011" width="10.85546875" customWidth="1"/>
    <col min="11012" max="11012" width="9.85546875" customWidth="1"/>
    <col min="11013" max="11013" width="6.85546875" customWidth="1"/>
    <col min="11014" max="11014" width="11.42578125" customWidth="1"/>
    <col min="11016" max="11016" width="3.42578125" customWidth="1"/>
    <col min="11019" max="11019" width="12.140625" customWidth="1"/>
    <col min="11020" max="11020" width="8.85546875" customWidth="1"/>
    <col min="11021" max="11021" width="12" customWidth="1"/>
    <col min="11022" max="11022" width="12.28515625" customWidth="1"/>
    <col min="11265" max="11265" width="19.28515625" customWidth="1"/>
    <col min="11266" max="11266" width="10.42578125" customWidth="1"/>
    <col min="11267" max="11267" width="10.85546875" customWidth="1"/>
    <col min="11268" max="11268" width="9.85546875" customWidth="1"/>
    <col min="11269" max="11269" width="6.85546875" customWidth="1"/>
    <col min="11270" max="11270" width="11.42578125" customWidth="1"/>
    <col min="11272" max="11272" width="3.42578125" customWidth="1"/>
    <col min="11275" max="11275" width="12.140625" customWidth="1"/>
    <col min="11276" max="11276" width="8.85546875" customWidth="1"/>
    <col min="11277" max="11277" width="12" customWidth="1"/>
    <col min="11278" max="11278" width="12.28515625" customWidth="1"/>
    <col min="11521" max="11521" width="19.28515625" customWidth="1"/>
    <col min="11522" max="11522" width="10.42578125" customWidth="1"/>
    <col min="11523" max="11523" width="10.85546875" customWidth="1"/>
    <col min="11524" max="11524" width="9.85546875" customWidth="1"/>
    <col min="11525" max="11525" width="6.85546875" customWidth="1"/>
    <col min="11526" max="11526" width="11.42578125" customWidth="1"/>
    <col min="11528" max="11528" width="3.42578125" customWidth="1"/>
    <col min="11531" max="11531" width="12.140625" customWidth="1"/>
    <col min="11532" max="11532" width="8.85546875" customWidth="1"/>
    <col min="11533" max="11533" width="12" customWidth="1"/>
    <col min="11534" max="11534" width="12.28515625" customWidth="1"/>
    <col min="11777" max="11777" width="19.28515625" customWidth="1"/>
    <col min="11778" max="11778" width="10.42578125" customWidth="1"/>
    <col min="11779" max="11779" width="10.85546875" customWidth="1"/>
    <col min="11780" max="11780" width="9.85546875" customWidth="1"/>
    <col min="11781" max="11781" width="6.85546875" customWidth="1"/>
    <col min="11782" max="11782" width="11.42578125" customWidth="1"/>
    <col min="11784" max="11784" width="3.42578125" customWidth="1"/>
    <col min="11787" max="11787" width="12.140625" customWidth="1"/>
    <col min="11788" max="11788" width="8.85546875" customWidth="1"/>
    <col min="11789" max="11789" width="12" customWidth="1"/>
    <col min="11790" max="11790" width="12.28515625" customWidth="1"/>
    <col min="12033" max="12033" width="19.28515625" customWidth="1"/>
    <col min="12034" max="12034" width="10.42578125" customWidth="1"/>
    <col min="12035" max="12035" width="10.85546875" customWidth="1"/>
    <col min="12036" max="12036" width="9.85546875" customWidth="1"/>
    <col min="12037" max="12037" width="6.85546875" customWidth="1"/>
    <col min="12038" max="12038" width="11.42578125" customWidth="1"/>
    <col min="12040" max="12040" width="3.42578125" customWidth="1"/>
    <col min="12043" max="12043" width="12.140625" customWidth="1"/>
    <col min="12044" max="12044" width="8.85546875" customWidth="1"/>
    <col min="12045" max="12045" width="12" customWidth="1"/>
    <col min="12046" max="12046" width="12.28515625" customWidth="1"/>
    <col min="12289" max="12289" width="19.28515625" customWidth="1"/>
    <col min="12290" max="12290" width="10.42578125" customWidth="1"/>
    <col min="12291" max="12291" width="10.85546875" customWidth="1"/>
    <col min="12292" max="12292" width="9.85546875" customWidth="1"/>
    <col min="12293" max="12293" width="6.85546875" customWidth="1"/>
    <col min="12294" max="12294" width="11.42578125" customWidth="1"/>
    <col min="12296" max="12296" width="3.42578125" customWidth="1"/>
    <col min="12299" max="12299" width="12.140625" customWidth="1"/>
    <col min="12300" max="12300" width="8.85546875" customWidth="1"/>
    <col min="12301" max="12301" width="12" customWidth="1"/>
    <col min="12302" max="12302" width="12.28515625" customWidth="1"/>
    <col min="12545" max="12545" width="19.28515625" customWidth="1"/>
    <col min="12546" max="12546" width="10.42578125" customWidth="1"/>
    <col min="12547" max="12547" width="10.85546875" customWidth="1"/>
    <col min="12548" max="12548" width="9.85546875" customWidth="1"/>
    <col min="12549" max="12549" width="6.85546875" customWidth="1"/>
    <col min="12550" max="12550" width="11.42578125" customWidth="1"/>
    <col min="12552" max="12552" width="3.42578125" customWidth="1"/>
    <col min="12555" max="12555" width="12.140625" customWidth="1"/>
    <col min="12556" max="12556" width="8.85546875" customWidth="1"/>
    <col min="12557" max="12557" width="12" customWidth="1"/>
    <col min="12558" max="12558" width="12.28515625" customWidth="1"/>
    <col min="12801" max="12801" width="19.28515625" customWidth="1"/>
    <col min="12802" max="12802" width="10.42578125" customWidth="1"/>
    <col min="12803" max="12803" width="10.85546875" customWidth="1"/>
    <col min="12804" max="12804" width="9.85546875" customWidth="1"/>
    <col min="12805" max="12805" width="6.85546875" customWidth="1"/>
    <col min="12806" max="12806" width="11.42578125" customWidth="1"/>
    <col min="12808" max="12808" width="3.42578125" customWidth="1"/>
    <col min="12811" max="12811" width="12.140625" customWidth="1"/>
    <col min="12812" max="12812" width="8.85546875" customWidth="1"/>
    <col min="12813" max="12813" width="12" customWidth="1"/>
    <col min="12814" max="12814" width="12.28515625" customWidth="1"/>
    <col min="13057" max="13057" width="19.28515625" customWidth="1"/>
    <col min="13058" max="13058" width="10.42578125" customWidth="1"/>
    <col min="13059" max="13059" width="10.85546875" customWidth="1"/>
    <col min="13060" max="13060" width="9.85546875" customWidth="1"/>
    <col min="13061" max="13061" width="6.85546875" customWidth="1"/>
    <col min="13062" max="13062" width="11.42578125" customWidth="1"/>
    <col min="13064" max="13064" width="3.42578125" customWidth="1"/>
    <col min="13067" max="13067" width="12.140625" customWidth="1"/>
    <col min="13068" max="13068" width="8.85546875" customWidth="1"/>
    <col min="13069" max="13069" width="12" customWidth="1"/>
    <col min="13070" max="13070" width="12.28515625" customWidth="1"/>
    <col min="13313" max="13313" width="19.28515625" customWidth="1"/>
    <col min="13314" max="13314" width="10.42578125" customWidth="1"/>
    <col min="13315" max="13315" width="10.85546875" customWidth="1"/>
    <col min="13316" max="13316" width="9.85546875" customWidth="1"/>
    <col min="13317" max="13317" width="6.85546875" customWidth="1"/>
    <col min="13318" max="13318" width="11.42578125" customWidth="1"/>
    <col min="13320" max="13320" width="3.42578125" customWidth="1"/>
    <col min="13323" max="13323" width="12.140625" customWidth="1"/>
    <col min="13324" max="13324" width="8.85546875" customWidth="1"/>
    <col min="13325" max="13325" width="12" customWidth="1"/>
    <col min="13326" max="13326" width="12.28515625" customWidth="1"/>
    <col min="13569" max="13569" width="19.28515625" customWidth="1"/>
    <col min="13570" max="13570" width="10.42578125" customWidth="1"/>
    <col min="13571" max="13571" width="10.85546875" customWidth="1"/>
    <col min="13572" max="13572" width="9.85546875" customWidth="1"/>
    <col min="13573" max="13573" width="6.85546875" customWidth="1"/>
    <col min="13574" max="13574" width="11.42578125" customWidth="1"/>
    <col min="13576" max="13576" width="3.42578125" customWidth="1"/>
    <col min="13579" max="13579" width="12.140625" customWidth="1"/>
    <col min="13580" max="13580" width="8.85546875" customWidth="1"/>
    <col min="13581" max="13581" width="12" customWidth="1"/>
    <col min="13582" max="13582" width="12.28515625" customWidth="1"/>
    <col min="13825" max="13825" width="19.28515625" customWidth="1"/>
    <col min="13826" max="13826" width="10.42578125" customWidth="1"/>
    <col min="13827" max="13827" width="10.85546875" customWidth="1"/>
    <col min="13828" max="13828" width="9.85546875" customWidth="1"/>
    <col min="13829" max="13829" width="6.85546875" customWidth="1"/>
    <col min="13830" max="13830" width="11.42578125" customWidth="1"/>
    <col min="13832" max="13832" width="3.42578125" customWidth="1"/>
    <col min="13835" max="13835" width="12.140625" customWidth="1"/>
    <col min="13836" max="13836" width="8.85546875" customWidth="1"/>
    <col min="13837" max="13837" width="12" customWidth="1"/>
    <col min="13838" max="13838" width="12.28515625" customWidth="1"/>
    <col min="14081" max="14081" width="19.28515625" customWidth="1"/>
    <col min="14082" max="14082" width="10.42578125" customWidth="1"/>
    <col min="14083" max="14083" width="10.85546875" customWidth="1"/>
    <col min="14084" max="14084" width="9.85546875" customWidth="1"/>
    <col min="14085" max="14085" width="6.85546875" customWidth="1"/>
    <col min="14086" max="14086" width="11.42578125" customWidth="1"/>
    <col min="14088" max="14088" width="3.42578125" customWidth="1"/>
    <col min="14091" max="14091" width="12.140625" customWidth="1"/>
    <col min="14092" max="14092" width="8.85546875" customWidth="1"/>
    <col min="14093" max="14093" width="12" customWidth="1"/>
    <col min="14094" max="14094" width="12.28515625" customWidth="1"/>
    <col min="14337" max="14337" width="19.28515625" customWidth="1"/>
    <col min="14338" max="14338" width="10.42578125" customWidth="1"/>
    <col min="14339" max="14339" width="10.85546875" customWidth="1"/>
    <col min="14340" max="14340" width="9.85546875" customWidth="1"/>
    <col min="14341" max="14341" width="6.85546875" customWidth="1"/>
    <col min="14342" max="14342" width="11.42578125" customWidth="1"/>
    <col min="14344" max="14344" width="3.42578125" customWidth="1"/>
    <col min="14347" max="14347" width="12.140625" customWidth="1"/>
    <col min="14348" max="14348" width="8.85546875" customWidth="1"/>
    <col min="14349" max="14349" width="12" customWidth="1"/>
    <col min="14350" max="14350" width="12.28515625" customWidth="1"/>
    <col min="14593" max="14593" width="19.28515625" customWidth="1"/>
    <col min="14594" max="14594" width="10.42578125" customWidth="1"/>
    <col min="14595" max="14595" width="10.85546875" customWidth="1"/>
    <col min="14596" max="14596" width="9.85546875" customWidth="1"/>
    <col min="14597" max="14597" width="6.85546875" customWidth="1"/>
    <col min="14598" max="14598" width="11.42578125" customWidth="1"/>
    <col min="14600" max="14600" width="3.42578125" customWidth="1"/>
    <col min="14603" max="14603" width="12.140625" customWidth="1"/>
    <col min="14604" max="14604" width="8.85546875" customWidth="1"/>
    <col min="14605" max="14605" width="12" customWidth="1"/>
    <col min="14606" max="14606" width="12.28515625" customWidth="1"/>
    <col min="14849" max="14849" width="19.28515625" customWidth="1"/>
    <col min="14850" max="14850" width="10.42578125" customWidth="1"/>
    <col min="14851" max="14851" width="10.85546875" customWidth="1"/>
    <col min="14852" max="14852" width="9.85546875" customWidth="1"/>
    <col min="14853" max="14853" width="6.85546875" customWidth="1"/>
    <col min="14854" max="14854" width="11.42578125" customWidth="1"/>
    <col min="14856" max="14856" width="3.42578125" customWidth="1"/>
    <col min="14859" max="14859" width="12.140625" customWidth="1"/>
    <col min="14860" max="14860" width="8.85546875" customWidth="1"/>
    <col min="14861" max="14861" width="12" customWidth="1"/>
    <col min="14862" max="14862" width="12.28515625" customWidth="1"/>
    <col min="15105" max="15105" width="19.28515625" customWidth="1"/>
    <col min="15106" max="15106" width="10.42578125" customWidth="1"/>
    <col min="15107" max="15107" width="10.85546875" customWidth="1"/>
    <col min="15108" max="15108" width="9.85546875" customWidth="1"/>
    <col min="15109" max="15109" width="6.85546875" customWidth="1"/>
    <col min="15110" max="15110" width="11.42578125" customWidth="1"/>
    <col min="15112" max="15112" width="3.42578125" customWidth="1"/>
    <col min="15115" max="15115" width="12.140625" customWidth="1"/>
    <col min="15116" max="15116" width="8.85546875" customWidth="1"/>
    <col min="15117" max="15117" width="12" customWidth="1"/>
    <col min="15118" max="15118" width="12.28515625" customWidth="1"/>
    <col min="15361" max="15361" width="19.28515625" customWidth="1"/>
    <col min="15362" max="15362" width="10.42578125" customWidth="1"/>
    <col min="15363" max="15363" width="10.85546875" customWidth="1"/>
    <col min="15364" max="15364" width="9.85546875" customWidth="1"/>
    <col min="15365" max="15365" width="6.85546875" customWidth="1"/>
    <col min="15366" max="15366" width="11.42578125" customWidth="1"/>
    <col min="15368" max="15368" width="3.42578125" customWidth="1"/>
    <col min="15371" max="15371" width="12.140625" customWidth="1"/>
    <col min="15372" max="15372" width="8.85546875" customWidth="1"/>
    <col min="15373" max="15373" width="12" customWidth="1"/>
    <col min="15374" max="15374" width="12.28515625" customWidth="1"/>
    <col min="15617" max="15617" width="19.28515625" customWidth="1"/>
    <col min="15618" max="15618" width="10.42578125" customWidth="1"/>
    <col min="15619" max="15619" width="10.85546875" customWidth="1"/>
    <col min="15620" max="15620" width="9.85546875" customWidth="1"/>
    <col min="15621" max="15621" width="6.85546875" customWidth="1"/>
    <col min="15622" max="15622" width="11.42578125" customWidth="1"/>
    <col min="15624" max="15624" width="3.42578125" customWidth="1"/>
    <col min="15627" max="15627" width="12.140625" customWidth="1"/>
    <col min="15628" max="15628" width="8.85546875" customWidth="1"/>
    <col min="15629" max="15629" width="12" customWidth="1"/>
    <col min="15630" max="15630" width="12.28515625" customWidth="1"/>
    <col min="15873" max="15873" width="19.28515625" customWidth="1"/>
    <col min="15874" max="15874" width="10.42578125" customWidth="1"/>
    <col min="15875" max="15875" width="10.85546875" customWidth="1"/>
    <col min="15876" max="15876" width="9.85546875" customWidth="1"/>
    <col min="15877" max="15877" width="6.85546875" customWidth="1"/>
    <col min="15878" max="15878" width="11.42578125" customWidth="1"/>
    <col min="15880" max="15880" width="3.42578125" customWidth="1"/>
    <col min="15883" max="15883" width="12.140625" customWidth="1"/>
    <col min="15884" max="15884" width="8.85546875" customWidth="1"/>
    <col min="15885" max="15885" width="12" customWidth="1"/>
    <col min="15886" max="15886" width="12.28515625" customWidth="1"/>
    <col min="16129" max="16129" width="19.28515625" customWidth="1"/>
    <col min="16130" max="16130" width="10.42578125" customWidth="1"/>
    <col min="16131" max="16131" width="10.85546875" customWidth="1"/>
    <col min="16132" max="16132" width="9.85546875" customWidth="1"/>
    <col min="16133" max="16133" width="6.85546875" customWidth="1"/>
    <col min="16134" max="16134" width="11.42578125" customWidth="1"/>
    <col min="16136" max="16136" width="3.42578125" customWidth="1"/>
    <col min="16139" max="16139" width="12.140625" customWidth="1"/>
    <col min="16140" max="16140" width="8.85546875" customWidth="1"/>
    <col min="16141" max="16141" width="12" customWidth="1"/>
    <col min="16142" max="16142" width="12.28515625" customWidth="1"/>
  </cols>
  <sheetData>
    <row r="2" spans="1:14" ht="16.5" x14ac:dyDescent="0.3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4" ht="16.5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ht="16.5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16.5" x14ac:dyDescent="0.3">
      <c r="A5" s="53" t="s">
        <v>17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</row>
    <row r="6" spans="1:14" ht="16.5" customHeight="1" x14ac:dyDescent="0.3">
      <c r="A6" s="54" t="s">
        <v>38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</row>
    <row r="7" spans="1:14" ht="11.25" customHeight="1" thickBot="1" x14ac:dyDescent="0.3"/>
    <row r="8" spans="1:14" ht="15.75" thickBot="1" x14ac:dyDescent="0.3">
      <c r="A8" s="55" t="s">
        <v>18</v>
      </c>
      <c r="B8" s="56"/>
      <c r="C8" s="57" t="s">
        <v>19</v>
      </c>
      <c r="D8" s="58"/>
      <c r="E8" s="58"/>
      <c r="F8" s="58"/>
      <c r="G8" s="59"/>
      <c r="H8" s="10"/>
      <c r="I8" s="55" t="s">
        <v>20</v>
      </c>
      <c r="J8" s="56"/>
      <c r="K8" s="60" t="s">
        <v>37</v>
      </c>
      <c r="L8" s="61"/>
      <c r="M8" s="61"/>
      <c r="N8" s="62"/>
    </row>
    <row r="9" spans="1:14" s="14" customFormat="1" ht="11.25" customHeight="1" thickBot="1" x14ac:dyDescent="0.3">
      <c r="A9" s="11"/>
      <c r="B9" s="12"/>
      <c r="C9" s="12"/>
      <c r="D9" s="12"/>
      <c r="E9" s="12"/>
      <c r="F9" s="12"/>
      <c r="G9" s="12"/>
      <c r="H9" s="13"/>
      <c r="I9" s="13"/>
    </row>
    <row r="10" spans="1:14" ht="15.75" thickBot="1" x14ac:dyDescent="0.3">
      <c r="A10" s="55" t="s">
        <v>21</v>
      </c>
      <c r="B10" s="56"/>
      <c r="C10" s="63" t="s">
        <v>22</v>
      </c>
      <c r="D10" s="64"/>
      <c r="E10" s="64"/>
      <c r="F10" s="64"/>
      <c r="G10" s="65"/>
      <c r="H10" s="10"/>
      <c r="I10" s="55" t="s">
        <v>23</v>
      </c>
      <c r="J10" s="56"/>
      <c r="K10" s="66">
        <v>2012114027</v>
      </c>
      <c r="L10" s="67"/>
      <c r="M10" s="67"/>
      <c r="N10" s="68"/>
    </row>
    <row r="11" spans="1:14" ht="12" customHeight="1" thickBot="1" x14ac:dyDescent="0.3">
      <c r="A11" s="15"/>
      <c r="B11" s="15"/>
      <c r="C11" s="15"/>
      <c r="D11" s="15"/>
      <c r="E11" s="15"/>
      <c r="F11" s="15"/>
      <c r="G11" s="15"/>
    </row>
    <row r="12" spans="1:14" ht="15.75" thickBot="1" x14ac:dyDescent="0.3">
      <c r="A12" s="16" t="s">
        <v>24</v>
      </c>
      <c r="B12" s="55" t="s">
        <v>25</v>
      </c>
      <c r="C12" s="69"/>
      <c r="D12" s="69"/>
      <c r="E12" s="69"/>
      <c r="F12" s="69"/>
      <c r="G12" s="69"/>
      <c r="H12" s="69"/>
      <c r="I12" s="69"/>
      <c r="J12" s="56"/>
      <c r="K12" s="55" t="s">
        <v>26</v>
      </c>
      <c r="L12" s="56"/>
      <c r="M12" s="55" t="s">
        <v>27</v>
      </c>
      <c r="N12" s="56"/>
    </row>
    <row r="13" spans="1:14" ht="15" customHeight="1" x14ac:dyDescent="0.25">
      <c r="A13" s="74">
        <v>42781</v>
      </c>
      <c r="B13" s="17" t="s">
        <v>28</v>
      </c>
      <c r="C13" s="32">
        <v>0.29166666666666669</v>
      </c>
      <c r="D13" s="76" t="s">
        <v>29</v>
      </c>
      <c r="E13" s="77"/>
      <c r="F13" s="80" t="s">
        <v>45</v>
      </c>
      <c r="G13" s="81"/>
      <c r="H13" s="81"/>
      <c r="I13" s="81"/>
      <c r="J13" s="82"/>
      <c r="K13" s="86" t="s">
        <v>30</v>
      </c>
      <c r="L13" s="88">
        <f>_xlfn.NUMBERVALUE(TEXT(C14-C13,"H"))</f>
        <v>5</v>
      </c>
      <c r="M13" s="90"/>
      <c r="N13" s="91"/>
    </row>
    <row r="14" spans="1:14" ht="12.75" customHeight="1" thickBot="1" x14ac:dyDescent="0.3">
      <c r="A14" s="75"/>
      <c r="B14" s="18" t="s">
        <v>31</v>
      </c>
      <c r="C14" s="33">
        <v>0.5</v>
      </c>
      <c r="D14" s="78"/>
      <c r="E14" s="79"/>
      <c r="F14" s="83"/>
      <c r="G14" s="84"/>
      <c r="H14" s="84"/>
      <c r="I14" s="84"/>
      <c r="J14" s="85"/>
      <c r="K14" s="87"/>
      <c r="L14" s="89"/>
      <c r="M14" s="92"/>
      <c r="N14" s="93"/>
    </row>
    <row r="15" spans="1:14" ht="12.75" customHeight="1" x14ac:dyDescent="0.25">
      <c r="A15" s="74">
        <v>42781</v>
      </c>
      <c r="B15" s="17" t="s">
        <v>28</v>
      </c>
      <c r="C15" s="32">
        <v>0.58333333333333337</v>
      </c>
      <c r="D15" s="76" t="s">
        <v>29</v>
      </c>
      <c r="E15" s="77"/>
      <c r="F15" s="80" t="s">
        <v>46</v>
      </c>
      <c r="G15" s="81"/>
      <c r="H15" s="81"/>
      <c r="I15" s="81"/>
      <c r="J15" s="82"/>
      <c r="K15" s="86" t="s">
        <v>30</v>
      </c>
      <c r="L15" s="88">
        <f t="shared" ref="L15" si="0">_xlfn.NUMBERVALUE(TEXT(C16-C15,"H"))</f>
        <v>7</v>
      </c>
      <c r="M15" s="70"/>
      <c r="N15" s="71"/>
    </row>
    <row r="16" spans="1:14" ht="12.75" customHeight="1" thickBot="1" x14ac:dyDescent="0.3">
      <c r="A16" s="75"/>
      <c r="B16" s="18" t="s">
        <v>31</v>
      </c>
      <c r="C16" s="33">
        <v>0.875</v>
      </c>
      <c r="D16" s="78"/>
      <c r="E16" s="79"/>
      <c r="F16" s="83"/>
      <c r="G16" s="84"/>
      <c r="H16" s="84"/>
      <c r="I16" s="84"/>
      <c r="J16" s="85"/>
      <c r="K16" s="87"/>
      <c r="L16" s="89"/>
      <c r="M16" s="72"/>
      <c r="N16" s="73"/>
    </row>
    <row r="17" spans="1:14" ht="12.75" customHeight="1" x14ac:dyDescent="0.25">
      <c r="A17" s="74">
        <v>42782</v>
      </c>
      <c r="B17" s="17" t="s">
        <v>28</v>
      </c>
      <c r="C17" s="32">
        <v>0.29166666666666669</v>
      </c>
      <c r="D17" s="76" t="s">
        <v>29</v>
      </c>
      <c r="E17" s="77"/>
      <c r="F17" s="80" t="s">
        <v>45</v>
      </c>
      <c r="G17" s="81"/>
      <c r="H17" s="81"/>
      <c r="I17" s="81"/>
      <c r="J17" s="82"/>
      <c r="K17" s="86" t="s">
        <v>30</v>
      </c>
      <c r="L17" s="88">
        <f t="shared" ref="L17" si="1">_xlfn.NUMBERVALUE(TEXT(C18-C17,"H"))</f>
        <v>5</v>
      </c>
      <c r="M17" s="70"/>
      <c r="N17" s="71"/>
    </row>
    <row r="18" spans="1:14" ht="17.100000000000001" customHeight="1" thickBot="1" x14ac:dyDescent="0.3">
      <c r="A18" s="75"/>
      <c r="B18" s="18" t="s">
        <v>31</v>
      </c>
      <c r="C18" s="33">
        <v>0.5</v>
      </c>
      <c r="D18" s="78"/>
      <c r="E18" s="79"/>
      <c r="F18" s="83"/>
      <c r="G18" s="84"/>
      <c r="H18" s="84"/>
      <c r="I18" s="84"/>
      <c r="J18" s="85"/>
      <c r="K18" s="87"/>
      <c r="L18" s="89"/>
      <c r="M18" s="72"/>
      <c r="N18" s="73"/>
    </row>
    <row r="19" spans="1:14" ht="13.5" customHeight="1" x14ac:dyDescent="0.25">
      <c r="A19" s="74">
        <v>42782</v>
      </c>
      <c r="B19" s="17" t="s">
        <v>28</v>
      </c>
      <c r="C19" s="32">
        <v>0.58333333333333337</v>
      </c>
      <c r="D19" s="76" t="s">
        <v>29</v>
      </c>
      <c r="E19" s="77"/>
      <c r="F19" s="80" t="s">
        <v>47</v>
      </c>
      <c r="G19" s="81"/>
      <c r="H19" s="81"/>
      <c r="I19" s="81"/>
      <c r="J19" s="82"/>
      <c r="K19" s="86" t="s">
        <v>30</v>
      </c>
      <c r="L19" s="88">
        <f t="shared" ref="L19" si="2">_xlfn.NUMBERVALUE(TEXT(C20-C19,"H"))</f>
        <v>7</v>
      </c>
      <c r="M19" s="70"/>
      <c r="N19" s="71"/>
    </row>
    <row r="20" spans="1:14" ht="13.5" customHeight="1" thickBot="1" x14ac:dyDescent="0.3">
      <c r="A20" s="75"/>
      <c r="B20" s="18" t="s">
        <v>31</v>
      </c>
      <c r="C20" s="33">
        <v>0.875</v>
      </c>
      <c r="D20" s="78"/>
      <c r="E20" s="79"/>
      <c r="F20" s="83"/>
      <c r="G20" s="84"/>
      <c r="H20" s="84"/>
      <c r="I20" s="84"/>
      <c r="J20" s="85"/>
      <c r="K20" s="87"/>
      <c r="L20" s="89"/>
      <c r="M20" s="72"/>
      <c r="N20" s="73"/>
    </row>
    <row r="21" spans="1:14" ht="14.25" customHeight="1" x14ac:dyDescent="0.25">
      <c r="A21" s="94">
        <v>42783</v>
      </c>
      <c r="B21" s="17" t="s">
        <v>28</v>
      </c>
      <c r="C21" s="32">
        <v>0.29166666666666669</v>
      </c>
      <c r="D21" s="76" t="s">
        <v>29</v>
      </c>
      <c r="E21" s="77"/>
      <c r="F21" s="80" t="s">
        <v>48</v>
      </c>
      <c r="G21" s="81"/>
      <c r="H21" s="81"/>
      <c r="I21" s="81"/>
      <c r="J21" s="82"/>
      <c r="K21" s="86" t="s">
        <v>30</v>
      </c>
      <c r="L21" s="88">
        <f t="shared" ref="L21" si="3">_xlfn.NUMBERVALUE(TEXT(C22-C21,"H"))</f>
        <v>5</v>
      </c>
      <c r="M21" s="70"/>
      <c r="N21" s="71"/>
    </row>
    <row r="22" spans="1:14" ht="15.75" customHeight="1" thickBot="1" x14ac:dyDescent="0.3">
      <c r="A22" s="95"/>
      <c r="B22" s="18" t="s">
        <v>31</v>
      </c>
      <c r="C22" s="33">
        <v>0.5</v>
      </c>
      <c r="D22" s="78"/>
      <c r="E22" s="79"/>
      <c r="F22" s="83"/>
      <c r="G22" s="84"/>
      <c r="H22" s="84"/>
      <c r="I22" s="84"/>
      <c r="J22" s="85"/>
      <c r="K22" s="87"/>
      <c r="L22" s="89"/>
      <c r="M22" s="72"/>
      <c r="N22" s="73"/>
    </row>
    <row r="23" spans="1:14" ht="14.25" customHeight="1" x14ac:dyDescent="0.25">
      <c r="A23" s="94">
        <v>42783</v>
      </c>
      <c r="B23" s="17" t="s">
        <v>28</v>
      </c>
      <c r="C23" s="32">
        <v>0.58333333333333337</v>
      </c>
      <c r="D23" s="76" t="s">
        <v>29</v>
      </c>
      <c r="E23" s="77"/>
      <c r="F23" s="80" t="s">
        <v>49</v>
      </c>
      <c r="G23" s="81"/>
      <c r="H23" s="81"/>
      <c r="I23" s="81"/>
      <c r="J23" s="82"/>
      <c r="K23" s="86" t="s">
        <v>30</v>
      </c>
      <c r="L23" s="88">
        <f t="shared" ref="L23" si="4">_xlfn.NUMBERVALUE(TEXT(C24-C23,"H"))</f>
        <v>7</v>
      </c>
      <c r="M23" s="70"/>
      <c r="N23" s="71"/>
    </row>
    <row r="24" spans="1:14" ht="13.5" customHeight="1" thickBot="1" x14ac:dyDescent="0.3">
      <c r="A24" s="95"/>
      <c r="B24" s="18" t="s">
        <v>31</v>
      </c>
      <c r="C24" s="33">
        <v>0.875</v>
      </c>
      <c r="D24" s="78"/>
      <c r="E24" s="79"/>
      <c r="F24" s="83"/>
      <c r="G24" s="84"/>
      <c r="H24" s="84"/>
      <c r="I24" s="84"/>
      <c r="J24" s="85"/>
      <c r="K24" s="87"/>
      <c r="L24" s="89"/>
      <c r="M24" s="72"/>
      <c r="N24" s="73"/>
    </row>
    <row r="25" spans="1:14" ht="13.5" customHeight="1" x14ac:dyDescent="0.25">
      <c r="A25" s="94">
        <v>42784</v>
      </c>
      <c r="B25" s="17" t="str">
        <f>B23</f>
        <v>Hora Inicial:</v>
      </c>
      <c r="C25" s="32">
        <v>0.29166666666666669</v>
      </c>
      <c r="D25" s="76" t="str">
        <f>D23</f>
        <v>Actividad Realizada:</v>
      </c>
      <c r="E25" s="77"/>
      <c r="F25" s="80" t="s">
        <v>50</v>
      </c>
      <c r="G25" s="81"/>
      <c r="H25" s="81"/>
      <c r="I25" s="81"/>
      <c r="J25" s="82"/>
      <c r="K25" s="86" t="str">
        <f>K23</f>
        <v>Horas por Día:</v>
      </c>
      <c r="L25" s="88">
        <f t="shared" ref="L25" si="5">_xlfn.NUMBERVALUE(TEXT(C26-C25,"H"))</f>
        <v>5</v>
      </c>
      <c r="M25" s="96"/>
      <c r="N25" s="97"/>
    </row>
    <row r="26" spans="1:14" ht="14.25" customHeight="1" thickBot="1" x14ac:dyDescent="0.3">
      <c r="A26" s="95"/>
      <c r="B26" s="18" t="str">
        <f>B25</f>
        <v>Hora Inicial:</v>
      </c>
      <c r="C26" s="33">
        <v>0.5</v>
      </c>
      <c r="D26" s="78"/>
      <c r="E26" s="79"/>
      <c r="F26" s="83"/>
      <c r="G26" s="84"/>
      <c r="H26" s="84"/>
      <c r="I26" s="84"/>
      <c r="J26" s="85"/>
      <c r="K26" s="87"/>
      <c r="L26" s="89"/>
      <c r="M26" s="72"/>
      <c r="N26" s="73"/>
    </row>
    <row r="27" spans="1:14" ht="14.25" customHeight="1" x14ac:dyDescent="0.25">
      <c r="A27" s="94">
        <v>42784</v>
      </c>
      <c r="B27" s="17" t="s">
        <v>28</v>
      </c>
      <c r="C27" s="32">
        <v>0.58333333333333337</v>
      </c>
      <c r="D27" s="76" t="str">
        <f>D25</f>
        <v>Actividad Realizada:</v>
      </c>
      <c r="E27" s="77"/>
      <c r="F27" s="80" t="s">
        <v>50</v>
      </c>
      <c r="G27" s="81"/>
      <c r="H27" s="81"/>
      <c r="I27" s="81"/>
      <c r="J27" s="82"/>
      <c r="K27" s="86" t="str">
        <f>K25</f>
        <v>Horas por Día:</v>
      </c>
      <c r="L27" s="88">
        <f t="shared" ref="L27" si="6">_xlfn.NUMBERVALUE(TEXT(C28-C27,"H"))</f>
        <v>7</v>
      </c>
      <c r="M27" s="96"/>
      <c r="N27" s="97"/>
    </row>
    <row r="28" spans="1:14" ht="14.25" customHeight="1" thickBot="1" x14ac:dyDescent="0.3">
      <c r="A28" s="95"/>
      <c r="B28" s="18" t="s">
        <v>31</v>
      </c>
      <c r="C28" s="33">
        <v>0.875</v>
      </c>
      <c r="D28" s="78"/>
      <c r="E28" s="79"/>
      <c r="F28" s="83"/>
      <c r="G28" s="84"/>
      <c r="H28" s="84"/>
      <c r="I28" s="84"/>
      <c r="J28" s="85"/>
      <c r="K28" s="87"/>
      <c r="L28" s="89"/>
      <c r="M28" s="72"/>
      <c r="N28" s="73"/>
    </row>
    <row r="29" spans="1:14" ht="14.25" customHeight="1" x14ac:dyDescent="0.25">
      <c r="A29" s="94"/>
      <c r="B29" s="17" t="s">
        <v>28</v>
      </c>
      <c r="C29" s="32"/>
      <c r="D29" s="76" t="str">
        <f>D27</f>
        <v>Actividad Realizada:</v>
      </c>
      <c r="E29" s="77"/>
      <c r="F29" s="80"/>
      <c r="G29" s="81"/>
      <c r="H29" s="81"/>
      <c r="I29" s="81"/>
      <c r="J29" s="82"/>
      <c r="K29" s="86" t="str">
        <f>K27</f>
        <v>Horas por Día:</v>
      </c>
      <c r="L29" s="88">
        <f t="shared" ref="L29" si="7">_xlfn.NUMBERVALUE(TEXT(C30-C29,"H"))</f>
        <v>0</v>
      </c>
      <c r="M29" s="96"/>
      <c r="N29" s="97"/>
    </row>
    <row r="30" spans="1:14" ht="13.5" customHeight="1" thickBot="1" x14ac:dyDescent="0.3">
      <c r="A30" s="95"/>
      <c r="B30" s="18" t="s">
        <v>31</v>
      </c>
      <c r="C30" s="33"/>
      <c r="D30" s="78"/>
      <c r="E30" s="79"/>
      <c r="F30" s="83"/>
      <c r="G30" s="84"/>
      <c r="H30" s="84"/>
      <c r="I30" s="84"/>
      <c r="J30" s="85"/>
      <c r="K30" s="87"/>
      <c r="L30" s="89"/>
      <c r="M30" s="72"/>
      <c r="N30" s="73"/>
    </row>
    <row r="31" spans="1:14" ht="15" customHeight="1" x14ac:dyDescent="0.25">
      <c r="A31" s="94"/>
      <c r="B31" s="17" t="s">
        <v>28</v>
      </c>
      <c r="C31" s="32"/>
      <c r="D31" s="76" t="str">
        <f>D29</f>
        <v>Actividad Realizada:</v>
      </c>
      <c r="E31" s="77"/>
      <c r="F31" s="80"/>
      <c r="G31" s="81"/>
      <c r="H31" s="81"/>
      <c r="I31" s="81"/>
      <c r="J31" s="82"/>
      <c r="K31" s="86" t="str">
        <f>K29</f>
        <v>Horas por Día:</v>
      </c>
      <c r="L31" s="88">
        <f t="shared" ref="L31" si="8">_xlfn.NUMBERVALUE(TEXT(C32-C31,"H"))</f>
        <v>0</v>
      </c>
      <c r="M31" s="96"/>
      <c r="N31" s="97"/>
    </row>
    <row r="32" spans="1:14" ht="13.5" customHeight="1" thickBot="1" x14ac:dyDescent="0.3">
      <c r="A32" s="95"/>
      <c r="B32" s="18" t="s">
        <v>31</v>
      </c>
      <c r="C32" s="33"/>
      <c r="D32" s="78"/>
      <c r="E32" s="79"/>
      <c r="F32" s="83"/>
      <c r="G32" s="84"/>
      <c r="H32" s="84"/>
      <c r="I32" s="84"/>
      <c r="J32" s="85"/>
      <c r="K32" s="87"/>
      <c r="L32" s="89"/>
      <c r="M32" s="72"/>
      <c r="N32" s="73"/>
    </row>
    <row r="33" spans="1:14" ht="12.75" customHeight="1" x14ac:dyDescent="0.25">
      <c r="A33" s="94"/>
      <c r="B33" s="17" t="s">
        <v>28</v>
      </c>
      <c r="C33" s="32"/>
      <c r="D33" s="76" t="str">
        <f>D31</f>
        <v>Actividad Realizada:</v>
      </c>
      <c r="E33" s="77"/>
      <c r="F33" s="80"/>
      <c r="G33" s="81"/>
      <c r="H33" s="81"/>
      <c r="I33" s="81"/>
      <c r="J33" s="82"/>
      <c r="K33" s="86" t="str">
        <f>K31</f>
        <v>Horas por Día:</v>
      </c>
      <c r="L33" s="88">
        <f t="shared" ref="L33" si="9">_xlfn.NUMBERVALUE(TEXT(C34-C33,"H"))</f>
        <v>0</v>
      </c>
      <c r="M33" s="96"/>
      <c r="N33" s="97"/>
    </row>
    <row r="34" spans="1:14" ht="13.5" customHeight="1" thickBot="1" x14ac:dyDescent="0.3">
      <c r="A34" s="95"/>
      <c r="B34" s="18" t="s">
        <v>31</v>
      </c>
      <c r="C34" s="33"/>
      <c r="D34" s="78"/>
      <c r="E34" s="79"/>
      <c r="F34" s="83"/>
      <c r="G34" s="84"/>
      <c r="H34" s="84"/>
      <c r="I34" s="84"/>
      <c r="J34" s="85"/>
      <c r="K34" s="87"/>
      <c r="L34" s="89"/>
      <c r="M34" s="72"/>
      <c r="N34" s="73"/>
    </row>
    <row r="35" spans="1:14" ht="13.5" customHeight="1" x14ac:dyDescent="0.25">
      <c r="A35" s="94"/>
      <c r="B35" s="17" t="s">
        <v>28</v>
      </c>
      <c r="C35" s="32"/>
      <c r="D35" s="76" t="str">
        <f>D33</f>
        <v>Actividad Realizada:</v>
      </c>
      <c r="E35" s="77"/>
      <c r="F35" s="80"/>
      <c r="G35" s="81"/>
      <c r="H35" s="81"/>
      <c r="I35" s="81"/>
      <c r="J35" s="82"/>
      <c r="K35" s="86" t="str">
        <f>K33</f>
        <v>Horas por Día:</v>
      </c>
      <c r="L35" s="88">
        <f t="shared" ref="L35" si="10">_xlfn.NUMBERVALUE(TEXT(C36-C35,"H"))</f>
        <v>0</v>
      </c>
      <c r="M35" s="96"/>
      <c r="N35" s="97"/>
    </row>
    <row r="36" spans="1:14" ht="15" customHeight="1" thickBot="1" x14ac:dyDescent="0.3">
      <c r="A36" s="95"/>
      <c r="B36" s="18" t="s">
        <v>31</v>
      </c>
      <c r="C36" s="33"/>
      <c r="D36" s="78"/>
      <c r="E36" s="79"/>
      <c r="F36" s="83"/>
      <c r="G36" s="84"/>
      <c r="H36" s="84"/>
      <c r="I36" s="84"/>
      <c r="J36" s="85"/>
      <c r="K36" s="87"/>
      <c r="L36" s="89"/>
      <c r="M36" s="72"/>
      <c r="N36" s="73"/>
    </row>
    <row r="37" spans="1:14" ht="20.100000000000001" customHeight="1" thickBot="1" x14ac:dyDescent="0.3"/>
    <row r="38" spans="1:14" ht="20.100000000000001" customHeight="1" thickBot="1" x14ac:dyDescent="0.3">
      <c r="A38" s="19" t="s">
        <v>24</v>
      </c>
      <c r="B38" s="98" t="s">
        <v>32</v>
      </c>
      <c r="C38" s="69"/>
      <c r="D38" s="69"/>
      <c r="E38" s="69"/>
      <c r="F38" s="69"/>
      <c r="G38" s="69"/>
      <c r="H38" s="69"/>
      <c r="I38" s="69"/>
      <c r="J38" s="69"/>
      <c r="K38" s="69"/>
      <c r="L38" s="99"/>
      <c r="M38" s="98" t="s">
        <v>33</v>
      </c>
      <c r="N38" s="56"/>
    </row>
    <row r="39" spans="1:14" ht="20.100000000000001" customHeight="1" x14ac:dyDescent="0.25">
      <c r="A39" s="20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9"/>
      <c r="M39" s="110"/>
      <c r="N39" s="97"/>
    </row>
    <row r="40" spans="1:14" ht="15.75" thickBot="1" x14ac:dyDescent="0.3">
      <c r="A40" s="21"/>
      <c r="B40" s="102"/>
      <c r="C40" s="103"/>
      <c r="D40" s="103"/>
      <c r="E40" s="103"/>
      <c r="F40" s="103"/>
      <c r="G40" s="103"/>
      <c r="H40" s="103"/>
      <c r="I40" s="103"/>
      <c r="J40" s="103"/>
      <c r="K40" s="103"/>
      <c r="L40" s="104"/>
      <c r="M40" s="105"/>
      <c r="N40" s="106"/>
    </row>
    <row r="41" spans="1:14" ht="15.75" thickBot="1" x14ac:dyDescent="0.3">
      <c r="A41" s="19" t="s">
        <v>24</v>
      </c>
      <c r="B41" s="98" t="s">
        <v>34</v>
      </c>
      <c r="C41" s="69"/>
      <c r="D41" s="69"/>
      <c r="E41" s="69"/>
      <c r="F41" s="69"/>
      <c r="G41" s="69"/>
      <c r="H41" s="69"/>
      <c r="I41" s="69"/>
      <c r="J41" s="69"/>
      <c r="K41" s="69"/>
      <c r="L41" s="99"/>
      <c r="M41" s="100" t="s">
        <v>35</v>
      </c>
      <c r="N41" s="101"/>
    </row>
    <row r="42" spans="1:14" x14ac:dyDescent="0.25">
      <c r="A42" s="21"/>
      <c r="B42" s="102"/>
      <c r="C42" s="103"/>
      <c r="D42" s="103"/>
      <c r="E42" s="103"/>
      <c r="F42" s="103"/>
      <c r="G42" s="103"/>
      <c r="H42" s="103"/>
      <c r="I42" s="103"/>
      <c r="J42" s="103"/>
      <c r="K42" s="103"/>
      <c r="L42" s="104"/>
      <c r="M42" s="105"/>
      <c r="N42" s="106"/>
    </row>
    <row r="43" spans="1:14" ht="15.75" thickBot="1" x14ac:dyDescent="0.3">
      <c r="A43" s="22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5"/>
      <c r="M43" s="23"/>
      <c r="N43" s="26"/>
    </row>
    <row r="44" spans="1:14" x14ac:dyDescent="0.25">
      <c r="G44" s="27"/>
    </row>
    <row r="46" spans="1:14" ht="15.75" thickBot="1" x14ac:dyDescent="0.3"/>
    <row r="47" spans="1:14" ht="43.5" customHeight="1" thickBot="1" x14ac:dyDescent="0.3">
      <c r="A47" s="28" t="s">
        <v>35</v>
      </c>
      <c r="B47" s="28"/>
      <c r="C47" s="28"/>
      <c r="D47" s="28"/>
      <c r="E47" s="27"/>
      <c r="F47" s="27"/>
      <c r="G47" s="27"/>
      <c r="K47" s="29" t="s">
        <v>36</v>
      </c>
      <c r="L47" s="30"/>
      <c r="M47" s="31"/>
      <c r="N47" s="34">
        <f>SUM(L13:L36)</f>
        <v>48</v>
      </c>
    </row>
  </sheetData>
  <mergeCells count="96">
    <mergeCell ref="B41:L41"/>
    <mergeCell ref="M41:N41"/>
    <mergeCell ref="B42:L42"/>
    <mergeCell ref="M42:N42"/>
    <mergeCell ref="B38:L38"/>
    <mergeCell ref="M38:N38"/>
    <mergeCell ref="B39:L39"/>
    <mergeCell ref="M39:N39"/>
    <mergeCell ref="B40:L40"/>
    <mergeCell ref="M40:N40"/>
    <mergeCell ref="M35:N36"/>
    <mergeCell ref="A33:A34"/>
    <mergeCell ref="D33:E34"/>
    <mergeCell ref="F33:J34"/>
    <mergeCell ref="K33:K34"/>
    <mergeCell ref="L33:L34"/>
    <mergeCell ref="M33:N34"/>
    <mergeCell ref="A35:A36"/>
    <mergeCell ref="D35:E36"/>
    <mergeCell ref="F35:J36"/>
    <mergeCell ref="K35:K36"/>
    <mergeCell ref="L35:L36"/>
    <mergeCell ref="M31:N32"/>
    <mergeCell ref="A29:A30"/>
    <mergeCell ref="D29:E30"/>
    <mergeCell ref="F29:J30"/>
    <mergeCell ref="K29:K30"/>
    <mergeCell ref="L29:L30"/>
    <mergeCell ref="M29:N30"/>
    <mergeCell ref="A31:A32"/>
    <mergeCell ref="D31:E32"/>
    <mergeCell ref="F31:J32"/>
    <mergeCell ref="K31:K32"/>
    <mergeCell ref="L31:L32"/>
    <mergeCell ref="M27:N28"/>
    <mergeCell ref="A25:A26"/>
    <mergeCell ref="D25:E26"/>
    <mergeCell ref="F25:J26"/>
    <mergeCell ref="K25:K26"/>
    <mergeCell ref="L25:L26"/>
    <mergeCell ref="M25:N26"/>
    <mergeCell ref="A27:A28"/>
    <mergeCell ref="D27:E28"/>
    <mergeCell ref="F27:J28"/>
    <mergeCell ref="K27:K28"/>
    <mergeCell ref="L27:L28"/>
    <mergeCell ref="M23:N24"/>
    <mergeCell ref="A21:A22"/>
    <mergeCell ref="D21:E22"/>
    <mergeCell ref="F21:J22"/>
    <mergeCell ref="K21:K22"/>
    <mergeCell ref="L21:L22"/>
    <mergeCell ref="M21:N22"/>
    <mergeCell ref="A23:A24"/>
    <mergeCell ref="D23:E24"/>
    <mergeCell ref="F23:J24"/>
    <mergeCell ref="K23:K24"/>
    <mergeCell ref="L23:L24"/>
    <mergeCell ref="M19:N20"/>
    <mergeCell ref="A17:A18"/>
    <mergeCell ref="D17:E18"/>
    <mergeCell ref="F17:J18"/>
    <mergeCell ref="K17:K18"/>
    <mergeCell ref="L17:L18"/>
    <mergeCell ref="M17:N18"/>
    <mergeCell ref="A19:A20"/>
    <mergeCell ref="D19:E20"/>
    <mergeCell ref="F19:J20"/>
    <mergeCell ref="K19:K20"/>
    <mergeCell ref="L19:L20"/>
    <mergeCell ref="M15:N16"/>
    <mergeCell ref="A13:A14"/>
    <mergeCell ref="D13:E14"/>
    <mergeCell ref="F13:J14"/>
    <mergeCell ref="K13:K14"/>
    <mergeCell ref="L13:L14"/>
    <mergeCell ref="M13:N14"/>
    <mergeCell ref="A15:A16"/>
    <mergeCell ref="D15:E16"/>
    <mergeCell ref="F15:J16"/>
    <mergeCell ref="K15:K16"/>
    <mergeCell ref="L15:L16"/>
    <mergeCell ref="A10:B10"/>
    <mergeCell ref="C10:G10"/>
    <mergeCell ref="I10:J10"/>
    <mergeCell ref="K10:N10"/>
    <mergeCell ref="B12:J12"/>
    <mergeCell ref="K12:L12"/>
    <mergeCell ref="M12:N12"/>
    <mergeCell ref="A2:N2"/>
    <mergeCell ref="A5:N5"/>
    <mergeCell ref="A6:N6"/>
    <mergeCell ref="A8:B8"/>
    <mergeCell ref="C8:G8"/>
    <mergeCell ref="I8:J8"/>
    <mergeCell ref="K8:N8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7"/>
  <sheetViews>
    <sheetView topLeftCell="A10" workbookViewId="0">
      <selection activeCell="F25" sqref="F25:J26"/>
    </sheetView>
  </sheetViews>
  <sheetFormatPr baseColWidth="10" defaultRowHeight="15" x14ac:dyDescent="0.25"/>
  <cols>
    <col min="1" max="1" width="19.28515625" customWidth="1"/>
    <col min="2" max="2" width="10.42578125" customWidth="1"/>
    <col min="3" max="3" width="10.85546875" customWidth="1"/>
    <col min="4" max="4" width="9.85546875" customWidth="1"/>
    <col min="5" max="5" width="6.85546875" customWidth="1"/>
    <col min="6" max="6" width="11.42578125" customWidth="1"/>
    <col min="8" max="8" width="3.42578125" customWidth="1"/>
    <col min="11" max="11" width="12.140625" customWidth="1"/>
    <col min="12" max="12" width="8.85546875" customWidth="1"/>
    <col min="13" max="13" width="12" customWidth="1"/>
    <col min="14" max="14" width="12.28515625" customWidth="1"/>
    <col min="257" max="257" width="19.28515625" customWidth="1"/>
    <col min="258" max="258" width="10.42578125" customWidth="1"/>
    <col min="259" max="259" width="10.85546875" customWidth="1"/>
    <col min="260" max="260" width="9.85546875" customWidth="1"/>
    <col min="261" max="261" width="6.85546875" customWidth="1"/>
    <col min="262" max="262" width="11.42578125" customWidth="1"/>
    <col min="264" max="264" width="3.42578125" customWidth="1"/>
    <col min="267" max="267" width="12.140625" customWidth="1"/>
    <col min="268" max="268" width="8.85546875" customWidth="1"/>
    <col min="269" max="269" width="12" customWidth="1"/>
    <col min="270" max="270" width="12.28515625" customWidth="1"/>
    <col min="513" max="513" width="19.28515625" customWidth="1"/>
    <col min="514" max="514" width="10.42578125" customWidth="1"/>
    <col min="515" max="515" width="10.85546875" customWidth="1"/>
    <col min="516" max="516" width="9.85546875" customWidth="1"/>
    <col min="517" max="517" width="6.85546875" customWidth="1"/>
    <col min="518" max="518" width="11.42578125" customWidth="1"/>
    <col min="520" max="520" width="3.42578125" customWidth="1"/>
    <col min="523" max="523" width="12.140625" customWidth="1"/>
    <col min="524" max="524" width="8.85546875" customWidth="1"/>
    <col min="525" max="525" width="12" customWidth="1"/>
    <col min="526" max="526" width="12.28515625" customWidth="1"/>
    <col min="769" max="769" width="19.28515625" customWidth="1"/>
    <col min="770" max="770" width="10.42578125" customWidth="1"/>
    <col min="771" max="771" width="10.85546875" customWidth="1"/>
    <col min="772" max="772" width="9.85546875" customWidth="1"/>
    <col min="773" max="773" width="6.85546875" customWidth="1"/>
    <col min="774" max="774" width="11.42578125" customWidth="1"/>
    <col min="776" max="776" width="3.42578125" customWidth="1"/>
    <col min="779" max="779" width="12.140625" customWidth="1"/>
    <col min="780" max="780" width="8.85546875" customWidth="1"/>
    <col min="781" max="781" width="12" customWidth="1"/>
    <col min="782" max="782" width="12.28515625" customWidth="1"/>
    <col min="1025" max="1025" width="19.28515625" customWidth="1"/>
    <col min="1026" max="1026" width="10.42578125" customWidth="1"/>
    <col min="1027" max="1027" width="10.85546875" customWidth="1"/>
    <col min="1028" max="1028" width="9.85546875" customWidth="1"/>
    <col min="1029" max="1029" width="6.85546875" customWidth="1"/>
    <col min="1030" max="1030" width="11.42578125" customWidth="1"/>
    <col min="1032" max="1032" width="3.42578125" customWidth="1"/>
    <col min="1035" max="1035" width="12.140625" customWidth="1"/>
    <col min="1036" max="1036" width="8.85546875" customWidth="1"/>
    <col min="1037" max="1037" width="12" customWidth="1"/>
    <col min="1038" max="1038" width="12.28515625" customWidth="1"/>
    <col min="1281" max="1281" width="19.28515625" customWidth="1"/>
    <col min="1282" max="1282" width="10.42578125" customWidth="1"/>
    <col min="1283" max="1283" width="10.85546875" customWidth="1"/>
    <col min="1284" max="1284" width="9.85546875" customWidth="1"/>
    <col min="1285" max="1285" width="6.85546875" customWidth="1"/>
    <col min="1286" max="1286" width="11.42578125" customWidth="1"/>
    <col min="1288" max="1288" width="3.42578125" customWidth="1"/>
    <col min="1291" max="1291" width="12.140625" customWidth="1"/>
    <col min="1292" max="1292" width="8.85546875" customWidth="1"/>
    <col min="1293" max="1293" width="12" customWidth="1"/>
    <col min="1294" max="1294" width="12.28515625" customWidth="1"/>
    <col min="1537" max="1537" width="19.28515625" customWidth="1"/>
    <col min="1538" max="1538" width="10.42578125" customWidth="1"/>
    <col min="1539" max="1539" width="10.85546875" customWidth="1"/>
    <col min="1540" max="1540" width="9.85546875" customWidth="1"/>
    <col min="1541" max="1541" width="6.85546875" customWidth="1"/>
    <col min="1542" max="1542" width="11.42578125" customWidth="1"/>
    <col min="1544" max="1544" width="3.42578125" customWidth="1"/>
    <col min="1547" max="1547" width="12.140625" customWidth="1"/>
    <col min="1548" max="1548" width="8.85546875" customWidth="1"/>
    <col min="1549" max="1549" width="12" customWidth="1"/>
    <col min="1550" max="1550" width="12.28515625" customWidth="1"/>
    <col min="1793" max="1793" width="19.28515625" customWidth="1"/>
    <col min="1794" max="1794" width="10.42578125" customWidth="1"/>
    <col min="1795" max="1795" width="10.85546875" customWidth="1"/>
    <col min="1796" max="1796" width="9.85546875" customWidth="1"/>
    <col min="1797" max="1797" width="6.85546875" customWidth="1"/>
    <col min="1798" max="1798" width="11.42578125" customWidth="1"/>
    <col min="1800" max="1800" width="3.42578125" customWidth="1"/>
    <col min="1803" max="1803" width="12.140625" customWidth="1"/>
    <col min="1804" max="1804" width="8.85546875" customWidth="1"/>
    <col min="1805" max="1805" width="12" customWidth="1"/>
    <col min="1806" max="1806" width="12.28515625" customWidth="1"/>
    <col min="2049" max="2049" width="19.28515625" customWidth="1"/>
    <col min="2050" max="2050" width="10.42578125" customWidth="1"/>
    <col min="2051" max="2051" width="10.85546875" customWidth="1"/>
    <col min="2052" max="2052" width="9.85546875" customWidth="1"/>
    <col min="2053" max="2053" width="6.85546875" customWidth="1"/>
    <col min="2054" max="2054" width="11.42578125" customWidth="1"/>
    <col min="2056" max="2056" width="3.42578125" customWidth="1"/>
    <col min="2059" max="2059" width="12.140625" customWidth="1"/>
    <col min="2060" max="2060" width="8.85546875" customWidth="1"/>
    <col min="2061" max="2061" width="12" customWidth="1"/>
    <col min="2062" max="2062" width="12.28515625" customWidth="1"/>
    <col min="2305" max="2305" width="19.28515625" customWidth="1"/>
    <col min="2306" max="2306" width="10.42578125" customWidth="1"/>
    <col min="2307" max="2307" width="10.85546875" customWidth="1"/>
    <col min="2308" max="2308" width="9.85546875" customWidth="1"/>
    <col min="2309" max="2309" width="6.85546875" customWidth="1"/>
    <col min="2310" max="2310" width="11.42578125" customWidth="1"/>
    <col min="2312" max="2312" width="3.42578125" customWidth="1"/>
    <col min="2315" max="2315" width="12.140625" customWidth="1"/>
    <col min="2316" max="2316" width="8.85546875" customWidth="1"/>
    <col min="2317" max="2317" width="12" customWidth="1"/>
    <col min="2318" max="2318" width="12.28515625" customWidth="1"/>
    <col min="2561" max="2561" width="19.28515625" customWidth="1"/>
    <col min="2562" max="2562" width="10.42578125" customWidth="1"/>
    <col min="2563" max="2563" width="10.85546875" customWidth="1"/>
    <col min="2564" max="2564" width="9.85546875" customWidth="1"/>
    <col min="2565" max="2565" width="6.85546875" customWidth="1"/>
    <col min="2566" max="2566" width="11.42578125" customWidth="1"/>
    <col min="2568" max="2568" width="3.42578125" customWidth="1"/>
    <col min="2571" max="2571" width="12.140625" customWidth="1"/>
    <col min="2572" max="2572" width="8.85546875" customWidth="1"/>
    <col min="2573" max="2573" width="12" customWidth="1"/>
    <col min="2574" max="2574" width="12.28515625" customWidth="1"/>
    <col min="2817" max="2817" width="19.28515625" customWidth="1"/>
    <col min="2818" max="2818" width="10.42578125" customWidth="1"/>
    <col min="2819" max="2819" width="10.85546875" customWidth="1"/>
    <col min="2820" max="2820" width="9.85546875" customWidth="1"/>
    <col min="2821" max="2821" width="6.85546875" customWidth="1"/>
    <col min="2822" max="2822" width="11.42578125" customWidth="1"/>
    <col min="2824" max="2824" width="3.42578125" customWidth="1"/>
    <col min="2827" max="2827" width="12.140625" customWidth="1"/>
    <col min="2828" max="2828" width="8.85546875" customWidth="1"/>
    <col min="2829" max="2829" width="12" customWidth="1"/>
    <col min="2830" max="2830" width="12.28515625" customWidth="1"/>
    <col min="3073" max="3073" width="19.28515625" customWidth="1"/>
    <col min="3074" max="3074" width="10.42578125" customWidth="1"/>
    <col min="3075" max="3075" width="10.85546875" customWidth="1"/>
    <col min="3076" max="3076" width="9.85546875" customWidth="1"/>
    <col min="3077" max="3077" width="6.85546875" customWidth="1"/>
    <col min="3078" max="3078" width="11.42578125" customWidth="1"/>
    <col min="3080" max="3080" width="3.42578125" customWidth="1"/>
    <col min="3083" max="3083" width="12.140625" customWidth="1"/>
    <col min="3084" max="3084" width="8.85546875" customWidth="1"/>
    <col min="3085" max="3085" width="12" customWidth="1"/>
    <col min="3086" max="3086" width="12.28515625" customWidth="1"/>
    <col min="3329" max="3329" width="19.28515625" customWidth="1"/>
    <col min="3330" max="3330" width="10.42578125" customWidth="1"/>
    <col min="3331" max="3331" width="10.85546875" customWidth="1"/>
    <col min="3332" max="3332" width="9.85546875" customWidth="1"/>
    <col min="3333" max="3333" width="6.85546875" customWidth="1"/>
    <col min="3334" max="3334" width="11.42578125" customWidth="1"/>
    <col min="3336" max="3336" width="3.42578125" customWidth="1"/>
    <col min="3339" max="3339" width="12.140625" customWidth="1"/>
    <col min="3340" max="3340" width="8.85546875" customWidth="1"/>
    <col min="3341" max="3341" width="12" customWidth="1"/>
    <col min="3342" max="3342" width="12.28515625" customWidth="1"/>
    <col min="3585" max="3585" width="19.28515625" customWidth="1"/>
    <col min="3586" max="3586" width="10.42578125" customWidth="1"/>
    <col min="3587" max="3587" width="10.85546875" customWidth="1"/>
    <col min="3588" max="3588" width="9.85546875" customWidth="1"/>
    <col min="3589" max="3589" width="6.85546875" customWidth="1"/>
    <col min="3590" max="3590" width="11.42578125" customWidth="1"/>
    <col min="3592" max="3592" width="3.42578125" customWidth="1"/>
    <col min="3595" max="3595" width="12.140625" customWidth="1"/>
    <col min="3596" max="3596" width="8.85546875" customWidth="1"/>
    <col min="3597" max="3597" width="12" customWidth="1"/>
    <col min="3598" max="3598" width="12.28515625" customWidth="1"/>
    <col min="3841" max="3841" width="19.28515625" customWidth="1"/>
    <col min="3842" max="3842" width="10.42578125" customWidth="1"/>
    <col min="3843" max="3843" width="10.85546875" customWidth="1"/>
    <col min="3844" max="3844" width="9.85546875" customWidth="1"/>
    <col min="3845" max="3845" width="6.85546875" customWidth="1"/>
    <col min="3846" max="3846" width="11.42578125" customWidth="1"/>
    <col min="3848" max="3848" width="3.42578125" customWidth="1"/>
    <col min="3851" max="3851" width="12.140625" customWidth="1"/>
    <col min="3852" max="3852" width="8.85546875" customWidth="1"/>
    <col min="3853" max="3853" width="12" customWidth="1"/>
    <col min="3854" max="3854" width="12.28515625" customWidth="1"/>
    <col min="4097" max="4097" width="19.28515625" customWidth="1"/>
    <col min="4098" max="4098" width="10.42578125" customWidth="1"/>
    <col min="4099" max="4099" width="10.85546875" customWidth="1"/>
    <col min="4100" max="4100" width="9.85546875" customWidth="1"/>
    <col min="4101" max="4101" width="6.85546875" customWidth="1"/>
    <col min="4102" max="4102" width="11.42578125" customWidth="1"/>
    <col min="4104" max="4104" width="3.42578125" customWidth="1"/>
    <col min="4107" max="4107" width="12.140625" customWidth="1"/>
    <col min="4108" max="4108" width="8.85546875" customWidth="1"/>
    <col min="4109" max="4109" width="12" customWidth="1"/>
    <col min="4110" max="4110" width="12.28515625" customWidth="1"/>
    <col min="4353" max="4353" width="19.28515625" customWidth="1"/>
    <col min="4354" max="4354" width="10.42578125" customWidth="1"/>
    <col min="4355" max="4355" width="10.85546875" customWidth="1"/>
    <col min="4356" max="4356" width="9.85546875" customWidth="1"/>
    <col min="4357" max="4357" width="6.85546875" customWidth="1"/>
    <col min="4358" max="4358" width="11.42578125" customWidth="1"/>
    <col min="4360" max="4360" width="3.42578125" customWidth="1"/>
    <col min="4363" max="4363" width="12.140625" customWidth="1"/>
    <col min="4364" max="4364" width="8.85546875" customWidth="1"/>
    <col min="4365" max="4365" width="12" customWidth="1"/>
    <col min="4366" max="4366" width="12.28515625" customWidth="1"/>
    <col min="4609" max="4609" width="19.28515625" customWidth="1"/>
    <col min="4610" max="4610" width="10.42578125" customWidth="1"/>
    <col min="4611" max="4611" width="10.85546875" customWidth="1"/>
    <col min="4612" max="4612" width="9.85546875" customWidth="1"/>
    <col min="4613" max="4613" width="6.85546875" customWidth="1"/>
    <col min="4614" max="4614" width="11.42578125" customWidth="1"/>
    <col min="4616" max="4616" width="3.42578125" customWidth="1"/>
    <col min="4619" max="4619" width="12.140625" customWidth="1"/>
    <col min="4620" max="4620" width="8.85546875" customWidth="1"/>
    <col min="4621" max="4621" width="12" customWidth="1"/>
    <col min="4622" max="4622" width="12.28515625" customWidth="1"/>
    <col min="4865" max="4865" width="19.28515625" customWidth="1"/>
    <col min="4866" max="4866" width="10.42578125" customWidth="1"/>
    <col min="4867" max="4867" width="10.85546875" customWidth="1"/>
    <col min="4868" max="4868" width="9.85546875" customWidth="1"/>
    <col min="4869" max="4869" width="6.85546875" customWidth="1"/>
    <col min="4870" max="4870" width="11.42578125" customWidth="1"/>
    <col min="4872" max="4872" width="3.42578125" customWidth="1"/>
    <col min="4875" max="4875" width="12.140625" customWidth="1"/>
    <col min="4876" max="4876" width="8.85546875" customWidth="1"/>
    <col min="4877" max="4877" width="12" customWidth="1"/>
    <col min="4878" max="4878" width="12.28515625" customWidth="1"/>
    <col min="5121" max="5121" width="19.28515625" customWidth="1"/>
    <col min="5122" max="5122" width="10.42578125" customWidth="1"/>
    <col min="5123" max="5123" width="10.85546875" customWidth="1"/>
    <col min="5124" max="5124" width="9.85546875" customWidth="1"/>
    <col min="5125" max="5125" width="6.85546875" customWidth="1"/>
    <col min="5126" max="5126" width="11.42578125" customWidth="1"/>
    <col min="5128" max="5128" width="3.42578125" customWidth="1"/>
    <col min="5131" max="5131" width="12.140625" customWidth="1"/>
    <col min="5132" max="5132" width="8.85546875" customWidth="1"/>
    <col min="5133" max="5133" width="12" customWidth="1"/>
    <col min="5134" max="5134" width="12.28515625" customWidth="1"/>
    <col min="5377" max="5377" width="19.28515625" customWidth="1"/>
    <col min="5378" max="5378" width="10.42578125" customWidth="1"/>
    <col min="5379" max="5379" width="10.85546875" customWidth="1"/>
    <col min="5380" max="5380" width="9.85546875" customWidth="1"/>
    <col min="5381" max="5381" width="6.85546875" customWidth="1"/>
    <col min="5382" max="5382" width="11.42578125" customWidth="1"/>
    <col min="5384" max="5384" width="3.42578125" customWidth="1"/>
    <col min="5387" max="5387" width="12.140625" customWidth="1"/>
    <col min="5388" max="5388" width="8.85546875" customWidth="1"/>
    <col min="5389" max="5389" width="12" customWidth="1"/>
    <col min="5390" max="5390" width="12.28515625" customWidth="1"/>
    <col min="5633" max="5633" width="19.28515625" customWidth="1"/>
    <col min="5634" max="5634" width="10.42578125" customWidth="1"/>
    <col min="5635" max="5635" width="10.85546875" customWidth="1"/>
    <col min="5636" max="5636" width="9.85546875" customWidth="1"/>
    <col min="5637" max="5637" width="6.85546875" customWidth="1"/>
    <col min="5638" max="5638" width="11.42578125" customWidth="1"/>
    <col min="5640" max="5640" width="3.42578125" customWidth="1"/>
    <col min="5643" max="5643" width="12.140625" customWidth="1"/>
    <col min="5644" max="5644" width="8.85546875" customWidth="1"/>
    <col min="5645" max="5645" width="12" customWidth="1"/>
    <col min="5646" max="5646" width="12.28515625" customWidth="1"/>
    <col min="5889" max="5889" width="19.28515625" customWidth="1"/>
    <col min="5890" max="5890" width="10.42578125" customWidth="1"/>
    <col min="5891" max="5891" width="10.85546875" customWidth="1"/>
    <col min="5892" max="5892" width="9.85546875" customWidth="1"/>
    <col min="5893" max="5893" width="6.85546875" customWidth="1"/>
    <col min="5894" max="5894" width="11.42578125" customWidth="1"/>
    <col min="5896" max="5896" width="3.42578125" customWidth="1"/>
    <col min="5899" max="5899" width="12.140625" customWidth="1"/>
    <col min="5900" max="5900" width="8.85546875" customWidth="1"/>
    <col min="5901" max="5901" width="12" customWidth="1"/>
    <col min="5902" max="5902" width="12.28515625" customWidth="1"/>
    <col min="6145" max="6145" width="19.28515625" customWidth="1"/>
    <col min="6146" max="6146" width="10.42578125" customWidth="1"/>
    <col min="6147" max="6147" width="10.85546875" customWidth="1"/>
    <col min="6148" max="6148" width="9.85546875" customWidth="1"/>
    <col min="6149" max="6149" width="6.85546875" customWidth="1"/>
    <col min="6150" max="6150" width="11.42578125" customWidth="1"/>
    <col min="6152" max="6152" width="3.42578125" customWidth="1"/>
    <col min="6155" max="6155" width="12.140625" customWidth="1"/>
    <col min="6156" max="6156" width="8.85546875" customWidth="1"/>
    <col min="6157" max="6157" width="12" customWidth="1"/>
    <col min="6158" max="6158" width="12.28515625" customWidth="1"/>
    <col min="6401" max="6401" width="19.28515625" customWidth="1"/>
    <col min="6402" max="6402" width="10.42578125" customWidth="1"/>
    <col min="6403" max="6403" width="10.85546875" customWidth="1"/>
    <col min="6404" max="6404" width="9.85546875" customWidth="1"/>
    <col min="6405" max="6405" width="6.85546875" customWidth="1"/>
    <col min="6406" max="6406" width="11.42578125" customWidth="1"/>
    <col min="6408" max="6408" width="3.42578125" customWidth="1"/>
    <col min="6411" max="6411" width="12.140625" customWidth="1"/>
    <col min="6412" max="6412" width="8.85546875" customWidth="1"/>
    <col min="6413" max="6413" width="12" customWidth="1"/>
    <col min="6414" max="6414" width="12.28515625" customWidth="1"/>
    <col min="6657" max="6657" width="19.28515625" customWidth="1"/>
    <col min="6658" max="6658" width="10.42578125" customWidth="1"/>
    <col min="6659" max="6659" width="10.85546875" customWidth="1"/>
    <col min="6660" max="6660" width="9.85546875" customWidth="1"/>
    <col min="6661" max="6661" width="6.85546875" customWidth="1"/>
    <col min="6662" max="6662" width="11.42578125" customWidth="1"/>
    <col min="6664" max="6664" width="3.42578125" customWidth="1"/>
    <col min="6667" max="6667" width="12.140625" customWidth="1"/>
    <col min="6668" max="6668" width="8.85546875" customWidth="1"/>
    <col min="6669" max="6669" width="12" customWidth="1"/>
    <col min="6670" max="6670" width="12.28515625" customWidth="1"/>
    <col min="6913" max="6913" width="19.28515625" customWidth="1"/>
    <col min="6914" max="6914" width="10.42578125" customWidth="1"/>
    <col min="6915" max="6915" width="10.85546875" customWidth="1"/>
    <col min="6916" max="6916" width="9.85546875" customWidth="1"/>
    <col min="6917" max="6917" width="6.85546875" customWidth="1"/>
    <col min="6918" max="6918" width="11.42578125" customWidth="1"/>
    <col min="6920" max="6920" width="3.42578125" customWidth="1"/>
    <col min="6923" max="6923" width="12.140625" customWidth="1"/>
    <col min="6924" max="6924" width="8.85546875" customWidth="1"/>
    <col min="6925" max="6925" width="12" customWidth="1"/>
    <col min="6926" max="6926" width="12.28515625" customWidth="1"/>
    <col min="7169" max="7169" width="19.28515625" customWidth="1"/>
    <col min="7170" max="7170" width="10.42578125" customWidth="1"/>
    <col min="7171" max="7171" width="10.85546875" customWidth="1"/>
    <col min="7172" max="7172" width="9.85546875" customWidth="1"/>
    <col min="7173" max="7173" width="6.85546875" customWidth="1"/>
    <col min="7174" max="7174" width="11.42578125" customWidth="1"/>
    <col min="7176" max="7176" width="3.42578125" customWidth="1"/>
    <col min="7179" max="7179" width="12.140625" customWidth="1"/>
    <col min="7180" max="7180" width="8.85546875" customWidth="1"/>
    <col min="7181" max="7181" width="12" customWidth="1"/>
    <col min="7182" max="7182" width="12.28515625" customWidth="1"/>
    <col min="7425" max="7425" width="19.28515625" customWidth="1"/>
    <col min="7426" max="7426" width="10.42578125" customWidth="1"/>
    <col min="7427" max="7427" width="10.85546875" customWidth="1"/>
    <col min="7428" max="7428" width="9.85546875" customWidth="1"/>
    <col min="7429" max="7429" width="6.85546875" customWidth="1"/>
    <col min="7430" max="7430" width="11.42578125" customWidth="1"/>
    <col min="7432" max="7432" width="3.42578125" customWidth="1"/>
    <col min="7435" max="7435" width="12.140625" customWidth="1"/>
    <col min="7436" max="7436" width="8.85546875" customWidth="1"/>
    <col min="7437" max="7437" width="12" customWidth="1"/>
    <col min="7438" max="7438" width="12.28515625" customWidth="1"/>
    <col min="7681" max="7681" width="19.28515625" customWidth="1"/>
    <col min="7682" max="7682" width="10.42578125" customWidth="1"/>
    <col min="7683" max="7683" width="10.85546875" customWidth="1"/>
    <col min="7684" max="7684" width="9.85546875" customWidth="1"/>
    <col min="7685" max="7685" width="6.85546875" customWidth="1"/>
    <col min="7686" max="7686" width="11.42578125" customWidth="1"/>
    <col min="7688" max="7688" width="3.42578125" customWidth="1"/>
    <col min="7691" max="7691" width="12.140625" customWidth="1"/>
    <col min="7692" max="7692" width="8.85546875" customWidth="1"/>
    <col min="7693" max="7693" width="12" customWidth="1"/>
    <col min="7694" max="7694" width="12.28515625" customWidth="1"/>
    <col min="7937" max="7937" width="19.28515625" customWidth="1"/>
    <col min="7938" max="7938" width="10.42578125" customWidth="1"/>
    <col min="7939" max="7939" width="10.85546875" customWidth="1"/>
    <col min="7940" max="7940" width="9.85546875" customWidth="1"/>
    <col min="7941" max="7941" width="6.85546875" customWidth="1"/>
    <col min="7942" max="7942" width="11.42578125" customWidth="1"/>
    <col min="7944" max="7944" width="3.42578125" customWidth="1"/>
    <col min="7947" max="7947" width="12.140625" customWidth="1"/>
    <col min="7948" max="7948" width="8.85546875" customWidth="1"/>
    <col min="7949" max="7949" width="12" customWidth="1"/>
    <col min="7950" max="7950" width="12.28515625" customWidth="1"/>
    <col min="8193" max="8193" width="19.28515625" customWidth="1"/>
    <col min="8194" max="8194" width="10.42578125" customWidth="1"/>
    <col min="8195" max="8195" width="10.85546875" customWidth="1"/>
    <col min="8196" max="8196" width="9.85546875" customWidth="1"/>
    <col min="8197" max="8197" width="6.85546875" customWidth="1"/>
    <col min="8198" max="8198" width="11.42578125" customWidth="1"/>
    <col min="8200" max="8200" width="3.42578125" customWidth="1"/>
    <col min="8203" max="8203" width="12.140625" customWidth="1"/>
    <col min="8204" max="8204" width="8.85546875" customWidth="1"/>
    <col min="8205" max="8205" width="12" customWidth="1"/>
    <col min="8206" max="8206" width="12.28515625" customWidth="1"/>
    <col min="8449" max="8449" width="19.28515625" customWidth="1"/>
    <col min="8450" max="8450" width="10.42578125" customWidth="1"/>
    <col min="8451" max="8451" width="10.85546875" customWidth="1"/>
    <col min="8452" max="8452" width="9.85546875" customWidth="1"/>
    <col min="8453" max="8453" width="6.85546875" customWidth="1"/>
    <col min="8454" max="8454" width="11.42578125" customWidth="1"/>
    <col min="8456" max="8456" width="3.42578125" customWidth="1"/>
    <col min="8459" max="8459" width="12.140625" customWidth="1"/>
    <col min="8460" max="8460" width="8.85546875" customWidth="1"/>
    <col min="8461" max="8461" width="12" customWidth="1"/>
    <col min="8462" max="8462" width="12.28515625" customWidth="1"/>
    <col min="8705" max="8705" width="19.28515625" customWidth="1"/>
    <col min="8706" max="8706" width="10.42578125" customWidth="1"/>
    <col min="8707" max="8707" width="10.85546875" customWidth="1"/>
    <col min="8708" max="8708" width="9.85546875" customWidth="1"/>
    <col min="8709" max="8709" width="6.85546875" customWidth="1"/>
    <col min="8710" max="8710" width="11.42578125" customWidth="1"/>
    <col min="8712" max="8712" width="3.42578125" customWidth="1"/>
    <col min="8715" max="8715" width="12.140625" customWidth="1"/>
    <col min="8716" max="8716" width="8.85546875" customWidth="1"/>
    <col min="8717" max="8717" width="12" customWidth="1"/>
    <col min="8718" max="8718" width="12.28515625" customWidth="1"/>
    <col min="8961" max="8961" width="19.28515625" customWidth="1"/>
    <col min="8962" max="8962" width="10.42578125" customWidth="1"/>
    <col min="8963" max="8963" width="10.85546875" customWidth="1"/>
    <col min="8964" max="8964" width="9.85546875" customWidth="1"/>
    <col min="8965" max="8965" width="6.85546875" customWidth="1"/>
    <col min="8966" max="8966" width="11.42578125" customWidth="1"/>
    <col min="8968" max="8968" width="3.42578125" customWidth="1"/>
    <col min="8971" max="8971" width="12.140625" customWidth="1"/>
    <col min="8972" max="8972" width="8.85546875" customWidth="1"/>
    <col min="8973" max="8973" width="12" customWidth="1"/>
    <col min="8974" max="8974" width="12.28515625" customWidth="1"/>
    <col min="9217" max="9217" width="19.28515625" customWidth="1"/>
    <col min="9218" max="9218" width="10.42578125" customWidth="1"/>
    <col min="9219" max="9219" width="10.85546875" customWidth="1"/>
    <col min="9220" max="9220" width="9.85546875" customWidth="1"/>
    <col min="9221" max="9221" width="6.85546875" customWidth="1"/>
    <col min="9222" max="9222" width="11.42578125" customWidth="1"/>
    <col min="9224" max="9224" width="3.42578125" customWidth="1"/>
    <col min="9227" max="9227" width="12.140625" customWidth="1"/>
    <col min="9228" max="9228" width="8.85546875" customWidth="1"/>
    <col min="9229" max="9229" width="12" customWidth="1"/>
    <col min="9230" max="9230" width="12.28515625" customWidth="1"/>
    <col min="9473" max="9473" width="19.28515625" customWidth="1"/>
    <col min="9474" max="9474" width="10.42578125" customWidth="1"/>
    <col min="9475" max="9475" width="10.85546875" customWidth="1"/>
    <col min="9476" max="9476" width="9.85546875" customWidth="1"/>
    <col min="9477" max="9477" width="6.85546875" customWidth="1"/>
    <col min="9478" max="9478" width="11.42578125" customWidth="1"/>
    <col min="9480" max="9480" width="3.42578125" customWidth="1"/>
    <col min="9483" max="9483" width="12.140625" customWidth="1"/>
    <col min="9484" max="9484" width="8.85546875" customWidth="1"/>
    <col min="9485" max="9485" width="12" customWidth="1"/>
    <col min="9486" max="9486" width="12.28515625" customWidth="1"/>
    <col min="9729" max="9729" width="19.28515625" customWidth="1"/>
    <col min="9730" max="9730" width="10.42578125" customWidth="1"/>
    <col min="9731" max="9731" width="10.85546875" customWidth="1"/>
    <col min="9732" max="9732" width="9.85546875" customWidth="1"/>
    <col min="9733" max="9733" width="6.85546875" customWidth="1"/>
    <col min="9734" max="9734" width="11.42578125" customWidth="1"/>
    <col min="9736" max="9736" width="3.42578125" customWidth="1"/>
    <col min="9739" max="9739" width="12.140625" customWidth="1"/>
    <col min="9740" max="9740" width="8.85546875" customWidth="1"/>
    <col min="9741" max="9741" width="12" customWidth="1"/>
    <col min="9742" max="9742" width="12.28515625" customWidth="1"/>
    <col min="9985" max="9985" width="19.28515625" customWidth="1"/>
    <col min="9986" max="9986" width="10.42578125" customWidth="1"/>
    <col min="9987" max="9987" width="10.85546875" customWidth="1"/>
    <col min="9988" max="9988" width="9.85546875" customWidth="1"/>
    <col min="9989" max="9989" width="6.85546875" customWidth="1"/>
    <col min="9990" max="9990" width="11.42578125" customWidth="1"/>
    <col min="9992" max="9992" width="3.42578125" customWidth="1"/>
    <col min="9995" max="9995" width="12.140625" customWidth="1"/>
    <col min="9996" max="9996" width="8.85546875" customWidth="1"/>
    <col min="9997" max="9997" width="12" customWidth="1"/>
    <col min="9998" max="9998" width="12.28515625" customWidth="1"/>
    <col min="10241" max="10241" width="19.28515625" customWidth="1"/>
    <col min="10242" max="10242" width="10.42578125" customWidth="1"/>
    <col min="10243" max="10243" width="10.85546875" customWidth="1"/>
    <col min="10244" max="10244" width="9.85546875" customWidth="1"/>
    <col min="10245" max="10245" width="6.85546875" customWidth="1"/>
    <col min="10246" max="10246" width="11.42578125" customWidth="1"/>
    <col min="10248" max="10248" width="3.42578125" customWidth="1"/>
    <col min="10251" max="10251" width="12.140625" customWidth="1"/>
    <col min="10252" max="10252" width="8.85546875" customWidth="1"/>
    <col min="10253" max="10253" width="12" customWidth="1"/>
    <col min="10254" max="10254" width="12.28515625" customWidth="1"/>
    <col min="10497" max="10497" width="19.28515625" customWidth="1"/>
    <col min="10498" max="10498" width="10.42578125" customWidth="1"/>
    <col min="10499" max="10499" width="10.85546875" customWidth="1"/>
    <col min="10500" max="10500" width="9.85546875" customWidth="1"/>
    <col min="10501" max="10501" width="6.85546875" customWidth="1"/>
    <col min="10502" max="10502" width="11.42578125" customWidth="1"/>
    <col min="10504" max="10504" width="3.42578125" customWidth="1"/>
    <col min="10507" max="10507" width="12.140625" customWidth="1"/>
    <col min="10508" max="10508" width="8.85546875" customWidth="1"/>
    <col min="10509" max="10509" width="12" customWidth="1"/>
    <col min="10510" max="10510" width="12.28515625" customWidth="1"/>
    <col min="10753" max="10753" width="19.28515625" customWidth="1"/>
    <col min="10754" max="10754" width="10.42578125" customWidth="1"/>
    <col min="10755" max="10755" width="10.85546875" customWidth="1"/>
    <col min="10756" max="10756" width="9.85546875" customWidth="1"/>
    <col min="10757" max="10757" width="6.85546875" customWidth="1"/>
    <col min="10758" max="10758" width="11.42578125" customWidth="1"/>
    <col min="10760" max="10760" width="3.42578125" customWidth="1"/>
    <col min="10763" max="10763" width="12.140625" customWidth="1"/>
    <col min="10764" max="10764" width="8.85546875" customWidth="1"/>
    <col min="10765" max="10765" width="12" customWidth="1"/>
    <col min="10766" max="10766" width="12.28515625" customWidth="1"/>
    <col min="11009" max="11009" width="19.28515625" customWidth="1"/>
    <col min="11010" max="11010" width="10.42578125" customWidth="1"/>
    <col min="11011" max="11011" width="10.85546875" customWidth="1"/>
    <col min="11012" max="11012" width="9.85546875" customWidth="1"/>
    <col min="11013" max="11013" width="6.85546875" customWidth="1"/>
    <col min="11014" max="11014" width="11.42578125" customWidth="1"/>
    <col min="11016" max="11016" width="3.42578125" customWidth="1"/>
    <col min="11019" max="11019" width="12.140625" customWidth="1"/>
    <col min="11020" max="11020" width="8.85546875" customWidth="1"/>
    <col min="11021" max="11021" width="12" customWidth="1"/>
    <col min="11022" max="11022" width="12.28515625" customWidth="1"/>
    <col min="11265" max="11265" width="19.28515625" customWidth="1"/>
    <col min="11266" max="11266" width="10.42578125" customWidth="1"/>
    <col min="11267" max="11267" width="10.85546875" customWidth="1"/>
    <col min="11268" max="11268" width="9.85546875" customWidth="1"/>
    <col min="11269" max="11269" width="6.85546875" customWidth="1"/>
    <col min="11270" max="11270" width="11.42578125" customWidth="1"/>
    <col min="11272" max="11272" width="3.42578125" customWidth="1"/>
    <col min="11275" max="11275" width="12.140625" customWidth="1"/>
    <col min="11276" max="11276" width="8.85546875" customWidth="1"/>
    <col min="11277" max="11277" width="12" customWidth="1"/>
    <col min="11278" max="11278" width="12.28515625" customWidth="1"/>
    <col min="11521" max="11521" width="19.28515625" customWidth="1"/>
    <col min="11522" max="11522" width="10.42578125" customWidth="1"/>
    <col min="11523" max="11523" width="10.85546875" customWidth="1"/>
    <col min="11524" max="11524" width="9.85546875" customWidth="1"/>
    <col min="11525" max="11525" width="6.85546875" customWidth="1"/>
    <col min="11526" max="11526" width="11.42578125" customWidth="1"/>
    <col min="11528" max="11528" width="3.42578125" customWidth="1"/>
    <col min="11531" max="11531" width="12.140625" customWidth="1"/>
    <col min="11532" max="11532" width="8.85546875" customWidth="1"/>
    <col min="11533" max="11533" width="12" customWidth="1"/>
    <col min="11534" max="11534" width="12.28515625" customWidth="1"/>
    <col min="11777" max="11777" width="19.28515625" customWidth="1"/>
    <col min="11778" max="11778" width="10.42578125" customWidth="1"/>
    <col min="11779" max="11779" width="10.85546875" customWidth="1"/>
    <col min="11780" max="11780" width="9.85546875" customWidth="1"/>
    <col min="11781" max="11781" width="6.85546875" customWidth="1"/>
    <col min="11782" max="11782" width="11.42578125" customWidth="1"/>
    <col min="11784" max="11784" width="3.42578125" customWidth="1"/>
    <col min="11787" max="11787" width="12.140625" customWidth="1"/>
    <col min="11788" max="11788" width="8.85546875" customWidth="1"/>
    <col min="11789" max="11789" width="12" customWidth="1"/>
    <col min="11790" max="11790" width="12.28515625" customWidth="1"/>
    <col min="12033" max="12033" width="19.28515625" customWidth="1"/>
    <col min="12034" max="12034" width="10.42578125" customWidth="1"/>
    <col min="12035" max="12035" width="10.85546875" customWidth="1"/>
    <col min="12036" max="12036" width="9.85546875" customWidth="1"/>
    <col min="12037" max="12037" width="6.85546875" customWidth="1"/>
    <col min="12038" max="12038" width="11.42578125" customWidth="1"/>
    <col min="12040" max="12040" width="3.42578125" customWidth="1"/>
    <col min="12043" max="12043" width="12.140625" customWidth="1"/>
    <col min="12044" max="12044" width="8.85546875" customWidth="1"/>
    <col min="12045" max="12045" width="12" customWidth="1"/>
    <col min="12046" max="12046" width="12.28515625" customWidth="1"/>
    <col min="12289" max="12289" width="19.28515625" customWidth="1"/>
    <col min="12290" max="12290" width="10.42578125" customWidth="1"/>
    <col min="12291" max="12291" width="10.85546875" customWidth="1"/>
    <col min="12292" max="12292" width="9.85546875" customWidth="1"/>
    <col min="12293" max="12293" width="6.85546875" customWidth="1"/>
    <col min="12294" max="12294" width="11.42578125" customWidth="1"/>
    <col min="12296" max="12296" width="3.42578125" customWidth="1"/>
    <col min="12299" max="12299" width="12.140625" customWidth="1"/>
    <col min="12300" max="12300" width="8.85546875" customWidth="1"/>
    <col min="12301" max="12301" width="12" customWidth="1"/>
    <col min="12302" max="12302" width="12.28515625" customWidth="1"/>
    <col min="12545" max="12545" width="19.28515625" customWidth="1"/>
    <col min="12546" max="12546" width="10.42578125" customWidth="1"/>
    <col min="12547" max="12547" width="10.85546875" customWidth="1"/>
    <col min="12548" max="12548" width="9.85546875" customWidth="1"/>
    <col min="12549" max="12549" width="6.85546875" customWidth="1"/>
    <col min="12550" max="12550" width="11.42578125" customWidth="1"/>
    <col min="12552" max="12552" width="3.42578125" customWidth="1"/>
    <col min="12555" max="12555" width="12.140625" customWidth="1"/>
    <col min="12556" max="12556" width="8.85546875" customWidth="1"/>
    <col min="12557" max="12557" width="12" customWidth="1"/>
    <col min="12558" max="12558" width="12.28515625" customWidth="1"/>
    <col min="12801" max="12801" width="19.28515625" customWidth="1"/>
    <col min="12802" max="12802" width="10.42578125" customWidth="1"/>
    <col min="12803" max="12803" width="10.85546875" customWidth="1"/>
    <col min="12804" max="12804" width="9.85546875" customWidth="1"/>
    <col min="12805" max="12805" width="6.85546875" customWidth="1"/>
    <col min="12806" max="12806" width="11.42578125" customWidth="1"/>
    <col min="12808" max="12808" width="3.42578125" customWidth="1"/>
    <col min="12811" max="12811" width="12.140625" customWidth="1"/>
    <col min="12812" max="12812" width="8.85546875" customWidth="1"/>
    <col min="12813" max="12813" width="12" customWidth="1"/>
    <col min="12814" max="12814" width="12.28515625" customWidth="1"/>
    <col min="13057" max="13057" width="19.28515625" customWidth="1"/>
    <col min="13058" max="13058" width="10.42578125" customWidth="1"/>
    <col min="13059" max="13059" width="10.85546875" customWidth="1"/>
    <col min="13060" max="13060" width="9.85546875" customWidth="1"/>
    <col min="13061" max="13061" width="6.85546875" customWidth="1"/>
    <col min="13062" max="13062" width="11.42578125" customWidth="1"/>
    <col min="13064" max="13064" width="3.42578125" customWidth="1"/>
    <col min="13067" max="13067" width="12.140625" customWidth="1"/>
    <col min="13068" max="13068" width="8.85546875" customWidth="1"/>
    <col min="13069" max="13069" width="12" customWidth="1"/>
    <col min="13070" max="13070" width="12.28515625" customWidth="1"/>
    <col min="13313" max="13313" width="19.28515625" customWidth="1"/>
    <col min="13314" max="13314" width="10.42578125" customWidth="1"/>
    <col min="13315" max="13315" width="10.85546875" customWidth="1"/>
    <col min="13316" max="13316" width="9.85546875" customWidth="1"/>
    <col min="13317" max="13317" width="6.85546875" customWidth="1"/>
    <col min="13318" max="13318" width="11.42578125" customWidth="1"/>
    <col min="13320" max="13320" width="3.42578125" customWidth="1"/>
    <col min="13323" max="13323" width="12.140625" customWidth="1"/>
    <col min="13324" max="13324" width="8.85546875" customWidth="1"/>
    <col min="13325" max="13325" width="12" customWidth="1"/>
    <col min="13326" max="13326" width="12.28515625" customWidth="1"/>
    <col min="13569" max="13569" width="19.28515625" customWidth="1"/>
    <col min="13570" max="13570" width="10.42578125" customWidth="1"/>
    <col min="13571" max="13571" width="10.85546875" customWidth="1"/>
    <col min="13572" max="13572" width="9.85546875" customWidth="1"/>
    <col min="13573" max="13573" width="6.85546875" customWidth="1"/>
    <col min="13574" max="13574" width="11.42578125" customWidth="1"/>
    <col min="13576" max="13576" width="3.42578125" customWidth="1"/>
    <col min="13579" max="13579" width="12.140625" customWidth="1"/>
    <col min="13580" max="13580" width="8.85546875" customWidth="1"/>
    <col min="13581" max="13581" width="12" customWidth="1"/>
    <col min="13582" max="13582" width="12.28515625" customWidth="1"/>
    <col min="13825" max="13825" width="19.28515625" customWidth="1"/>
    <col min="13826" max="13826" width="10.42578125" customWidth="1"/>
    <col min="13827" max="13827" width="10.85546875" customWidth="1"/>
    <col min="13828" max="13828" width="9.85546875" customWidth="1"/>
    <col min="13829" max="13829" width="6.85546875" customWidth="1"/>
    <col min="13830" max="13830" width="11.42578125" customWidth="1"/>
    <col min="13832" max="13832" width="3.42578125" customWidth="1"/>
    <col min="13835" max="13835" width="12.140625" customWidth="1"/>
    <col min="13836" max="13836" width="8.85546875" customWidth="1"/>
    <col min="13837" max="13837" width="12" customWidth="1"/>
    <col min="13838" max="13838" width="12.28515625" customWidth="1"/>
    <col min="14081" max="14081" width="19.28515625" customWidth="1"/>
    <col min="14082" max="14082" width="10.42578125" customWidth="1"/>
    <col min="14083" max="14083" width="10.85546875" customWidth="1"/>
    <col min="14084" max="14084" width="9.85546875" customWidth="1"/>
    <col min="14085" max="14085" width="6.85546875" customWidth="1"/>
    <col min="14086" max="14086" width="11.42578125" customWidth="1"/>
    <col min="14088" max="14088" width="3.42578125" customWidth="1"/>
    <col min="14091" max="14091" width="12.140625" customWidth="1"/>
    <col min="14092" max="14092" width="8.85546875" customWidth="1"/>
    <col min="14093" max="14093" width="12" customWidth="1"/>
    <col min="14094" max="14094" width="12.28515625" customWidth="1"/>
    <col min="14337" max="14337" width="19.28515625" customWidth="1"/>
    <col min="14338" max="14338" width="10.42578125" customWidth="1"/>
    <col min="14339" max="14339" width="10.85546875" customWidth="1"/>
    <col min="14340" max="14340" width="9.85546875" customWidth="1"/>
    <col min="14341" max="14341" width="6.85546875" customWidth="1"/>
    <col min="14342" max="14342" width="11.42578125" customWidth="1"/>
    <col min="14344" max="14344" width="3.42578125" customWidth="1"/>
    <col min="14347" max="14347" width="12.140625" customWidth="1"/>
    <col min="14348" max="14348" width="8.85546875" customWidth="1"/>
    <col min="14349" max="14349" width="12" customWidth="1"/>
    <col min="14350" max="14350" width="12.28515625" customWidth="1"/>
    <col min="14593" max="14593" width="19.28515625" customWidth="1"/>
    <col min="14594" max="14594" width="10.42578125" customWidth="1"/>
    <col min="14595" max="14595" width="10.85546875" customWidth="1"/>
    <col min="14596" max="14596" width="9.85546875" customWidth="1"/>
    <col min="14597" max="14597" width="6.85546875" customWidth="1"/>
    <col min="14598" max="14598" width="11.42578125" customWidth="1"/>
    <col min="14600" max="14600" width="3.42578125" customWidth="1"/>
    <col min="14603" max="14603" width="12.140625" customWidth="1"/>
    <col min="14604" max="14604" width="8.85546875" customWidth="1"/>
    <col min="14605" max="14605" width="12" customWidth="1"/>
    <col min="14606" max="14606" width="12.28515625" customWidth="1"/>
    <col min="14849" max="14849" width="19.28515625" customWidth="1"/>
    <col min="14850" max="14850" width="10.42578125" customWidth="1"/>
    <col min="14851" max="14851" width="10.85546875" customWidth="1"/>
    <col min="14852" max="14852" width="9.85546875" customWidth="1"/>
    <col min="14853" max="14853" width="6.85546875" customWidth="1"/>
    <col min="14854" max="14854" width="11.42578125" customWidth="1"/>
    <col min="14856" max="14856" width="3.42578125" customWidth="1"/>
    <col min="14859" max="14859" width="12.140625" customWidth="1"/>
    <col min="14860" max="14860" width="8.85546875" customWidth="1"/>
    <col min="14861" max="14861" width="12" customWidth="1"/>
    <col min="14862" max="14862" width="12.28515625" customWidth="1"/>
    <col min="15105" max="15105" width="19.28515625" customWidth="1"/>
    <col min="15106" max="15106" width="10.42578125" customWidth="1"/>
    <col min="15107" max="15107" width="10.85546875" customWidth="1"/>
    <col min="15108" max="15108" width="9.85546875" customWidth="1"/>
    <col min="15109" max="15109" width="6.85546875" customWidth="1"/>
    <col min="15110" max="15110" width="11.42578125" customWidth="1"/>
    <col min="15112" max="15112" width="3.42578125" customWidth="1"/>
    <col min="15115" max="15115" width="12.140625" customWidth="1"/>
    <col min="15116" max="15116" width="8.85546875" customWidth="1"/>
    <col min="15117" max="15117" width="12" customWidth="1"/>
    <col min="15118" max="15118" width="12.28515625" customWidth="1"/>
    <col min="15361" max="15361" width="19.28515625" customWidth="1"/>
    <col min="15362" max="15362" width="10.42578125" customWidth="1"/>
    <col min="15363" max="15363" width="10.85546875" customWidth="1"/>
    <col min="15364" max="15364" width="9.85546875" customWidth="1"/>
    <col min="15365" max="15365" width="6.85546875" customWidth="1"/>
    <col min="15366" max="15366" width="11.42578125" customWidth="1"/>
    <col min="15368" max="15368" width="3.42578125" customWidth="1"/>
    <col min="15371" max="15371" width="12.140625" customWidth="1"/>
    <col min="15372" max="15372" width="8.85546875" customWidth="1"/>
    <col min="15373" max="15373" width="12" customWidth="1"/>
    <col min="15374" max="15374" width="12.28515625" customWidth="1"/>
    <col min="15617" max="15617" width="19.28515625" customWidth="1"/>
    <col min="15618" max="15618" width="10.42578125" customWidth="1"/>
    <col min="15619" max="15619" width="10.85546875" customWidth="1"/>
    <col min="15620" max="15620" width="9.85546875" customWidth="1"/>
    <col min="15621" max="15621" width="6.85546875" customWidth="1"/>
    <col min="15622" max="15622" width="11.42578125" customWidth="1"/>
    <col min="15624" max="15624" width="3.42578125" customWidth="1"/>
    <col min="15627" max="15627" width="12.140625" customWidth="1"/>
    <col min="15628" max="15628" width="8.85546875" customWidth="1"/>
    <col min="15629" max="15629" width="12" customWidth="1"/>
    <col min="15630" max="15630" width="12.28515625" customWidth="1"/>
    <col min="15873" max="15873" width="19.28515625" customWidth="1"/>
    <col min="15874" max="15874" width="10.42578125" customWidth="1"/>
    <col min="15875" max="15875" width="10.85546875" customWidth="1"/>
    <col min="15876" max="15876" width="9.85546875" customWidth="1"/>
    <col min="15877" max="15877" width="6.85546875" customWidth="1"/>
    <col min="15878" max="15878" width="11.42578125" customWidth="1"/>
    <col min="15880" max="15880" width="3.42578125" customWidth="1"/>
    <col min="15883" max="15883" width="12.140625" customWidth="1"/>
    <col min="15884" max="15884" width="8.85546875" customWidth="1"/>
    <col min="15885" max="15885" width="12" customWidth="1"/>
    <col min="15886" max="15886" width="12.28515625" customWidth="1"/>
    <col min="16129" max="16129" width="19.28515625" customWidth="1"/>
    <col min="16130" max="16130" width="10.42578125" customWidth="1"/>
    <col min="16131" max="16131" width="10.85546875" customWidth="1"/>
    <col min="16132" max="16132" width="9.85546875" customWidth="1"/>
    <col min="16133" max="16133" width="6.85546875" customWidth="1"/>
    <col min="16134" max="16134" width="11.42578125" customWidth="1"/>
    <col min="16136" max="16136" width="3.42578125" customWidth="1"/>
    <col min="16139" max="16139" width="12.140625" customWidth="1"/>
    <col min="16140" max="16140" width="8.85546875" customWidth="1"/>
    <col min="16141" max="16141" width="12" customWidth="1"/>
    <col min="16142" max="16142" width="12.28515625" customWidth="1"/>
  </cols>
  <sheetData>
    <row r="2" spans="1:14" ht="16.5" x14ac:dyDescent="0.3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4" ht="16.5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ht="16.5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16.5" x14ac:dyDescent="0.3">
      <c r="A5" s="53" t="s">
        <v>17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</row>
    <row r="6" spans="1:14" ht="16.5" x14ac:dyDescent="0.3">
      <c r="A6" s="54" t="s">
        <v>38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</row>
    <row r="7" spans="1:14" ht="15.75" thickBot="1" x14ac:dyDescent="0.3"/>
    <row r="8" spans="1:14" ht="15.75" thickBot="1" x14ac:dyDescent="0.3">
      <c r="A8" s="55" t="s">
        <v>18</v>
      </c>
      <c r="B8" s="56"/>
      <c r="C8" s="57" t="s">
        <v>19</v>
      </c>
      <c r="D8" s="58"/>
      <c r="E8" s="58"/>
      <c r="F8" s="58"/>
      <c r="G8" s="59"/>
      <c r="H8" s="10"/>
      <c r="I8" s="55" t="s">
        <v>20</v>
      </c>
      <c r="J8" s="56"/>
      <c r="K8" s="60" t="s">
        <v>37</v>
      </c>
      <c r="L8" s="61"/>
      <c r="M8" s="61"/>
      <c r="N8" s="62"/>
    </row>
    <row r="9" spans="1:14" s="14" customFormat="1" ht="15.75" thickBot="1" x14ac:dyDescent="0.3">
      <c r="A9" s="11"/>
      <c r="B9" s="12"/>
      <c r="C9" s="12"/>
      <c r="D9" s="12"/>
      <c r="E9" s="12"/>
      <c r="F9" s="12"/>
      <c r="G9" s="12"/>
      <c r="H9" s="13"/>
      <c r="I9" s="13"/>
    </row>
    <row r="10" spans="1:14" ht="15.75" thickBot="1" x14ac:dyDescent="0.3">
      <c r="A10" s="55" t="s">
        <v>21</v>
      </c>
      <c r="B10" s="56"/>
      <c r="C10" s="63" t="s">
        <v>22</v>
      </c>
      <c r="D10" s="64"/>
      <c r="E10" s="64"/>
      <c r="F10" s="64"/>
      <c r="G10" s="65"/>
      <c r="H10" s="10"/>
      <c r="I10" s="55" t="s">
        <v>23</v>
      </c>
      <c r="J10" s="56"/>
      <c r="K10" s="66">
        <v>2012114027</v>
      </c>
      <c r="L10" s="67"/>
      <c r="M10" s="67"/>
      <c r="N10" s="68"/>
    </row>
    <row r="11" spans="1:14" ht="15.75" thickBot="1" x14ac:dyDescent="0.3">
      <c r="A11" s="15"/>
      <c r="B11" s="15"/>
      <c r="C11" s="15"/>
      <c r="D11" s="15"/>
      <c r="E11" s="15"/>
      <c r="F11" s="15"/>
      <c r="G11" s="15"/>
    </row>
    <row r="12" spans="1:14" ht="15.75" thickBot="1" x14ac:dyDescent="0.3">
      <c r="A12" s="16" t="s">
        <v>24</v>
      </c>
      <c r="B12" s="55" t="s">
        <v>25</v>
      </c>
      <c r="C12" s="69"/>
      <c r="D12" s="69"/>
      <c r="E12" s="69"/>
      <c r="F12" s="69"/>
      <c r="G12" s="69"/>
      <c r="H12" s="69"/>
      <c r="I12" s="69"/>
      <c r="J12" s="56"/>
      <c r="K12" s="55" t="s">
        <v>26</v>
      </c>
      <c r="L12" s="56"/>
      <c r="M12" s="55" t="s">
        <v>27</v>
      </c>
      <c r="N12" s="56"/>
    </row>
    <row r="13" spans="1:14" x14ac:dyDescent="0.25">
      <c r="A13" s="94">
        <v>42786</v>
      </c>
      <c r="B13" s="17" t="s">
        <v>28</v>
      </c>
      <c r="C13" s="32">
        <v>0.29166666666666669</v>
      </c>
      <c r="D13" s="76" t="s">
        <v>29</v>
      </c>
      <c r="E13" s="77"/>
      <c r="F13" s="80" t="s">
        <v>50</v>
      </c>
      <c r="G13" s="81"/>
      <c r="H13" s="81"/>
      <c r="I13" s="81"/>
      <c r="J13" s="82"/>
      <c r="K13" s="86" t="s">
        <v>30</v>
      </c>
      <c r="L13" s="88">
        <f>_xlfn.NUMBERVALUE(TEXT(C14-C13,"H"))</f>
        <v>5</v>
      </c>
      <c r="M13" s="90"/>
      <c r="N13" s="91"/>
    </row>
    <row r="14" spans="1:14" ht="15.75" thickBot="1" x14ac:dyDescent="0.3">
      <c r="A14" s="95"/>
      <c r="B14" s="18" t="s">
        <v>31</v>
      </c>
      <c r="C14" s="33">
        <v>0.5</v>
      </c>
      <c r="D14" s="78"/>
      <c r="E14" s="79"/>
      <c r="F14" s="83"/>
      <c r="G14" s="84"/>
      <c r="H14" s="84"/>
      <c r="I14" s="84"/>
      <c r="J14" s="85"/>
      <c r="K14" s="87"/>
      <c r="L14" s="89"/>
      <c r="M14" s="92"/>
      <c r="N14" s="93"/>
    </row>
    <row r="15" spans="1:14" x14ac:dyDescent="0.25">
      <c r="A15" s="94">
        <v>42786</v>
      </c>
      <c r="B15" s="17" t="s">
        <v>28</v>
      </c>
      <c r="C15" s="32">
        <v>0.58333333333333337</v>
      </c>
      <c r="D15" s="76" t="s">
        <v>29</v>
      </c>
      <c r="E15" s="77"/>
      <c r="F15" s="80" t="s">
        <v>52</v>
      </c>
      <c r="G15" s="81"/>
      <c r="H15" s="81"/>
      <c r="I15" s="81"/>
      <c r="J15" s="82"/>
      <c r="K15" s="86" t="s">
        <v>30</v>
      </c>
      <c r="L15" s="88">
        <f t="shared" ref="L15" si="0">_xlfn.NUMBERVALUE(TEXT(C16-C15,"H"))</f>
        <v>7</v>
      </c>
      <c r="M15" s="70"/>
      <c r="N15" s="71"/>
    </row>
    <row r="16" spans="1:14" ht="15.75" thickBot="1" x14ac:dyDescent="0.3">
      <c r="A16" s="95"/>
      <c r="B16" s="18" t="s">
        <v>31</v>
      </c>
      <c r="C16" s="33">
        <v>0.875</v>
      </c>
      <c r="D16" s="78"/>
      <c r="E16" s="79"/>
      <c r="F16" s="83"/>
      <c r="G16" s="84"/>
      <c r="H16" s="84"/>
      <c r="I16" s="84"/>
      <c r="J16" s="85"/>
      <c r="K16" s="87"/>
      <c r="L16" s="89"/>
      <c r="M16" s="72"/>
      <c r="N16" s="73"/>
    </row>
    <row r="17" spans="1:14" x14ac:dyDescent="0.25">
      <c r="A17" s="94">
        <v>42787</v>
      </c>
      <c r="B17" s="17" t="s">
        <v>28</v>
      </c>
      <c r="C17" s="32">
        <v>0.29166666666666669</v>
      </c>
      <c r="D17" s="76" t="s">
        <v>29</v>
      </c>
      <c r="E17" s="77"/>
      <c r="F17" s="80" t="s">
        <v>50</v>
      </c>
      <c r="G17" s="81"/>
      <c r="H17" s="81"/>
      <c r="I17" s="81"/>
      <c r="J17" s="82"/>
      <c r="K17" s="86" t="s">
        <v>30</v>
      </c>
      <c r="L17" s="88">
        <f t="shared" ref="L17" si="1">_xlfn.NUMBERVALUE(TEXT(C18-C17,"H"))</f>
        <v>5</v>
      </c>
      <c r="M17" s="70"/>
      <c r="N17" s="71"/>
    </row>
    <row r="18" spans="1:14" ht="15.75" thickBot="1" x14ac:dyDescent="0.3">
      <c r="A18" s="95"/>
      <c r="B18" s="18" t="s">
        <v>31</v>
      </c>
      <c r="C18" s="33">
        <v>0.5</v>
      </c>
      <c r="D18" s="78"/>
      <c r="E18" s="79"/>
      <c r="F18" s="83"/>
      <c r="G18" s="84"/>
      <c r="H18" s="84"/>
      <c r="I18" s="84"/>
      <c r="J18" s="85"/>
      <c r="K18" s="87"/>
      <c r="L18" s="89"/>
      <c r="M18" s="72"/>
      <c r="N18" s="73"/>
    </row>
    <row r="19" spans="1:14" x14ac:dyDescent="0.25">
      <c r="A19" s="94">
        <v>42787</v>
      </c>
      <c r="B19" s="17" t="s">
        <v>28</v>
      </c>
      <c r="C19" s="32">
        <v>0.58333333333333337</v>
      </c>
      <c r="D19" s="76" t="s">
        <v>29</v>
      </c>
      <c r="E19" s="77"/>
      <c r="F19" s="80" t="s">
        <v>50</v>
      </c>
      <c r="G19" s="81"/>
      <c r="H19" s="81"/>
      <c r="I19" s="81"/>
      <c r="J19" s="82"/>
      <c r="K19" s="86" t="s">
        <v>30</v>
      </c>
      <c r="L19" s="88">
        <f t="shared" ref="L19" si="2">_xlfn.NUMBERVALUE(TEXT(C20-C19,"H"))</f>
        <v>7</v>
      </c>
      <c r="M19" s="70"/>
      <c r="N19" s="71"/>
    </row>
    <row r="20" spans="1:14" ht="15.75" thickBot="1" x14ac:dyDescent="0.3">
      <c r="A20" s="95"/>
      <c r="B20" s="18" t="s">
        <v>31</v>
      </c>
      <c r="C20" s="33">
        <v>0.875</v>
      </c>
      <c r="D20" s="78"/>
      <c r="E20" s="79"/>
      <c r="F20" s="83"/>
      <c r="G20" s="84"/>
      <c r="H20" s="84"/>
      <c r="I20" s="84"/>
      <c r="J20" s="85"/>
      <c r="K20" s="87"/>
      <c r="L20" s="89"/>
      <c r="M20" s="72"/>
      <c r="N20" s="73"/>
    </row>
    <row r="21" spans="1:14" x14ac:dyDescent="0.25">
      <c r="A21" s="94">
        <v>42788</v>
      </c>
      <c r="B21" s="17" t="s">
        <v>28</v>
      </c>
      <c r="C21" s="32">
        <v>0.29166666666666669</v>
      </c>
      <c r="D21" s="76" t="s">
        <v>29</v>
      </c>
      <c r="E21" s="77"/>
      <c r="F21" s="80" t="s">
        <v>61</v>
      </c>
      <c r="G21" s="81"/>
      <c r="H21" s="81"/>
      <c r="I21" s="81"/>
      <c r="J21" s="82"/>
      <c r="K21" s="86" t="s">
        <v>30</v>
      </c>
      <c r="L21" s="88">
        <f t="shared" ref="L21" si="3">_xlfn.NUMBERVALUE(TEXT(C22-C21,"H"))</f>
        <v>5</v>
      </c>
      <c r="M21" s="70"/>
      <c r="N21" s="71"/>
    </row>
    <row r="22" spans="1:14" ht="15.75" thickBot="1" x14ac:dyDescent="0.3">
      <c r="A22" s="95"/>
      <c r="B22" s="18" t="s">
        <v>31</v>
      </c>
      <c r="C22" s="33">
        <v>0.5</v>
      </c>
      <c r="D22" s="78"/>
      <c r="E22" s="79"/>
      <c r="F22" s="83"/>
      <c r="G22" s="84"/>
      <c r="H22" s="84"/>
      <c r="I22" s="84"/>
      <c r="J22" s="85"/>
      <c r="K22" s="87"/>
      <c r="L22" s="89"/>
      <c r="M22" s="72"/>
      <c r="N22" s="73"/>
    </row>
    <row r="23" spans="1:14" x14ac:dyDescent="0.25">
      <c r="A23" s="94">
        <v>42788</v>
      </c>
      <c r="B23" s="17" t="s">
        <v>28</v>
      </c>
      <c r="C23" s="32">
        <v>0.58333333333333337</v>
      </c>
      <c r="D23" s="76" t="s">
        <v>29</v>
      </c>
      <c r="E23" s="77"/>
      <c r="F23" s="80" t="s">
        <v>52</v>
      </c>
      <c r="G23" s="81"/>
      <c r="H23" s="81"/>
      <c r="I23" s="81"/>
      <c r="J23" s="82"/>
      <c r="K23" s="86" t="s">
        <v>30</v>
      </c>
      <c r="L23" s="88">
        <f t="shared" ref="L23" si="4">_xlfn.NUMBERVALUE(TEXT(C24-C23,"H"))</f>
        <v>7</v>
      </c>
      <c r="M23" s="70"/>
      <c r="N23" s="71"/>
    </row>
    <row r="24" spans="1:14" ht="15.75" thickBot="1" x14ac:dyDescent="0.3">
      <c r="A24" s="95"/>
      <c r="B24" s="18" t="s">
        <v>31</v>
      </c>
      <c r="C24" s="33">
        <v>0.875</v>
      </c>
      <c r="D24" s="78"/>
      <c r="E24" s="79"/>
      <c r="F24" s="83"/>
      <c r="G24" s="84"/>
      <c r="H24" s="84"/>
      <c r="I24" s="84"/>
      <c r="J24" s="85"/>
      <c r="K24" s="87"/>
      <c r="L24" s="89"/>
      <c r="M24" s="72"/>
      <c r="N24" s="73"/>
    </row>
    <row r="25" spans="1:14" x14ac:dyDescent="0.25">
      <c r="A25" s="94">
        <v>42789</v>
      </c>
      <c r="B25" s="17" t="str">
        <f>B23</f>
        <v>Hora Inicial:</v>
      </c>
      <c r="C25" s="32">
        <v>0.29166666666666669</v>
      </c>
      <c r="D25" s="76" t="str">
        <f>D23</f>
        <v>Actividad Realizada:</v>
      </c>
      <c r="E25" s="77"/>
      <c r="F25" s="80" t="s">
        <v>50</v>
      </c>
      <c r="G25" s="81"/>
      <c r="H25" s="81"/>
      <c r="I25" s="81"/>
      <c r="J25" s="82"/>
      <c r="K25" s="86" t="str">
        <f>K23</f>
        <v>Horas por Día:</v>
      </c>
      <c r="L25" s="88">
        <f t="shared" ref="L25" si="5">_xlfn.NUMBERVALUE(TEXT(C26-C25,"H"))</f>
        <v>5</v>
      </c>
      <c r="M25" s="96"/>
      <c r="N25" s="97"/>
    </row>
    <row r="26" spans="1:14" ht="15.75" thickBot="1" x14ac:dyDescent="0.3">
      <c r="A26" s="95"/>
      <c r="B26" s="18" t="str">
        <f>B25</f>
        <v>Hora Inicial:</v>
      </c>
      <c r="C26" s="33">
        <v>0.5</v>
      </c>
      <c r="D26" s="78"/>
      <c r="E26" s="79"/>
      <c r="F26" s="83"/>
      <c r="G26" s="84"/>
      <c r="H26" s="84"/>
      <c r="I26" s="84"/>
      <c r="J26" s="85"/>
      <c r="K26" s="87"/>
      <c r="L26" s="89"/>
      <c r="M26" s="72"/>
      <c r="N26" s="73"/>
    </row>
    <row r="27" spans="1:14" x14ac:dyDescent="0.25">
      <c r="A27" s="94">
        <v>42789</v>
      </c>
      <c r="B27" s="17" t="s">
        <v>28</v>
      </c>
      <c r="C27" s="32">
        <v>0.58333333333333337</v>
      </c>
      <c r="D27" s="76" t="str">
        <f>D25</f>
        <v>Actividad Realizada:</v>
      </c>
      <c r="E27" s="77"/>
      <c r="F27" s="80" t="s">
        <v>53</v>
      </c>
      <c r="G27" s="81"/>
      <c r="H27" s="81"/>
      <c r="I27" s="81"/>
      <c r="J27" s="82"/>
      <c r="K27" s="86" t="str">
        <f>K25</f>
        <v>Horas por Día:</v>
      </c>
      <c r="L27" s="88">
        <f t="shared" ref="L27" si="6">_xlfn.NUMBERVALUE(TEXT(C28-C27,"H"))</f>
        <v>7</v>
      </c>
      <c r="M27" s="96"/>
      <c r="N27" s="97"/>
    </row>
    <row r="28" spans="1:14" ht="15.75" thickBot="1" x14ac:dyDescent="0.3">
      <c r="A28" s="95"/>
      <c r="B28" s="18" t="s">
        <v>31</v>
      </c>
      <c r="C28" s="33">
        <v>0.875</v>
      </c>
      <c r="D28" s="78"/>
      <c r="E28" s="79"/>
      <c r="F28" s="83"/>
      <c r="G28" s="84"/>
      <c r="H28" s="84"/>
      <c r="I28" s="84"/>
      <c r="J28" s="85"/>
      <c r="K28" s="87"/>
      <c r="L28" s="89"/>
      <c r="M28" s="72"/>
      <c r="N28" s="73"/>
    </row>
    <row r="29" spans="1:14" x14ac:dyDescent="0.25">
      <c r="A29" s="94">
        <v>42790</v>
      </c>
      <c r="B29" s="17" t="s">
        <v>28</v>
      </c>
      <c r="C29" s="32">
        <v>0.29166666666666669</v>
      </c>
      <c r="D29" s="76" t="str">
        <f>D27</f>
        <v>Actividad Realizada:</v>
      </c>
      <c r="E29" s="77"/>
      <c r="F29" s="80" t="s">
        <v>51</v>
      </c>
      <c r="G29" s="81"/>
      <c r="H29" s="81"/>
      <c r="I29" s="81"/>
      <c r="J29" s="82"/>
      <c r="K29" s="86" t="str">
        <f>K27</f>
        <v>Horas por Día:</v>
      </c>
      <c r="L29" s="88">
        <f t="shared" ref="L29" si="7">_xlfn.NUMBERVALUE(TEXT(C30-C29,"H"))</f>
        <v>5</v>
      </c>
      <c r="M29" s="96"/>
      <c r="N29" s="97"/>
    </row>
    <row r="30" spans="1:14" ht="15.75" thickBot="1" x14ac:dyDescent="0.3">
      <c r="A30" s="95"/>
      <c r="B30" s="18" t="s">
        <v>31</v>
      </c>
      <c r="C30" s="33">
        <v>0.5</v>
      </c>
      <c r="D30" s="78"/>
      <c r="E30" s="79"/>
      <c r="F30" s="83"/>
      <c r="G30" s="84"/>
      <c r="H30" s="84"/>
      <c r="I30" s="84"/>
      <c r="J30" s="85"/>
      <c r="K30" s="87"/>
      <c r="L30" s="89"/>
      <c r="M30" s="72"/>
      <c r="N30" s="73"/>
    </row>
    <row r="31" spans="1:14" x14ac:dyDescent="0.25">
      <c r="A31" s="94">
        <v>42790</v>
      </c>
      <c r="B31" s="17" t="s">
        <v>28</v>
      </c>
      <c r="C31" s="32">
        <v>0.58333333333333337</v>
      </c>
      <c r="D31" s="76" t="str">
        <f>D29</f>
        <v>Actividad Realizada:</v>
      </c>
      <c r="E31" s="77"/>
      <c r="F31" s="80" t="s">
        <v>54</v>
      </c>
      <c r="G31" s="81"/>
      <c r="H31" s="81"/>
      <c r="I31" s="81"/>
      <c r="J31" s="82"/>
      <c r="K31" s="86" t="str">
        <f>K29</f>
        <v>Horas por Día:</v>
      </c>
      <c r="L31" s="88">
        <f t="shared" ref="L31" si="8">_xlfn.NUMBERVALUE(TEXT(C32-C31,"H"))</f>
        <v>7</v>
      </c>
      <c r="M31" s="96"/>
      <c r="N31" s="97"/>
    </row>
    <row r="32" spans="1:14" ht="15.75" thickBot="1" x14ac:dyDescent="0.3">
      <c r="A32" s="95"/>
      <c r="B32" s="18" t="s">
        <v>31</v>
      </c>
      <c r="C32" s="33">
        <v>0.875</v>
      </c>
      <c r="D32" s="78"/>
      <c r="E32" s="79"/>
      <c r="F32" s="83"/>
      <c r="G32" s="84"/>
      <c r="H32" s="84"/>
      <c r="I32" s="84"/>
      <c r="J32" s="85"/>
      <c r="K32" s="87"/>
      <c r="L32" s="89"/>
      <c r="M32" s="72"/>
      <c r="N32" s="73"/>
    </row>
    <row r="33" spans="1:14" x14ac:dyDescent="0.25">
      <c r="A33" s="94">
        <v>42791</v>
      </c>
      <c r="B33" s="17" t="s">
        <v>28</v>
      </c>
      <c r="C33" s="32">
        <v>0.29166666666666669</v>
      </c>
      <c r="D33" s="76" t="str">
        <f>D31</f>
        <v>Actividad Realizada:</v>
      </c>
      <c r="E33" s="77"/>
      <c r="F33" s="80" t="s">
        <v>55</v>
      </c>
      <c r="G33" s="81"/>
      <c r="H33" s="81"/>
      <c r="I33" s="81"/>
      <c r="J33" s="82"/>
      <c r="K33" s="86" t="str">
        <f>K31</f>
        <v>Horas por Día:</v>
      </c>
      <c r="L33" s="88">
        <f t="shared" ref="L33" si="9">_xlfn.NUMBERVALUE(TEXT(C34-C33,"H"))</f>
        <v>5</v>
      </c>
      <c r="M33" s="96"/>
      <c r="N33" s="97"/>
    </row>
    <row r="34" spans="1:14" ht="15.75" thickBot="1" x14ac:dyDescent="0.3">
      <c r="A34" s="95"/>
      <c r="B34" s="18" t="s">
        <v>31</v>
      </c>
      <c r="C34" s="33">
        <v>0.5</v>
      </c>
      <c r="D34" s="78"/>
      <c r="E34" s="79"/>
      <c r="F34" s="83"/>
      <c r="G34" s="84"/>
      <c r="H34" s="84"/>
      <c r="I34" s="84"/>
      <c r="J34" s="85"/>
      <c r="K34" s="87"/>
      <c r="L34" s="89"/>
      <c r="M34" s="72"/>
      <c r="N34" s="73"/>
    </row>
    <row r="35" spans="1:14" x14ac:dyDescent="0.25">
      <c r="A35" s="94">
        <v>42791</v>
      </c>
      <c r="B35" s="17" t="s">
        <v>28</v>
      </c>
      <c r="C35" s="32">
        <v>0.58333333333333337</v>
      </c>
      <c r="D35" s="76" t="str">
        <f>D33</f>
        <v>Actividad Realizada:</v>
      </c>
      <c r="E35" s="77"/>
      <c r="F35" s="80" t="s">
        <v>56</v>
      </c>
      <c r="G35" s="81"/>
      <c r="H35" s="81"/>
      <c r="I35" s="81"/>
      <c r="J35" s="82"/>
      <c r="K35" s="86" t="str">
        <f>K33</f>
        <v>Horas por Día:</v>
      </c>
      <c r="L35" s="88">
        <f t="shared" ref="L35" si="10">_xlfn.NUMBERVALUE(TEXT(C36-C35,"H"))</f>
        <v>7</v>
      </c>
      <c r="M35" s="96"/>
      <c r="N35" s="97"/>
    </row>
    <row r="36" spans="1:14" ht="15.75" thickBot="1" x14ac:dyDescent="0.3">
      <c r="A36" s="95"/>
      <c r="B36" s="18" t="s">
        <v>31</v>
      </c>
      <c r="C36" s="33">
        <v>0.875</v>
      </c>
      <c r="D36" s="78"/>
      <c r="E36" s="79"/>
      <c r="F36" s="83"/>
      <c r="G36" s="84"/>
      <c r="H36" s="84"/>
      <c r="I36" s="84"/>
      <c r="J36" s="85"/>
      <c r="K36" s="87"/>
      <c r="L36" s="89"/>
      <c r="M36" s="72"/>
      <c r="N36" s="73"/>
    </row>
    <row r="37" spans="1:14" ht="15.75" thickBot="1" x14ac:dyDescent="0.3"/>
    <row r="38" spans="1:14" ht="15.75" thickBot="1" x14ac:dyDescent="0.3">
      <c r="A38" s="19" t="s">
        <v>24</v>
      </c>
      <c r="B38" s="98" t="s">
        <v>32</v>
      </c>
      <c r="C38" s="69"/>
      <c r="D38" s="69"/>
      <c r="E38" s="69"/>
      <c r="F38" s="69"/>
      <c r="G38" s="69"/>
      <c r="H38" s="69"/>
      <c r="I38" s="69"/>
      <c r="J38" s="69"/>
      <c r="K38" s="69"/>
      <c r="L38" s="99"/>
      <c r="M38" s="98" t="s">
        <v>33</v>
      </c>
      <c r="N38" s="56"/>
    </row>
    <row r="39" spans="1:14" x14ac:dyDescent="0.25">
      <c r="A39" s="20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9"/>
      <c r="M39" s="110"/>
      <c r="N39" s="97"/>
    </row>
    <row r="40" spans="1:14" ht="15.75" thickBot="1" x14ac:dyDescent="0.3">
      <c r="A40" s="21"/>
      <c r="B40" s="102"/>
      <c r="C40" s="103"/>
      <c r="D40" s="103"/>
      <c r="E40" s="103"/>
      <c r="F40" s="103"/>
      <c r="G40" s="103"/>
      <c r="H40" s="103"/>
      <c r="I40" s="103"/>
      <c r="J40" s="103"/>
      <c r="K40" s="103"/>
      <c r="L40" s="104"/>
      <c r="M40" s="105"/>
      <c r="N40" s="106"/>
    </row>
    <row r="41" spans="1:14" ht="15.75" thickBot="1" x14ac:dyDescent="0.3">
      <c r="A41" s="19" t="s">
        <v>24</v>
      </c>
      <c r="B41" s="98" t="s">
        <v>34</v>
      </c>
      <c r="C41" s="69"/>
      <c r="D41" s="69"/>
      <c r="E41" s="69"/>
      <c r="F41" s="69"/>
      <c r="G41" s="69"/>
      <c r="H41" s="69"/>
      <c r="I41" s="69"/>
      <c r="J41" s="69"/>
      <c r="K41" s="69"/>
      <c r="L41" s="99"/>
      <c r="M41" s="100" t="s">
        <v>35</v>
      </c>
      <c r="N41" s="101"/>
    </row>
    <row r="42" spans="1:14" x14ac:dyDescent="0.25">
      <c r="A42" s="21"/>
      <c r="B42" s="102"/>
      <c r="C42" s="103"/>
      <c r="D42" s="103"/>
      <c r="E42" s="103"/>
      <c r="F42" s="103"/>
      <c r="G42" s="103"/>
      <c r="H42" s="103"/>
      <c r="I42" s="103"/>
      <c r="J42" s="103"/>
      <c r="K42" s="103"/>
      <c r="L42" s="104"/>
      <c r="M42" s="105"/>
      <c r="N42" s="106"/>
    </row>
    <row r="43" spans="1:14" ht="15.75" thickBot="1" x14ac:dyDescent="0.3">
      <c r="A43" s="22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5"/>
      <c r="M43" s="23"/>
      <c r="N43" s="26"/>
    </row>
    <row r="44" spans="1:14" x14ac:dyDescent="0.25">
      <c r="G44" s="27"/>
    </row>
    <row r="46" spans="1:14" ht="15.75" thickBot="1" x14ac:dyDescent="0.3"/>
    <row r="47" spans="1:14" ht="39" thickBot="1" x14ac:dyDescent="0.3">
      <c r="A47" s="28" t="s">
        <v>35</v>
      </c>
      <c r="B47" s="28"/>
      <c r="C47" s="28"/>
      <c r="D47" s="28"/>
      <c r="E47" s="27"/>
      <c r="F47" s="27"/>
      <c r="G47" s="27"/>
      <c r="K47" s="29" t="s">
        <v>36</v>
      </c>
      <c r="L47" s="30"/>
      <c r="M47" s="31"/>
      <c r="N47" s="34">
        <f>SUM(L13:L36)</f>
        <v>72</v>
      </c>
    </row>
  </sheetData>
  <mergeCells count="96">
    <mergeCell ref="B41:L41"/>
    <mergeCell ref="M41:N41"/>
    <mergeCell ref="B42:L42"/>
    <mergeCell ref="M42:N42"/>
    <mergeCell ref="B38:L38"/>
    <mergeCell ref="M38:N38"/>
    <mergeCell ref="B39:L39"/>
    <mergeCell ref="M39:N39"/>
    <mergeCell ref="B40:L40"/>
    <mergeCell ref="M40:N40"/>
    <mergeCell ref="M35:N36"/>
    <mergeCell ref="A33:A34"/>
    <mergeCell ref="D33:E34"/>
    <mergeCell ref="F33:J34"/>
    <mergeCell ref="K33:K34"/>
    <mergeCell ref="L33:L34"/>
    <mergeCell ref="M33:N34"/>
    <mergeCell ref="A35:A36"/>
    <mergeCell ref="D35:E36"/>
    <mergeCell ref="F35:J36"/>
    <mergeCell ref="K35:K36"/>
    <mergeCell ref="L35:L36"/>
    <mergeCell ref="M31:N32"/>
    <mergeCell ref="A29:A30"/>
    <mergeCell ref="D29:E30"/>
    <mergeCell ref="F29:J30"/>
    <mergeCell ref="K29:K30"/>
    <mergeCell ref="L29:L30"/>
    <mergeCell ref="M29:N30"/>
    <mergeCell ref="A31:A32"/>
    <mergeCell ref="D31:E32"/>
    <mergeCell ref="F31:J32"/>
    <mergeCell ref="K31:K32"/>
    <mergeCell ref="L31:L32"/>
    <mergeCell ref="M27:N28"/>
    <mergeCell ref="A25:A26"/>
    <mergeCell ref="D25:E26"/>
    <mergeCell ref="F25:J26"/>
    <mergeCell ref="K25:K26"/>
    <mergeCell ref="L25:L26"/>
    <mergeCell ref="M25:N26"/>
    <mergeCell ref="A27:A28"/>
    <mergeCell ref="D27:E28"/>
    <mergeCell ref="F27:J28"/>
    <mergeCell ref="K27:K28"/>
    <mergeCell ref="L27:L28"/>
    <mergeCell ref="M23:N24"/>
    <mergeCell ref="A21:A22"/>
    <mergeCell ref="D21:E22"/>
    <mergeCell ref="F21:J22"/>
    <mergeCell ref="K21:K22"/>
    <mergeCell ref="L21:L22"/>
    <mergeCell ref="M21:N22"/>
    <mergeCell ref="A23:A24"/>
    <mergeCell ref="D23:E24"/>
    <mergeCell ref="F23:J24"/>
    <mergeCell ref="K23:K24"/>
    <mergeCell ref="L23:L24"/>
    <mergeCell ref="M19:N20"/>
    <mergeCell ref="A17:A18"/>
    <mergeCell ref="D17:E18"/>
    <mergeCell ref="F17:J18"/>
    <mergeCell ref="K17:K18"/>
    <mergeCell ref="L17:L18"/>
    <mergeCell ref="M17:N18"/>
    <mergeCell ref="A19:A20"/>
    <mergeCell ref="D19:E20"/>
    <mergeCell ref="F19:J20"/>
    <mergeCell ref="K19:K20"/>
    <mergeCell ref="L19:L20"/>
    <mergeCell ref="M15:N16"/>
    <mergeCell ref="A13:A14"/>
    <mergeCell ref="D13:E14"/>
    <mergeCell ref="F13:J14"/>
    <mergeCell ref="K13:K14"/>
    <mergeCell ref="L13:L14"/>
    <mergeCell ref="M13:N14"/>
    <mergeCell ref="A15:A16"/>
    <mergeCell ref="D15:E16"/>
    <mergeCell ref="F15:J16"/>
    <mergeCell ref="K15:K16"/>
    <mergeCell ref="L15:L16"/>
    <mergeCell ref="A10:B10"/>
    <mergeCell ref="C10:G10"/>
    <mergeCell ref="I10:J10"/>
    <mergeCell ref="K10:N10"/>
    <mergeCell ref="B12:J12"/>
    <mergeCell ref="K12:L12"/>
    <mergeCell ref="M12:N12"/>
    <mergeCell ref="A2:N2"/>
    <mergeCell ref="A5:N5"/>
    <mergeCell ref="A6:N6"/>
    <mergeCell ref="A8:B8"/>
    <mergeCell ref="C8:G8"/>
    <mergeCell ref="I8:J8"/>
    <mergeCell ref="K8:N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7"/>
  <sheetViews>
    <sheetView topLeftCell="A13" workbookViewId="0">
      <selection activeCell="F21" sqref="F21:J28"/>
    </sheetView>
  </sheetViews>
  <sheetFormatPr baseColWidth="10" defaultRowHeight="15" x14ac:dyDescent="0.25"/>
  <cols>
    <col min="1" max="1" width="19.28515625" customWidth="1"/>
    <col min="2" max="2" width="10.42578125" customWidth="1"/>
    <col min="3" max="3" width="10.85546875" customWidth="1"/>
    <col min="4" max="4" width="9.85546875" customWidth="1"/>
    <col min="5" max="5" width="6.85546875" customWidth="1"/>
    <col min="6" max="6" width="11.42578125" customWidth="1"/>
    <col min="8" max="8" width="3.42578125" customWidth="1"/>
    <col min="11" max="11" width="12.140625" customWidth="1"/>
    <col min="12" max="12" width="8.85546875" customWidth="1"/>
    <col min="13" max="13" width="12" customWidth="1"/>
    <col min="14" max="14" width="12.28515625" customWidth="1"/>
    <col min="257" max="257" width="19.28515625" customWidth="1"/>
    <col min="258" max="258" width="10.42578125" customWidth="1"/>
    <col min="259" max="259" width="10.85546875" customWidth="1"/>
    <col min="260" max="260" width="9.85546875" customWidth="1"/>
    <col min="261" max="261" width="6.85546875" customWidth="1"/>
    <col min="262" max="262" width="11.42578125" customWidth="1"/>
    <col min="264" max="264" width="3.42578125" customWidth="1"/>
    <col min="267" max="267" width="12.140625" customWidth="1"/>
    <col min="268" max="268" width="8.85546875" customWidth="1"/>
    <col min="269" max="269" width="12" customWidth="1"/>
    <col min="270" max="270" width="12.28515625" customWidth="1"/>
    <col min="513" max="513" width="19.28515625" customWidth="1"/>
    <col min="514" max="514" width="10.42578125" customWidth="1"/>
    <col min="515" max="515" width="10.85546875" customWidth="1"/>
    <col min="516" max="516" width="9.85546875" customWidth="1"/>
    <col min="517" max="517" width="6.85546875" customWidth="1"/>
    <col min="518" max="518" width="11.42578125" customWidth="1"/>
    <col min="520" max="520" width="3.42578125" customWidth="1"/>
    <col min="523" max="523" width="12.140625" customWidth="1"/>
    <col min="524" max="524" width="8.85546875" customWidth="1"/>
    <col min="525" max="525" width="12" customWidth="1"/>
    <col min="526" max="526" width="12.28515625" customWidth="1"/>
    <col min="769" max="769" width="19.28515625" customWidth="1"/>
    <col min="770" max="770" width="10.42578125" customWidth="1"/>
    <col min="771" max="771" width="10.85546875" customWidth="1"/>
    <col min="772" max="772" width="9.85546875" customWidth="1"/>
    <col min="773" max="773" width="6.85546875" customWidth="1"/>
    <col min="774" max="774" width="11.42578125" customWidth="1"/>
    <col min="776" max="776" width="3.42578125" customWidth="1"/>
    <col min="779" max="779" width="12.140625" customWidth="1"/>
    <col min="780" max="780" width="8.85546875" customWidth="1"/>
    <col min="781" max="781" width="12" customWidth="1"/>
    <col min="782" max="782" width="12.28515625" customWidth="1"/>
    <col min="1025" max="1025" width="19.28515625" customWidth="1"/>
    <col min="1026" max="1026" width="10.42578125" customWidth="1"/>
    <col min="1027" max="1027" width="10.85546875" customWidth="1"/>
    <col min="1028" max="1028" width="9.85546875" customWidth="1"/>
    <col min="1029" max="1029" width="6.85546875" customWidth="1"/>
    <col min="1030" max="1030" width="11.42578125" customWidth="1"/>
    <col min="1032" max="1032" width="3.42578125" customWidth="1"/>
    <col min="1035" max="1035" width="12.140625" customWidth="1"/>
    <col min="1036" max="1036" width="8.85546875" customWidth="1"/>
    <col min="1037" max="1037" width="12" customWidth="1"/>
    <col min="1038" max="1038" width="12.28515625" customWidth="1"/>
    <col min="1281" max="1281" width="19.28515625" customWidth="1"/>
    <col min="1282" max="1282" width="10.42578125" customWidth="1"/>
    <col min="1283" max="1283" width="10.85546875" customWidth="1"/>
    <col min="1284" max="1284" width="9.85546875" customWidth="1"/>
    <col min="1285" max="1285" width="6.85546875" customWidth="1"/>
    <col min="1286" max="1286" width="11.42578125" customWidth="1"/>
    <col min="1288" max="1288" width="3.42578125" customWidth="1"/>
    <col min="1291" max="1291" width="12.140625" customWidth="1"/>
    <col min="1292" max="1292" width="8.85546875" customWidth="1"/>
    <col min="1293" max="1293" width="12" customWidth="1"/>
    <col min="1294" max="1294" width="12.28515625" customWidth="1"/>
    <col min="1537" max="1537" width="19.28515625" customWidth="1"/>
    <col min="1538" max="1538" width="10.42578125" customWidth="1"/>
    <col min="1539" max="1539" width="10.85546875" customWidth="1"/>
    <col min="1540" max="1540" width="9.85546875" customWidth="1"/>
    <col min="1541" max="1541" width="6.85546875" customWidth="1"/>
    <col min="1542" max="1542" width="11.42578125" customWidth="1"/>
    <col min="1544" max="1544" width="3.42578125" customWidth="1"/>
    <col min="1547" max="1547" width="12.140625" customWidth="1"/>
    <col min="1548" max="1548" width="8.85546875" customWidth="1"/>
    <col min="1549" max="1549" width="12" customWidth="1"/>
    <col min="1550" max="1550" width="12.28515625" customWidth="1"/>
    <col min="1793" max="1793" width="19.28515625" customWidth="1"/>
    <col min="1794" max="1794" width="10.42578125" customWidth="1"/>
    <col min="1795" max="1795" width="10.85546875" customWidth="1"/>
    <col min="1796" max="1796" width="9.85546875" customWidth="1"/>
    <col min="1797" max="1797" width="6.85546875" customWidth="1"/>
    <col min="1798" max="1798" width="11.42578125" customWidth="1"/>
    <col min="1800" max="1800" width="3.42578125" customWidth="1"/>
    <col min="1803" max="1803" width="12.140625" customWidth="1"/>
    <col min="1804" max="1804" width="8.85546875" customWidth="1"/>
    <col min="1805" max="1805" width="12" customWidth="1"/>
    <col min="1806" max="1806" width="12.28515625" customWidth="1"/>
    <col min="2049" max="2049" width="19.28515625" customWidth="1"/>
    <col min="2050" max="2050" width="10.42578125" customWidth="1"/>
    <col min="2051" max="2051" width="10.85546875" customWidth="1"/>
    <col min="2052" max="2052" width="9.85546875" customWidth="1"/>
    <col min="2053" max="2053" width="6.85546875" customWidth="1"/>
    <col min="2054" max="2054" width="11.42578125" customWidth="1"/>
    <col min="2056" max="2056" width="3.42578125" customWidth="1"/>
    <col min="2059" max="2059" width="12.140625" customWidth="1"/>
    <col min="2060" max="2060" width="8.85546875" customWidth="1"/>
    <col min="2061" max="2061" width="12" customWidth="1"/>
    <col min="2062" max="2062" width="12.28515625" customWidth="1"/>
    <col min="2305" max="2305" width="19.28515625" customWidth="1"/>
    <col min="2306" max="2306" width="10.42578125" customWidth="1"/>
    <col min="2307" max="2307" width="10.85546875" customWidth="1"/>
    <col min="2308" max="2308" width="9.85546875" customWidth="1"/>
    <col min="2309" max="2309" width="6.85546875" customWidth="1"/>
    <col min="2310" max="2310" width="11.42578125" customWidth="1"/>
    <col min="2312" max="2312" width="3.42578125" customWidth="1"/>
    <col min="2315" max="2315" width="12.140625" customWidth="1"/>
    <col min="2316" max="2316" width="8.85546875" customWidth="1"/>
    <col min="2317" max="2317" width="12" customWidth="1"/>
    <col min="2318" max="2318" width="12.28515625" customWidth="1"/>
    <col min="2561" max="2561" width="19.28515625" customWidth="1"/>
    <col min="2562" max="2562" width="10.42578125" customWidth="1"/>
    <col min="2563" max="2563" width="10.85546875" customWidth="1"/>
    <col min="2564" max="2564" width="9.85546875" customWidth="1"/>
    <col min="2565" max="2565" width="6.85546875" customWidth="1"/>
    <col min="2566" max="2566" width="11.42578125" customWidth="1"/>
    <col min="2568" max="2568" width="3.42578125" customWidth="1"/>
    <col min="2571" max="2571" width="12.140625" customWidth="1"/>
    <col min="2572" max="2572" width="8.85546875" customWidth="1"/>
    <col min="2573" max="2573" width="12" customWidth="1"/>
    <col min="2574" max="2574" width="12.28515625" customWidth="1"/>
    <col min="2817" max="2817" width="19.28515625" customWidth="1"/>
    <col min="2818" max="2818" width="10.42578125" customWidth="1"/>
    <col min="2819" max="2819" width="10.85546875" customWidth="1"/>
    <col min="2820" max="2820" width="9.85546875" customWidth="1"/>
    <col min="2821" max="2821" width="6.85546875" customWidth="1"/>
    <col min="2822" max="2822" width="11.42578125" customWidth="1"/>
    <col min="2824" max="2824" width="3.42578125" customWidth="1"/>
    <col min="2827" max="2827" width="12.140625" customWidth="1"/>
    <col min="2828" max="2828" width="8.85546875" customWidth="1"/>
    <col min="2829" max="2829" width="12" customWidth="1"/>
    <col min="2830" max="2830" width="12.28515625" customWidth="1"/>
    <col min="3073" max="3073" width="19.28515625" customWidth="1"/>
    <col min="3074" max="3074" width="10.42578125" customWidth="1"/>
    <col min="3075" max="3075" width="10.85546875" customWidth="1"/>
    <col min="3076" max="3076" width="9.85546875" customWidth="1"/>
    <col min="3077" max="3077" width="6.85546875" customWidth="1"/>
    <col min="3078" max="3078" width="11.42578125" customWidth="1"/>
    <col min="3080" max="3080" width="3.42578125" customWidth="1"/>
    <col min="3083" max="3083" width="12.140625" customWidth="1"/>
    <col min="3084" max="3084" width="8.85546875" customWidth="1"/>
    <col min="3085" max="3085" width="12" customWidth="1"/>
    <col min="3086" max="3086" width="12.28515625" customWidth="1"/>
    <col min="3329" max="3329" width="19.28515625" customWidth="1"/>
    <col min="3330" max="3330" width="10.42578125" customWidth="1"/>
    <col min="3331" max="3331" width="10.85546875" customWidth="1"/>
    <col min="3332" max="3332" width="9.85546875" customWidth="1"/>
    <col min="3333" max="3333" width="6.85546875" customWidth="1"/>
    <col min="3334" max="3334" width="11.42578125" customWidth="1"/>
    <col min="3336" max="3336" width="3.42578125" customWidth="1"/>
    <col min="3339" max="3339" width="12.140625" customWidth="1"/>
    <col min="3340" max="3340" width="8.85546875" customWidth="1"/>
    <col min="3341" max="3341" width="12" customWidth="1"/>
    <col min="3342" max="3342" width="12.28515625" customWidth="1"/>
    <col min="3585" max="3585" width="19.28515625" customWidth="1"/>
    <col min="3586" max="3586" width="10.42578125" customWidth="1"/>
    <col min="3587" max="3587" width="10.85546875" customWidth="1"/>
    <col min="3588" max="3588" width="9.85546875" customWidth="1"/>
    <col min="3589" max="3589" width="6.85546875" customWidth="1"/>
    <col min="3590" max="3590" width="11.42578125" customWidth="1"/>
    <col min="3592" max="3592" width="3.42578125" customWidth="1"/>
    <col min="3595" max="3595" width="12.140625" customWidth="1"/>
    <col min="3596" max="3596" width="8.85546875" customWidth="1"/>
    <col min="3597" max="3597" width="12" customWidth="1"/>
    <col min="3598" max="3598" width="12.28515625" customWidth="1"/>
    <col min="3841" max="3841" width="19.28515625" customWidth="1"/>
    <col min="3842" max="3842" width="10.42578125" customWidth="1"/>
    <col min="3843" max="3843" width="10.85546875" customWidth="1"/>
    <col min="3844" max="3844" width="9.85546875" customWidth="1"/>
    <col min="3845" max="3845" width="6.85546875" customWidth="1"/>
    <col min="3846" max="3846" width="11.42578125" customWidth="1"/>
    <col min="3848" max="3848" width="3.42578125" customWidth="1"/>
    <col min="3851" max="3851" width="12.140625" customWidth="1"/>
    <col min="3852" max="3852" width="8.85546875" customWidth="1"/>
    <col min="3853" max="3853" width="12" customWidth="1"/>
    <col min="3854" max="3854" width="12.28515625" customWidth="1"/>
    <col min="4097" max="4097" width="19.28515625" customWidth="1"/>
    <col min="4098" max="4098" width="10.42578125" customWidth="1"/>
    <col min="4099" max="4099" width="10.85546875" customWidth="1"/>
    <col min="4100" max="4100" width="9.85546875" customWidth="1"/>
    <col min="4101" max="4101" width="6.85546875" customWidth="1"/>
    <col min="4102" max="4102" width="11.42578125" customWidth="1"/>
    <col min="4104" max="4104" width="3.42578125" customWidth="1"/>
    <col min="4107" max="4107" width="12.140625" customWidth="1"/>
    <col min="4108" max="4108" width="8.85546875" customWidth="1"/>
    <col min="4109" max="4109" width="12" customWidth="1"/>
    <col min="4110" max="4110" width="12.28515625" customWidth="1"/>
    <col min="4353" max="4353" width="19.28515625" customWidth="1"/>
    <col min="4354" max="4354" width="10.42578125" customWidth="1"/>
    <col min="4355" max="4355" width="10.85546875" customWidth="1"/>
    <col min="4356" max="4356" width="9.85546875" customWidth="1"/>
    <col min="4357" max="4357" width="6.85546875" customWidth="1"/>
    <col min="4358" max="4358" width="11.42578125" customWidth="1"/>
    <col min="4360" max="4360" width="3.42578125" customWidth="1"/>
    <col min="4363" max="4363" width="12.140625" customWidth="1"/>
    <col min="4364" max="4364" width="8.85546875" customWidth="1"/>
    <col min="4365" max="4365" width="12" customWidth="1"/>
    <col min="4366" max="4366" width="12.28515625" customWidth="1"/>
    <col min="4609" max="4609" width="19.28515625" customWidth="1"/>
    <col min="4610" max="4610" width="10.42578125" customWidth="1"/>
    <col min="4611" max="4611" width="10.85546875" customWidth="1"/>
    <col min="4612" max="4612" width="9.85546875" customWidth="1"/>
    <col min="4613" max="4613" width="6.85546875" customWidth="1"/>
    <col min="4614" max="4614" width="11.42578125" customWidth="1"/>
    <col min="4616" max="4616" width="3.42578125" customWidth="1"/>
    <col min="4619" max="4619" width="12.140625" customWidth="1"/>
    <col min="4620" max="4620" width="8.85546875" customWidth="1"/>
    <col min="4621" max="4621" width="12" customWidth="1"/>
    <col min="4622" max="4622" width="12.28515625" customWidth="1"/>
    <col min="4865" max="4865" width="19.28515625" customWidth="1"/>
    <col min="4866" max="4866" width="10.42578125" customWidth="1"/>
    <col min="4867" max="4867" width="10.85546875" customWidth="1"/>
    <col min="4868" max="4868" width="9.85546875" customWidth="1"/>
    <col min="4869" max="4869" width="6.85546875" customWidth="1"/>
    <col min="4870" max="4870" width="11.42578125" customWidth="1"/>
    <col min="4872" max="4872" width="3.42578125" customWidth="1"/>
    <col min="4875" max="4875" width="12.140625" customWidth="1"/>
    <col min="4876" max="4876" width="8.85546875" customWidth="1"/>
    <col min="4877" max="4877" width="12" customWidth="1"/>
    <col min="4878" max="4878" width="12.28515625" customWidth="1"/>
    <col min="5121" max="5121" width="19.28515625" customWidth="1"/>
    <col min="5122" max="5122" width="10.42578125" customWidth="1"/>
    <col min="5123" max="5123" width="10.85546875" customWidth="1"/>
    <col min="5124" max="5124" width="9.85546875" customWidth="1"/>
    <col min="5125" max="5125" width="6.85546875" customWidth="1"/>
    <col min="5126" max="5126" width="11.42578125" customWidth="1"/>
    <col min="5128" max="5128" width="3.42578125" customWidth="1"/>
    <col min="5131" max="5131" width="12.140625" customWidth="1"/>
    <col min="5132" max="5132" width="8.85546875" customWidth="1"/>
    <col min="5133" max="5133" width="12" customWidth="1"/>
    <col min="5134" max="5134" width="12.28515625" customWidth="1"/>
    <col min="5377" max="5377" width="19.28515625" customWidth="1"/>
    <col min="5378" max="5378" width="10.42578125" customWidth="1"/>
    <col min="5379" max="5379" width="10.85546875" customWidth="1"/>
    <col min="5380" max="5380" width="9.85546875" customWidth="1"/>
    <col min="5381" max="5381" width="6.85546875" customWidth="1"/>
    <col min="5382" max="5382" width="11.42578125" customWidth="1"/>
    <col min="5384" max="5384" width="3.42578125" customWidth="1"/>
    <col min="5387" max="5387" width="12.140625" customWidth="1"/>
    <col min="5388" max="5388" width="8.85546875" customWidth="1"/>
    <col min="5389" max="5389" width="12" customWidth="1"/>
    <col min="5390" max="5390" width="12.28515625" customWidth="1"/>
    <col min="5633" max="5633" width="19.28515625" customWidth="1"/>
    <col min="5634" max="5634" width="10.42578125" customWidth="1"/>
    <col min="5635" max="5635" width="10.85546875" customWidth="1"/>
    <col min="5636" max="5636" width="9.85546875" customWidth="1"/>
    <col min="5637" max="5637" width="6.85546875" customWidth="1"/>
    <col min="5638" max="5638" width="11.42578125" customWidth="1"/>
    <col min="5640" max="5640" width="3.42578125" customWidth="1"/>
    <col min="5643" max="5643" width="12.140625" customWidth="1"/>
    <col min="5644" max="5644" width="8.85546875" customWidth="1"/>
    <col min="5645" max="5645" width="12" customWidth="1"/>
    <col min="5646" max="5646" width="12.28515625" customWidth="1"/>
    <col min="5889" max="5889" width="19.28515625" customWidth="1"/>
    <col min="5890" max="5890" width="10.42578125" customWidth="1"/>
    <col min="5891" max="5891" width="10.85546875" customWidth="1"/>
    <col min="5892" max="5892" width="9.85546875" customWidth="1"/>
    <col min="5893" max="5893" width="6.85546875" customWidth="1"/>
    <col min="5894" max="5894" width="11.42578125" customWidth="1"/>
    <col min="5896" max="5896" width="3.42578125" customWidth="1"/>
    <col min="5899" max="5899" width="12.140625" customWidth="1"/>
    <col min="5900" max="5900" width="8.85546875" customWidth="1"/>
    <col min="5901" max="5901" width="12" customWidth="1"/>
    <col min="5902" max="5902" width="12.28515625" customWidth="1"/>
    <col min="6145" max="6145" width="19.28515625" customWidth="1"/>
    <col min="6146" max="6146" width="10.42578125" customWidth="1"/>
    <col min="6147" max="6147" width="10.85546875" customWidth="1"/>
    <col min="6148" max="6148" width="9.85546875" customWidth="1"/>
    <col min="6149" max="6149" width="6.85546875" customWidth="1"/>
    <col min="6150" max="6150" width="11.42578125" customWidth="1"/>
    <col min="6152" max="6152" width="3.42578125" customWidth="1"/>
    <col min="6155" max="6155" width="12.140625" customWidth="1"/>
    <col min="6156" max="6156" width="8.85546875" customWidth="1"/>
    <col min="6157" max="6157" width="12" customWidth="1"/>
    <col min="6158" max="6158" width="12.28515625" customWidth="1"/>
    <col min="6401" max="6401" width="19.28515625" customWidth="1"/>
    <col min="6402" max="6402" width="10.42578125" customWidth="1"/>
    <col min="6403" max="6403" width="10.85546875" customWidth="1"/>
    <col min="6404" max="6404" width="9.85546875" customWidth="1"/>
    <col min="6405" max="6405" width="6.85546875" customWidth="1"/>
    <col min="6406" max="6406" width="11.42578125" customWidth="1"/>
    <col min="6408" max="6408" width="3.42578125" customWidth="1"/>
    <col min="6411" max="6411" width="12.140625" customWidth="1"/>
    <col min="6412" max="6412" width="8.85546875" customWidth="1"/>
    <col min="6413" max="6413" width="12" customWidth="1"/>
    <col min="6414" max="6414" width="12.28515625" customWidth="1"/>
    <col min="6657" max="6657" width="19.28515625" customWidth="1"/>
    <col min="6658" max="6658" width="10.42578125" customWidth="1"/>
    <col min="6659" max="6659" width="10.85546875" customWidth="1"/>
    <col min="6660" max="6660" width="9.85546875" customWidth="1"/>
    <col min="6661" max="6661" width="6.85546875" customWidth="1"/>
    <col min="6662" max="6662" width="11.42578125" customWidth="1"/>
    <col min="6664" max="6664" width="3.42578125" customWidth="1"/>
    <col min="6667" max="6667" width="12.140625" customWidth="1"/>
    <col min="6668" max="6668" width="8.85546875" customWidth="1"/>
    <col min="6669" max="6669" width="12" customWidth="1"/>
    <col min="6670" max="6670" width="12.28515625" customWidth="1"/>
    <col min="6913" max="6913" width="19.28515625" customWidth="1"/>
    <col min="6914" max="6914" width="10.42578125" customWidth="1"/>
    <col min="6915" max="6915" width="10.85546875" customWidth="1"/>
    <col min="6916" max="6916" width="9.85546875" customWidth="1"/>
    <col min="6917" max="6917" width="6.85546875" customWidth="1"/>
    <col min="6918" max="6918" width="11.42578125" customWidth="1"/>
    <col min="6920" max="6920" width="3.42578125" customWidth="1"/>
    <col min="6923" max="6923" width="12.140625" customWidth="1"/>
    <col min="6924" max="6924" width="8.85546875" customWidth="1"/>
    <col min="6925" max="6925" width="12" customWidth="1"/>
    <col min="6926" max="6926" width="12.28515625" customWidth="1"/>
    <col min="7169" max="7169" width="19.28515625" customWidth="1"/>
    <col min="7170" max="7170" width="10.42578125" customWidth="1"/>
    <col min="7171" max="7171" width="10.85546875" customWidth="1"/>
    <col min="7172" max="7172" width="9.85546875" customWidth="1"/>
    <col min="7173" max="7173" width="6.85546875" customWidth="1"/>
    <col min="7174" max="7174" width="11.42578125" customWidth="1"/>
    <col min="7176" max="7176" width="3.42578125" customWidth="1"/>
    <col min="7179" max="7179" width="12.140625" customWidth="1"/>
    <col min="7180" max="7180" width="8.85546875" customWidth="1"/>
    <col min="7181" max="7181" width="12" customWidth="1"/>
    <col min="7182" max="7182" width="12.28515625" customWidth="1"/>
    <col min="7425" max="7425" width="19.28515625" customWidth="1"/>
    <col min="7426" max="7426" width="10.42578125" customWidth="1"/>
    <col min="7427" max="7427" width="10.85546875" customWidth="1"/>
    <col min="7428" max="7428" width="9.85546875" customWidth="1"/>
    <col min="7429" max="7429" width="6.85546875" customWidth="1"/>
    <col min="7430" max="7430" width="11.42578125" customWidth="1"/>
    <col min="7432" max="7432" width="3.42578125" customWidth="1"/>
    <col min="7435" max="7435" width="12.140625" customWidth="1"/>
    <col min="7436" max="7436" width="8.85546875" customWidth="1"/>
    <col min="7437" max="7437" width="12" customWidth="1"/>
    <col min="7438" max="7438" width="12.28515625" customWidth="1"/>
    <col min="7681" max="7681" width="19.28515625" customWidth="1"/>
    <col min="7682" max="7682" width="10.42578125" customWidth="1"/>
    <col min="7683" max="7683" width="10.85546875" customWidth="1"/>
    <col min="7684" max="7684" width="9.85546875" customWidth="1"/>
    <col min="7685" max="7685" width="6.85546875" customWidth="1"/>
    <col min="7686" max="7686" width="11.42578125" customWidth="1"/>
    <col min="7688" max="7688" width="3.42578125" customWidth="1"/>
    <col min="7691" max="7691" width="12.140625" customWidth="1"/>
    <col min="7692" max="7692" width="8.85546875" customWidth="1"/>
    <col min="7693" max="7693" width="12" customWidth="1"/>
    <col min="7694" max="7694" width="12.28515625" customWidth="1"/>
    <col min="7937" max="7937" width="19.28515625" customWidth="1"/>
    <col min="7938" max="7938" width="10.42578125" customWidth="1"/>
    <col min="7939" max="7939" width="10.85546875" customWidth="1"/>
    <col min="7940" max="7940" width="9.85546875" customWidth="1"/>
    <col min="7941" max="7941" width="6.85546875" customWidth="1"/>
    <col min="7942" max="7942" width="11.42578125" customWidth="1"/>
    <col min="7944" max="7944" width="3.42578125" customWidth="1"/>
    <col min="7947" max="7947" width="12.140625" customWidth="1"/>
    <col min="7948" max="7948" width="8.85546875" customWidth="1"/>
    <col min="7949" max="7949" width="12" customWidth="1"/>
    <col min="7950" max="7950" width="12.28515625" customWidth="1"/>
    <col min="8193" max="8193" width="19.28515625" customWidth="1"/>
    <col min="8194" max="8194" width="10.42578125" customWidth="1"/>
    <col min="8195" max="8195" width="10.85546875" customWidth="1"/>
    <col min="8196" max="8196" width="9.85546875" customWidth="1"/>
    <col min="8197" max="8197" width="6.85546875" customWidth="1"/>
    <col min="8198" max="8198" width="11.42578125" customWidth="1"/>
    <col min="8200" max="8200" width="3.42578125" customWidth="1"/>
    <col min="8203" max="8203" width="12.140625" customWidth="1"/>
    <col min="8204" max="8204" width="8.85546875" customWidth="1"/>
    <col min="8205" max="8205" width="12" customWidth="1"/>
    <col min="8206" max="8206" width="12.28515625" customWidth="1"/>
    <col min="8449" max="8449" width="19.28515625" customWidth="1"/>
    <col min="8450" max="8450" width="10.42578125" customWidth="1"/>
    <col min="8451" max="8451" width="10.85546875" customWidth="1"/>
    <col min="8452" max="8452" width="9.85546875" customWidth="1"/>
    <col min="8453" max="8453" width="6.85546875" customWidth="1"/>
    <col min="8454" max="8454" width="11.42578125" customWidth="1"/>
    <col min="8456" max="8456" width="3.42578125" customWidth="1"/>
    <col min="8459" max="8459" width="12.140625" customWidth="1"/>
    <col min="8460" max="8460" width="8.85546875" customWidth="1"/>
    <col min="8461" max="8461" width="12" customWidth="1"/>
    <col min="8462" max="8462" width="12.28515625" customWidth="1"/>
    <col min="8705" max="8705" width="19.28515625" customWidth="1"/>
    <col min="8706" max="8706" width="10.42578125" customWidth="1"/>
    <col min="8707" max="8707" width="10.85546875" customWidth="1"/>
    <col min="8708" max="8708" width="9.85546875" customWidth="1"/>
    <col min="8709" max="8709" width="6.85546875" customWidth="1"/>
    <col min="8710" max="8710" width="11.42578125" customWidth="1"/>
    <col min="8712" max="8712" width="3.42578125" customWidth="1"/>
    <col min="8715" max="8715" width="12.140625" customWidth="1"/>
    <col min="8716" max="8716" width="8.85546875" customWidth="1"/>
    <col min="8717" max="8717" width="12" customWidth="1"/>
    <col min="8718" max="8718" width="12.28515625" customWidth="1"/>
    <col min="8961" max="8961" width="19.28515625" customWidth="1"/>
    <col min="8962" max="8962" width="10.42578125" customWidth="1"/>
    <col min="8963" max="8963" width="10.85546875" customWidth="1"/>
    <col min="8964" max="8964" width="9.85546875" customWidth="1"/>
    <col min="8965" max="8965" width="6.85546875" customWidth="1"/>
    <col min="8966" max="8966" width="11.42578125" customWidth="1"/>
    <col min="8968" max="8968" width="3.42578125" customWidth="1"/>
    <col min="8971" max="8971" width="12.140625" customWidth="1"/>
    <col min="8972" max="8972" width="8.85546875" customWidth="1"/>
    <col min="8973" max="8973" width="12" customWidth="1"/>
    <col min="8974" max="8974" width="12.28515625" customWidth="1"/>
    <col min="9217" max="9217" width="19.28515625" customWidth="1"/>
    <col min="9218" max="9218" width="10.42578125" customWidth="1"/>
    <col min="9219" max="9219" width="10.85546875" customWidth="1"/>
    <col min="9220" max="9220" width="9.85546875" customWidth="1"/>
    <col min="9221" max="9221" width="6.85546875" customWidth="1"/>
    <col min="9222" max="9222" width="11.42578125" customWidth="1"/>
    <col min="9224" max="9224" width="3.42578125" customWidth="1"/>
    <col min="9227" max="9227" width="12.140625" customWidth="1"/>
    <col min="9228" max="9228" width="8.85546875" customWidth="1"/>
    <col min="9229" max="9229" width="12" customWidth="1"/>
    <col min="9230" max="9230" width="12.28515625" customWidth="1"/>
    <col min="9473" max="9473" width="19.28515625" customWidth="1"/>
    <col min="9474" max="9474" width="10.42578125" customWidth="1"/>
    <col min="9475" max="9475" width="10.85546875" customWidth="1"/>
    <col min="9476" max="9476" width="9.85546875" customWidth="1"/>
    <col min="9477" max="9477" width="6.85546875" customWidth="1"/>
    <col min="9478" max="9478" width="11.42578125" customWidth="1"/>
    <col min="9480" max="9480" width="3.42578125" customWidth="1"/>
    <col min="9483" max="9483" width="12.140625" customWidth="1"/>
    <col min="9484" max="9484" width="8.85546875" customWidth="1"/>
    <col min="9485" max="9485" width="12" customWidth="1"/>
    <col min="9486" max="9486" width="12.28515625" customWidth="1"/>
    <col min="9729" max="9729" width="19.28515625" customWidth="1"/>
    <col min="9730" max="9730" width="10.42578125" customWidth="1"/>
    <col min="9731" max="9731" width="10.85546875" customWidth="1"/>
    <col min="9732" max="9732" width="9.85546875" customWidth="1"/>
    <col min="9733" max="9733" width="6.85546875" customWidth="1"/>
    <col min="9734" max="9734" width="11.42578125" customWidth="1"/>
    <col min="9736" max="9736" width="3.42578125" customWidth="1"/>
    <col min="9739" max="9739" width="12.140625" customWidth="1"/>
    <col min="9740" max="9740" width="8.85546875" customWidth="1"/>
    <col min="9741" max="9741" width="12" customWidth="1"/>
    <col min="9742" max="9742" width="12.28515625" customWidth="1"/>
    <col min="9985" max="9985" width="19.28515625" customWidth="1"/>
    <col min="9986" max="9986" width="10.42578125" customWidth="1"/>
    <col min="9987" max="9987" width="10.85546875" customWidth="1"/>
    <col min="9988" max="9988" width="9.85546875" customWidth="1"/>
    <col min="9989" max="9989" width="6.85546875" customWidth="1"/>
    <col min="9990" max="9990" width="11.42578125" customWidth="1"/>
    <col min="9992" max="9992" width="3.42578125" customWidth="1"/>
    <col min="9995" max="9995" width="12.140625" customWidth="1"/>
    <col min="9996" max="9996" width="8.85546875" customWidth="1"/>
    <col min="9997" max="9997" width="12" customWidth="1"/>
    <col min="9998" max="9998" width="12.28515625" customWidth="1"/>
    <col min="10241" max="10241" width="19.28515625" customWidth="1"/>
    <col min="10242" max="10242" width="10.42578125" customWidth="1"/>
    <col min="10243" max="10243" width="10.85546875" customWidth="1"/>
    <col min="10244" max="10244" width="9.85546875" customWidth="1"/>
    <col min="10245" max="10245" width="6.85546875" customWidth="1"/>
    <col min="10246" max="10246" width="11.42578125" customWidth="1"/>
    <col min="10248" max="10248" width="3.42578125" customWidth="1"/>
    <col min="10251" max="10251" width="12.140625" customWidth="1"/>
    <col min="10252" max="10252" width="8.85546875" customWidth="1"/>
    <col min="10253" max="10253" width="12" customWidth="1"/>
    <col min="10254" max="10254" width="12.28515625" customWidth="1"/>
    <col min="10497" max="10497" width="19.28515625" customWidth="1"/>
    <col min="10498" max="10498" width="10.42578125" customWidth="1"/>
    <col min="10499" max="10499" width="10.85546875" customWidth="1"/>
    <col min="10500" max="10500" width="9.85546875" customWidth="1"/>
    <col min="10501" max="10501" width="6.85546875" customWidth="1"/>
    <col min="10502" max="10502" width="11.42578125" customWidth="1"/>
    <col min="10504" max="10504" width="3.42578125" customWidth="1"/>
    <col min="10507" max="10507" width="12.140625" customWidth="1"/>
    <col min="10508" max="10508" width="8.85546875" customWidth="1"/>
    <col min="10509" max="10509" width="12" customWidth="1"/>
    <col min="10510" max="10510" width="12.28515625" customWidth="1"/>
    <col min="10753" max="10753" width="19.28515625" customWidth="1"/>
    <col min="10754" max="10754" width="10.42578125" customWidth="1"/>
    <col min="10755" max="10755" width="10.85546875" customWidth="1"/>
    <col min="10756" max="10756" width="9.85546875" customWidth="1"/>
    <col min="10757" max="10757" width="6.85546875" customWidth="1"/>
    <col min="10758" max="10758" width="11.42578125" customWidth="1"/>
    <col min="10760" max="10760" width="3.42578125" customWidth="1"/>
    <col min="10763" max="10763" width="12.140625" customWidth="1"/>
    <col min="10764" max="10764" width="8.85546875" customWidth="1"/>
    <col min="10765" max="10765" width="12" customWidth="1"/>
    <col min="10766" max="10766" width="12.28515625" customWidth="1"/>
    <col min="11009" max="11009" width="19.28515625" customWidth="1"/>
    <col min="11010" max="11010" width="10.42578125" customWidth="1"/>
    <col min="11011" max="11011" width="10.85546875" customWidth="1"/>
    <col min="11012" max="11012" width="9.85546875" customWidth="1"/>
    <col min="11013" max="11013" width="6.85546875" customWidth="1"/>
    <col min="11014" max="11014" width="11.42578125" customWidth="1"/>
    <col min="11016" max="11016" width="3.42578125" customWidth="1"/>
    <col min="11019" max="11019" width="12.140625" customWidth="1"/>
    <col min="11020" max="11020" width="8.85546875" customWidth="1"/>
    <col min="11021" max="11021" width="12" customWidth="1"/>
    <col min="11022" max="11022" width="12.28515625" customWidth="1"/>
    <col min="11265" max="11265" width="19.28515625" customWidth="1"/>
    <col min="11266" max="11266" width="10.42578125" customWidth="1"/>
    <col min="11267" max="11267" width="10.85546875" customWidth="1"/>
    <col min="11268" max="11268" width="9.85546875" customWidth="1"/>
    <col min="11269" max="11269" width="6.85546875" customWidth="1"/>
    <col min="11270" max="11270" width="11.42578125" customWidth="1"/>
    <col min="11272" max="11272" width="3.42578125" customWidth="1"/>
    <col min="11275" max="11275" width="12.140625" customWidth="1"/>
    <col min="11276" max="11276" width="8.85546875" customWidth="1"/>
    <col min="11277" max="11277" width="12" customWidth="1"/>
    <col min="11278" max="11278" width="12.28515625" customWidth="1"/>
    <col min="11521" max="11521" width="19.28515625" customWidth="1"/>
    <col min="11522" max="11522" width="10.42578125" customWidth="1"/>
    <col min="11523" max="11523" width="10.85546875" customWidth="1"/>
    <col min="11524" max="11524" width="9.85546875" customWidth="1"/>
    <col min="11525" max="11525" width="6.85546875" customWidth="1"/>
    <col min="11526" max="11526" width="11.42578125" customWidth="1"/>
    <col min="11528" max="11528" width="3.42578125" customWidth="1"/>
    <col min="11531" max="11531" width="12.140625" customWidth="1"/>
    <col min="11532" max="11532" width="8.85546875" customWidth="1"/>
    <col min="11533" max="11533" width="12" customWidth="1"/>
    <col min="11534" max="11534" width="12.28515625" customWidth="1"/>
    <col min="11777" max="11777" width="19.28515625" customWidth="1"/>
    <col min="11778" max="11778" width="10.42578125" customWidth="1"/>
    <col min="11779" max="11779" width="10.85546875" customWidth="1"/>
    <col min="11780" max="11780" width="9.85546875" customWidth="1"/>
    <col min="11781" max="11781" width="6.85546875" customWidth="1"/>
    <col min="11782" max="11782" width="11.42578125" customWidth="1"/>
    <col min="11784" max="11784" width="3.42578125" customWidth="1"/>
    <col min="11787" max="11787" width="12.140625" customWidth="1"/>
    <col min="11788" max="11788" width="8.85546875" customWidth="1"/>
    <col min="11789" max="11789" width="12" customWidth="1"/>
    <col min="11790" max="11790" width="12.28515625" customWidth="1"/>
    <col min="12033" max="12033" width="19.28515625" customWidth="1"/>
    <col min="12034" max="12034" width="10.42578125" customWidth="1"/>
    <col min="12035" max="12035" width="10.85546875" customWidth="1"/>
    <col min="12036" max="12036" width="9.85546875" customWidth="1"/>
    <col min="12037" max="12037" width="6.85546875" customWidth="1"/>
    <col min="12038" max="12038" width="11.42578125" customWidth="1"/>
    <col min="12040" max="12040" width="3.42578125" customWidth="1"/>
    <col min="12043" max="12043" width="12.140625" customWidth="1"/>
    <col min="12044" max="12044" width="8.85546875" customWidth="1"/>
    <col min="12045" max="12045" width="12" customWidth="1"/>
    <col min="12046" max="12046" width="12.28515625" customWidth="1"/>
    <col min="12289" max="12289" width="19.28515625" customWidth="1"/>
    <col min="12290" max="12290" width="10.42578125" customWidth="1"/>
    <col min="12291" max="12291" width="10.85546875" customWidth="1"/>
    <col min="12292" max="12292" width="9.85546875" customWidth="1"/>
    <col min="12293" max="12293" width="6.85546875" customWidth="1"/>
    <col min="12294" max="12294" width="11.42578125" customWidth="1"/>
    <col min="12296" max="12296" width="3.42578125" customWidth="1"/>
    <col min="12299" max="12299" width="12.140625" customWidth="1"/>
    <col min="12300" max="12300" width="8.85546875" customWidth="1"/>
    <col min="12301" max="12301" width="12" customWidth="1"/>
    <col min="12302" max="12302" width="12.28515625" customWidth="1"/>
    <col min="12545" max="12545" width="19.28515625" customWidth="1"/>
    <col min="12546" max="12546" width="10.42578125" customWidth="1"/>
    <col min="12547" max="12547" width="10.85546875" customWidth="1"/>
    <col min="12548" max="12548" width="9.85546875" customWidth="1"/>
    <col min="12549" max="12549" width="6.85546875" customWidth="1"/>
    <col min="12550" max="12550" width="11.42578125" customWidth="1"/>
    <col min="12552" max="12552" width="3.42578125" customWidth="1"/>
    <col min="12555" max="12555" width="12.140625" customWidth="1"/>
    <col min="12556" max="12556" width="8.85546875" customWidth="1"/>
    <col min="12557" max="12557" width="12" customWidth="1"/>
    <col min="12558" max="12558" width="12.28515625" customWidth="1"/>
    <col min="12801" max="12801" width="19.28515625" customWidth="1"/>
    <col min="12802" max="12802" width="10.42578125" customWidth="1"/>
    <col min="12803" max="12803" width="10.85546875" customWidth="1"/>
    <col min="12804" max="12804" width="9.85546875" customWidth="1"/>
    <col min="12805" max="12805" width="6.85546875" customWidth="1"/>
    <col min="12806" max="12806" width="11.42578125" customWidth="1"/>
    <col min="12808" max="12808" width="3.42578125" customWidth="1"/>
    <col min="12811" max="12811" width="12.140625" customWidth="1"/>
    <col min="12812" max="12812" width="8.85546875" customWidth="1"/>
    <col min="12813" max="12813" width="12" customWidth="1"/>
    <col min="12814" max="12814" width="12.28515625" customWidth="1"/>
    <col min="13057" max="13057" width="19.28515625" customWidth="1"/>
    <col min="13058" max="13058" width="10.42578125" customWidth="1"/>
    <col min="13059" max="13059" width="10.85546875" customWidth="1"/>
    <col min="13060" max="13060" width="9.85546875" customWidth="1"/>
    <col min="13061" max="13061" width="6.85546875" customWidth="1"/>
    <col min="13062" max="13062" width="11.42578125" customWidth="1"/>
    <col min="13064" max="13064" width="3.42578125" customWidth="1"/>
    <col min="13067" max="13067" width="12.140625" customWidth="1"/>
    <col min="13068" max="13068" width="8.85546875" customWidth="1"/>
    <col min="13069" max="13069" width="12" customWidth="1"/>
    <col min="13070" max="13070" width="12.28515625" customWidth="1"/>
    <col min="13313" max="13313" width="19.28515625" customWidth="1"/>
    <col min="13314" max="13314" width="10.42578125" customWidth="1"/>
    <col min="13315" max="13315" width="10.85546875" customWidth="1"/>
    <col min="13316" max="13316" width="9.85546875" customWidth="1"/>
    <col min="13317" max="13317" width="6.85546875" customWidth="1"/>
    <col min="13318" max="13318" width="11.42578125" customWidth="1"/>
    <col min="13320" max="13320" width="3.42578125" customWidth="1"/>
    <col min="13323" max="13323" width="12.140625" customWidth="1"/>
    <col min="13324" max="13324" width="8.85546875" customWidth="1"/>
    <col min="13325" max="13325" width="12" customWidth="1"/>
    <col min="13326" max="13326" width="12.28515625" customWidth="1"/>
    <col min="13569" max="13569" width="19.28515625" customWidth="1"/>
    <col min="13570" max="13570" width="10.42578125" customWidth="1"/>
    <col min="13571" max="13571" width="10.85546875" customWidth="1"/>
    <col min="13572" max="13572" width="9.85546875" customWidth="1"/>
    <col min="13573" max="13573" width="6.85546875" customWidth="1"/>
    <col min="13574" max="13574" width="11.42578125" customWidth="1"/>
    <col min="13576" max="13576" width="3.42578125" customWidth="1"/>
    <col min="13579" max="13579" width="12.140625" customWidth="1"/>
    <col min="13580" max="13580" width="8.85546875" customWidth="1"/>
    <col min="13581" max="13581" width="12" customWidth="1"/>
    <col min="13582" max="13582" width="12.28515625" customWidth="1"/>
    <col min="13825" max="13825" width="19.28515625" customWidth="1"/>
    <col min="13826" max="13826" width="10.42578125" customWidth="1"/>
    <col min="13827" max="13827" width="10.85546875" customWidth="1"/>
    <col min="13828" max="13828" width="9.85546875" customWidth="1"/>
    <col min="13829" max="13829" width="6.85546875" customWidth="1"/>
    <col min="13830" max="13830" width="11.42578125" customWidth="1"/>
    <col min="13832" max="13832" width="3.42578125" customWidth="1"/>
    <col min="13835" max="13835" width="12.140625" customWidth="1"/>
    <col min="13836" max="13836" width="8.85546875" customWidth="1"/>
    <col min="13837" max="13837" width="12" customWidth="1"/>
    <col min="13838" max="13838" width="12.28515625" customWidth="1"/>
    <col min="14081" max="14081" width="19.28515625" customWidth="1"/>
    <col min="14082" max="14082" width="10.42578125" customWidth="1"/>
    <col min="14083" max="14083" width="10.85546875" customWidth="1"/>
    <col min="14084" max="14084" width="9.85546875" customWidth="1"/>
    <col min="14085" max="14085" width="6.85546875" customWidth="1"/>
    <col min="14086" max="14086" width="11.42578125" customWidth="1"/>
    <col min="14088" max="14088" width="3.42578125" customWidth="1"/>
    <col min="14091" max="14091" width="12.140625" customWidth="1"/>
    <col min="14092" max="14092" width="8.85546875" customWidth="1"/>
    <col min="14093" max="14093" width="12" customWidth="1"/>
    <col min="14094" max="14094" width="12.28515625" customWidth="1"/>
    <col min="14337" max="14337" width="19.28515625" customWidth="1"/>
    <col min="14338" max="14338" width="10.42578125" customWidth="1"/>
    <col min="14339" max="14339" width="10.85546875" customWidth="1"/>
    <col min="14340" max="14340" width="9.85546875" customWidth="1"/>
    <col min="14341" max="14341" width="6.85546875" customWidth="1"/>
    <col min="14342" max="14342" width="11.42578125" customWidth="1"/>
    <col min="14344" max="14344" width="3.42578125" customWidth="1"/>
    <col min="14347" max="14347" width="12.140625" customWidth="1"/>
    <col min="14348" max="14348" width="8.85546875" customWidth="1"/>
    <col min="14349" max="14349" width="12" customWidth="1"/>
    <col min="14350" max="14350" width="12.28515625" customWidth="1"/>
    <col min="14593" max="14593" width="19.28515625" customWidth="1"/>
    <col min="14594" max="14594" width="10.42578125" customWidth="1"/>
    <col min="14595" max="14595" width="10.85546875" customWidth="1"/>
    <col min="14596" max="14596" width="9.85546875" customWidth="1"/>
    <col min="14597" max="14597" width="6.85546875" customWidth="1"/>
    <col min="14598" max="14598" width="11.42578125" customWidth="1"/>
    <col min="14600" max="14600" width="3.42578125" customWidth="1"/>
    <col min="14603" max="14603" width="12.140625" customWidth="1"/>
    <col min="14604" max="14604" width="8.85546875" customWidth="1"/>
    <col min="14605" max="14605" width="12" customWidth="1"/>
    <col min="14606" max="14606" width="12.28515625" customWidth="1"/>
    <col min="14849" max="14849" width="19.28515625" customWidth="1"/>
    <col min="14850" max="14850" width="10.42578125" customWidth="1"/>
    <col min="14851" max="14851" width="10.85546875" customWidth="1"/>
    <col min="14852" max="14852" width="9.85546875" customWidth="1"/>
    <col min="14853" max="14853" width="6.85546875" customWidth="1"/>
    <col min="14854" max="14854" width="11.42578125" customWidth="1"/>
    <col min="14856" max="14856" width="3.42578125" customWidth="1"/>
    <col min="14859" max="14859" width="12.140625" customWidth="1"/>
    <col min="14860" max="14860" width="8.85546875" customWidth="1"/>
    <col min="14861" max="14861" width="12" customWidth="1"/>
    <col min="14862" max="14862" width="12.28515625" customWidth="1"/>
    <col min="15105" max="15105" width="19.28515625" customWidth="1"/>
    <col min="15106" max="15106" width="10.42578125" customWidth="1"/>
    <col min="15107" max="15107" width="10.85546875" customWidth="1"/>
    <col min="15108" max="15108" width="9.85546875" customWidth="1"/>
    <col min="15109" max="15109" width="6.85546875" customWidth="1"/>
    <col min="15110" max="15110" width="11.42578125" customWidth="1"/>
    <col min="15112" max="15112" width="3.42578125" customWidth="1"/>
    <col min="15115" max="15115" width="12.140625" customWidth="1"/>
    <col min="15116" max="15116" width="8.85546875" customWidth="1"/>
    <col min="15117" max="15117" width="12" customWidth="1"/>
    <col min="15118" max="15118" width="12.28515625" customWidth="1"/>
    <col min="15361" max="15361" width="19.28515625" customWidth="1"/>
    <col min="15362" max="15362" width="10.42578125" customWidth="1"/>
    <col min="15363" max="15363" width="10.85546875" customWidth="1"/>
    <col min="15364" max="15364" width="9.85546875" customWidth="1"/>
    <col min="15365" max="15365" width="6.85546875" customWidth="1"/>
    <col min="15366" max="15366" width="11.42578125" customWidth="1"/>
    <col min="15368" max="15368" width="3.42578125" customWidth="1"/>
    <col min="15371" max="15371" width="12.140625" customWidth="1"/>
    <col min="15372" max="15372" width="8.85546875" customWidth="1"/>
    <col min="15373" max="15373" width="12" customWidth="1"/>
    <col min="15374" max="15374" width="12.28515625" customWidth="1"/>
    <col min="15617" max="15617" width="19.28515625" customWidth="1"/>
    <col min="15618" max="15618" width="10.42578125" customWidth="1"/>
    <col min="15619" max="15619" width="10.85546875" customWidth="1"/>
    <col min="15620" max="15620" width="9.85546875" customWidth="1"/>
    <col min="15621" max="15621" width="6.85546875" customWidth="1"/>
    <col min="15622" max="15622" width="11.42578125" customWidth="1"/>
    <col min="15624" max="15624" width="3.42578125" customWidth="1"/>
    <col min="15627" max="15627" width="12.140625" customWidth="1"/>
    <col min="15628" max="15628" width="8.85546875" customWidth="1"/>
    <col min="15629" max="15629" width="12" customWidth="1"/>
    <col min="15630" max="15630" width="12.28515625" customWidth="1"/>
    <col min="15873" max="15873" width="19.28515625" customWidth="1"/>
    <col min="15874" max="15874" width="10.42578125" customWidth="1"/>
    <col min="15875" max="15875" width="10.85546875" customWidth="1"/>
    <col min="15876" max="15876" width="9.85546875" customWidth="1"/>
    <col min="15877" max="15877" width="6.85546875" customWidth="1"/>
    <col min="15878" max="15878" width="11.42578125" customWidth="1"/>
    <col min="15880" max="15880" width="3.42578125" customWidth="1"/>
    <col min="15883" max="15883" width="12.140625" customWidth="1"/>
    <col min="15884" max="15884" width="8.85546875" customWidth="1"/>
    <col min="15885" max="15885" width="12" customWidth="1"/>
    <col min="15886" max="15886" width="12.28515625" customWidth="1"/>
    <col min="16129" max="16129" width="19.28515625" customWidth="1"/>
    <col min="16130" max="16130" width="10.42578125" customWidth="1"/>
    <col min="16131" max="16131" width="10.85546875" customWidth="1"/>
    <col min="16132" max="16132" width="9.85546875" customWidth="1"/>
    <col min="16133" max="16133" width="6.85546875" customWidth="1"/>
    <col min="16134" max="16134" width="11.42578125" customWidth="1"/>
    <col min="16136" max="16136" width="3.42578125" customWidth="1"/>
    <col min="16139" max="16139" width="12.140625" customWidth="1"/>
    <col min="16140" max="16140" width="8.85546875" customWidth="1"/>
    <col min="16141" max="16141" width="12" customWidth="1"/>
    <col min="16142" max="16142" width="12.28515625" customWidth="1"/>
  </cols>
  <sheetData>
    <row r="2" spans="1:14" ht="16.5" x14ac:dyDescent="0.3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4" ht="16.5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ht="16.5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16.5" x14ac:dyDescent="0.3">
      <c r="A5" s="53" t="s">
        <v>17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</row>
    <row r="6" spans="1:14" ht="16.5" x14ac:dyDescent="0.3">
      <c r="A6" s="54" t="s">
        <v>38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</row>
    <row r="7" spans="1:14" ht="15.75" thickBot="1" x14ac:dyDescent="0.3"/>
    <row r="8" spans="1:14" ht="15.75" thickBot="1" x14ac:dyDescent="0.3">
      <c r="A8" s="55" t="s">
        <v>18</v>
      </c>
      <c r="B8" s="56"/>
      <c r="C8" s="57" t="s">
        <v>19</v>
      </c>
      <c r="D8" s="58"/>
      <c r="E8" s="58"/>
      <c r="F8" s="58"/>
      <c r="G8" s="59"/>
      <c r="H8" s="10"/>
      <c r="I8" s="55" t="s">
        <v>20</v>
      </c>
      <c r="J8" s="56"/>
      <c r="K8" s="60" t="s">
        <v>37</v>
      </c>
      <c r="L8" s="61"/>
      <c r="M8" s="61"/>
      <c r="N8" s="62"/>
    </row>
    <row r="9" spans="1:14" s="14" customFormat="1" ht="15.75" thickBot="1" x14ac:dyDescent="0.3">
      <c r="A9" s="11"/>
      <c r="B9" s="12"/>
      <c r="C9" s="12"/>
      <c r="D9" s="12"/>
      <c r="E9" s="12"/>
      <c r="F9" s="12"/>
      <c r="G9" s="12"/>
      <c r="H9" s="13"/>
      <c r="I9" s="13"/>
    </row>
    <row r="10" spans="1:14" ht="15.75" thickBot="1" x14ac:dyDescent="0.3">
      <c r="A10" s="55" t="s">
        <v>21</v>
      </c>
      <c r="B10" s="56"/>
      <c r="C10" s="63" t="s">
        <v>22</v>
      </c>
      <c r="D10" s="64"/>
      <c r="E10" s="64"/>
      <c r="F10" s="64"/>
      <c r="G10" s="65"/>
      <c r="H10" s="10"/>
      <c r="I10" s="55" t="s">
        <v>23</v>
      </c>
      <c r="J10" s="56"/>
      <c r="K10" s="66">
        <v>2012114027</v>
      </c>
      <c r="L10" s="67"/>
      <c r="M10" s="67"/>
      <c r="N10" s="68"/>
    </row>
    <row r="11" spans="1:14" ht="15.75" thickBot="1" x14ac:dyDescent="0.3">
      <c r="A11" s="15"/>
      <c r="B11" s="15"/>
      <c r="C11" s="15"/>
      <c r="D11" s="15"/>
      <c r="E11" s="15"/>
      <c r="F11" s="15"/>
      <c r="G11" s="15"/>
    </row>
    <row r="12" spans="1:14" ht="15.75" thickBot="1" x14ac:dyDescent="0.3">
      <c r="A12" s="16" t="s">
        <v>24</v>
      </c>
      <c r="B12" s="55" t="s">
        <v>25</v>
      </c>
      <c r="C12" s="69"/>
      <c r="D12" s="69"/>
      <c r="E12" s="69"/>
      <c r="F12" s="69"/>
      <c r="G12" s="69"/>
      <c r="H12" s="69"/>
      <c r="I12" s="69"/>
      <c r="J12" s="56"/>
      <c r="K12" s="55" t="s">
        <v>26</v>
      </c>
      <c r="L12" s="56"/>
      <c r="M12" s="55" t="s">
        <v>27</v>
      </c>
      <c r="N12" s="56"/>
    </row>
    <row r="13" spans="1:14" x14ac:dyDescent="0.25">
      <c r="A13" s="94">
        <v>42795</v>
      </c>
      <c r="B13" s="17" t="s">
        <v>28</v>
      </c>
      <c r="C13" s="32">
        <v>0.29166666666666669</v>
      </c>
      <c r="D13" s="76" t="s">
        <v>29</v>
      </c>
      <c r="E13" s="77"/>
      <c r="F13" s="80" t="s">
        <v>57</v>
      </c>
      <c r="G13" s="81"/>
      <c r="H13" s="81"/>
      <c r="I13" s="81"/>
      <c r="J13" s="82"/>
      <c r="K13" s="86" t="s">
        <v>30</v>
      </c>
      <c r="L13" s="88">
        <f>_xlfn.NUMBERVALUE(TEXT(C14-C13,"H"))</f>
        <v>5</v>
      </c>
      <c r="M13" s="90"/>
      <c r="N13" s="91"/>
    </row>
    <row r="14" spans="1:14" ht="15.75" thickBot="1" x14ac:dyDescent="0.3">
      <c r="A14" s="95"/>
      <c r="B14" s="18" t="s">
        <v>31</v>
      </c>
      <c r="C14" s="33">
        <v>0.5</v>
      </c>
      <c r="D14" s="78"/>
      <c r="E14" s="79"/>
      <c r="F14" s="83"/>
      <c r="G14" s="84"/>
      <c r="H14" s="84"/>
      <c r="I14" s="84"/>
      <c r="J14" s="85"/>
      <c r="K14" s="87"/>
      <c r="L14" s="89"/>
      <c r="M14" s="92"/>
      <c r="N14" s="93"/>
    </row>
    <row r="15" spans="1:14" x14ac:dyDescent="0.25">
      <c r="A15" s="94">
        <v>42795</v>
      </c>
      <c r="B15" s="17" t="s">
        <v>28</v>
      </c>
      <c r="C15" s="32">
        <v>0.58333333333333337</v>
      </c>
      <c r="D15" s="76" t="s">
        <v>29</v>
      </c>
      <c r="E15" s="77"/>
      <c r="F15" s="80" t="s">
        <v>58</v>
      </c>
      <c r="G15" s="81"/>
      <c r="H15" s="81"/>
      <c r="I15" s="81"/>
      <c r="J15" s="82"/>
      <c r="K15" s="86" t="s">
        <v>30</v>
      </c>
      <c r="L15" s="88">
        <f t="shared" ref="L15" si="0">_xlfn.NUMBERVALUE(TEXT(C16-C15,"H"))</f>
        <v>7</v>
      </c>
      <c r="M15" s="70"/>
      <c r="N15" s="71"/>
    </row>
    <row r="16" spans="1:14" ht="15.75" thickBot="1" x14ac:dyDescent="0.3">
      <c r="A16" s="95"/>
      <c r="B16" s="18" t="s">
        <v>31</v>
      </c>
      <c r="C16" s="33">
        <v>0.875</v>
      </c>
      <c r="D16" s="78"/>
      <c r="E16" s="79"/>
      <c r="F16" s="83"/>
      <c r="G16" s="84"/>
      <c r="H16" s="84"/>
      <c r="I16" s="84"/>
      <c r="J16" s="85"/>
      <c r="K16" s="87"/>
      <c r="L16" s="89"/>
      <c r="M16" s="72"/>
      <c r="N16" s="73"/>
    </row>
    <row r="17" spans="1:14" x14ac:dyDescent="0.25">
      <c r="A17" s="94">
        <v>42796</v>
      </c>
      <c r="B17" s="17" t="s">
        <v>28</v>
      </c>
      <c r="C17" s="32">
        <v>0.29166666666666669</v>
      </c>
      <c r="D17" s="76" t="s">
        <v>29</v>
      </c>
      <c r="E17" s="77"/>
      <c r="F17" s="80" t="s">
        <v>59</v>
      </c>
      <c r="G17" s="81"/>
      <c r="H17" s="81"/>
      <c r="I17" s="81"/>
      <c r="J17" s="82"/>
      <c r="K17" s="86" t="s">
        <v>30</v>
      </c>
      <c r="L17" s="88">
        <f t="shared" ref="L17" si="1">_xlfn.NUMBERVALUE(TEXT(C18-C17,"H"))</f>
        <v>5</v>
      </c>
      <c r="M17" s="70"/>
      <c r="N17" s="71"/>
    </row>
    <row r="18" spans="1:14" ht="15.75" thickBot="1" x14ac:dyDescent="0.3">
      <c r="A18" s="95"/>
      <c r="B18" s="18" t="s">
        <v>31</v>
      </c>
      <c r="C18" s="33">
        <v>0.5</v>
      </c>
      <c r="D18" s="78"/>
      <c r="E18" s="79"/>
      <c r="F18" s="83"/>
      <c r="G18" s="84"/>
      <c r="H18" s="84"/>
      <c r="I18" s="84"/>
      <c r="J18" s="85"/>
      <c r="K18" s="87"/>
      <c r="L18" s="89"/>
      <c r="M18" s="72"/>
      <c r="N18" s="73"/>
    </row>
    <row r="19" spans="1:14" x14ac:dyDescent="0.25">
      <c r="A19" s="94">
        <v>42796</v>
      </c>
      <c r="B19" s="17" t="s">
        <v>28</v>
      </c>
      <c r="C19" s="32">
        <v>0.58333333333333337</v>
      </c>
      <c r="D19" s="76" t="s">
        <v>29</v>
      </c>
      <c r="E19" s="77"/>
      <c r="F19" s="80" t="s">
        <v>60</v>
      </c>
      <c r="G19" s="81"/>
      <c r="H19" s="81"/>
      <c r="I19" s="81"/>
      <c r="J19" s="82"/>
      <c r="K19" s="86" t="s">
        <v>30</v>
      </c>
      <c r="L19" s="88">
        <f t="shared" ref="L19" si="2">_xlfn.NUMBERVALUE(TEXT(C20-C19,"H"))</f>
        <v>7</v>
      </c>
      <c r="M19" s="70"/>
      <c r="N19" s="71"/>
    </row>
    <row r="20" spans="1:14" ht="15.75" thickBot="1" x14ac:dyDescent="0.3">
      <c r="A20" s="95"/>
      <c r="B20" s="18" t="s">
        <v>31</v>
      </c>
      <c r="C20" s="33">
        <v>0.875</v>
      </c>
      <c r="D20" s="78"/>
      <c r="E20" s="79"/>
      <c r="F20" s="83"/>
      <c r="G20" s="84"/>
      <c r="H20" s="84"/>
      <c r="I20" s="84"/>
      <c r="J20" s="85"/>
      <c r="K20" s="87"/>
      <c r="L20" s="89"/>
      <c r="M20" s="72"/>
      <c r="N20" s="73"/>
    </row>
    <row r="21" spans="1:14" x14ac:dyDescent="0.25">
      <c r="A21" s="94">
        <v>42797</v>
      </c>
      <c r="B21" s="17" t="s">
        <v>28</v>
      </c>
      <c r="C21" s="32">
        <v>0.29166666666666669</v>
      </c>
      <c r="D21" s="76" t="s">
        <v>29</v>
      </c>
      <c r="E21" s="77"/>
      <c r="F21" s="80" t="s">
        <v>63</v>
      </c>
      <c r="G21" s="81"/>
      <c r="H21" s="81"/>
      <c r="I21" s="81"/>
      <c r="J21" s="82"/>
      <c r="K21" s="86" t="s">
        <v>30</v>
      </c>
      <c r="L21" s="88">
        <f t="shared" ref="L21" si="3">_xlfn.NUMBERVALUE(TEXT(C22-C21,"H"))</f>
        <v>5</v>
      </c>
      <c r="M21" s="70"/>
      <c r="N21" s="71"/>
    </row>
    <row r="22" spans="1:14" ht="15.75" thickBot="1" x14ac:dyDescent="0.3">
      <c r="A22" s="95"/>
      <c r="B22" s="18" t="s">
        <v>31</v>
      </c>
      <c r="C22" s="33">
        <v>0.5</v>
      </c>
      <c r="D22" s="78"/>
      <c r="E22" s="79"/>
      <c r="F22" s="83"/>
      <c r="G22" s="84"/>
      <c r="H22" s="84"/>
      <c r="I22" s="84"/>
      <c r="J22" s="85"/>
      <c r="K22" s="87"/>
      <c r="L22" s="89"/>
      <c r="M22" s="72"/>
      <c r="N22" s="73"/>
    </row>
    <row r="23" spans="1:14" x14ac:dyDescent="0.25">
      <c r="A23" s="94">
        <v>42797</v>
      </c>
      <c r="B23" s="17" t="s">
        <v>28</v>
      </c>
      <c r="C23" s="32">
        <v>0.58333333333333337</v>
      </c>
      <c r="D23" s="76" t="s">
        <v>29</v>
      </c>
      <c r="E23" s="77"/>
      <c r="F23" s="80" t="s">
        <v>63</v>
      </c>
      <c r="G23" s="81"/>
      <c r="H23" s="81"/>
      <c r="I23" s="81"/>
      <c r="J23" s="82"/>
      <c r="K23" s="86" t="s">
        <v>30</v>
      </c>
      <c r="L23" s="88">
        <f t="shared" ref="L23" si="4">_xlfn.NUMBERVALUE(TEXT(C24-C23,"H"))</f>
        <v>7</v>
      </c>
      <c r="M23" s="70"/>
      <c r="N23" s="71"/>
    </row>
    <row r="24" spans="1:14" ht="15.75" thickBot="1" x14ac:dyDescent="0.3">
      <c r="A24" s="95"/>
      <c r="B24" s="18" t="s">
        <v>31</v>
      </c>
      <c r="C24" s="33">
        <v>0.875</v>
      </c>
      <c r="D24" s="78"/>
      <c r="E24" s="79"/>
      <c r="F24" s="83"/>
      <c r="G24" s="84"/>
      <c r="H24" s="84"/>
      <c r="I24" s="84"/>
      <c r="J24" s="85"/>
      <c r="K24" s="87"/>
      <c r="L24" s="89"/>
      <c r="M24" s="72"/>
      <c r="N24" s="73"/>
    </row>
    <row r="25" spans="1:14" x14ac:dyDescent="0.25">
      <c r="A25" s="94">
        <v>42798</v>
      </c>
      <c r="B25" s="17" t="str">
        <f>B23</f>
        <v>Hora Inicial:</v>
      </c>
      <c r="C25" s="32">
        <v>0.29166666666666669</v>
      </c>
      <c r="D25" s="76" t="str">
        <f>D23</f>
        <v>Actividad Realizada:</v>
      </c>
      <c r="E25" s="77"/>
      <c r="F25" s="80" t="s">
        <v>63</v>
      </c>
      <c r="G25" s="81"/>
      <c r="H25" s="81"/>
      <c r="I25" s="81"/>
      <c r="J25" s="82"/>
      <c r="K25" s="86" t="str">
        <f>K23</f>
        <v>Horas por Día:</v>
      </c>
      <c r="L25" s="88">
        <f t="shared" ref="L25" si="5">_xlfn.NUMBERVALUE(TEXT(C26-C25,"H"))</f>
        <v>5</v>
      </c>
      <c r="M25" s="96"/>
      <c r="N25" s="97"/>
    </row>
    <row r="26" spans="1:14" ht="15.75" thickBot="1" x14ac:dyDescent="0.3">
      <c r="A26" s="95"/>
      <c r="B26" s="18" t="str">
        <f>B25</f>
        <v>Hora Inicial:</v>
      </c>
      <c r="C26" s="33">
        <v>0.5</v>
      </c>
      <c r="D26" s="78"/>
      <c r="E26" s="79"/>
      <c r="F26" s="83"/>
      <c r="G26" s="84"/>
      <c r="H26" s="84"/>
      <c r="I26" s="84"/>
      <c r="J26" s="85"/>
      <c r="K26" s="87"/>
      <c r="L26" s="89"/>
      <c r="M26" s="72"/>
      <c r="N26" s="73"/>
    </row>
    <row r="27" spans="1:14" x14ac:dyDescent="0.25">
      <c r="A27" s="94">
        <v>42798</v>
      </c>
      <c r="B27" s="17" t="s">
        <v>28</v>
      </c>
      <c r="C27" s="32">
        <v>0.58333333333333337</v>
      </c>
      <c r="D27" s="76" t="str">
        <f>D25</f>
        <v>Actividad Realizada:</v>
      </c>
      <c r="E27" s="77"/>
      <c r="F27" s="80" t="s">
        <v>63</v>
      </c>
      <c r="G27" s="81"/>
      <c r="H27" s="81"/>
      <c r="I27" s="81"/>
      <c r="J27" s="82"/>
      <c r="K27" s="86" t="str">
        <f>K25</f>
        <v>Horas por Día:</v>
      </c>
      <c r="L27" s="88">
        <f t="shared" ref="L27" si="6">_xlfn.NUMBERVALUE(TEXT(C28-C27,"H"))</f>
        <v>7</v>
      </c>
      <c r="M27" s="96"/>
      <c r="N27" s="97"/>
    </row>
    <row r="28" spans="1:14" ht="15.75" thickBot="1" x14ac:dyDescent="0.3">
      <c r="A28" s="95"/>
      <c r="B28" s="18" t="s">
        <v>31</v>
      </c>
      <c r="C28" s="33">
        <v>0.875</v>
      </c>
      <c r="D28" s="78"/>
      <c r="E28" s="79"/>
      <c r="F28" s="83"/>
      <c r="G28" s="84"/>
      <c r="H28" s="84"/>
      <c r="I28" s="84"/>
      <c r="J28" s="85"/>
      <c r="K28" s="87"/>
      <c r="L28" s="89"/>
      <c r="M28" s="72"/>
      <c r="N28" s="73"/>
    </row>
    <row r="29" spans="1:14" x14ac:dyDescent="0.25">
      <c r="A29" s="94"/>
      <c r="B29" s="17" t="s">
        <v>28</v>
      </c>
      <c r="C29" s="32"/>
      <c r="D29" s="76" t="str">
        <f>D27</f>
        <v>Actividad Realizada:</v>
      </c>
      <c r="E29" s="77"/>
      <c r="F29" s="80"/>
      <c r="G29" s="81"/>
      <c r="H29" s="81"/>
      <c r="I29" s="81"/>
      <c r="J29" s="82"/>
      <c r="K29" s="86" t="str">
        <f>K27</f>
        <v>Horas por Día:</v>
      </c>
      <c r="L29" s="88">
        <f t="shared" ref="L29" si="7">_xlfn.NUMBERVALUE(TEXT(C30-C29,"H"))</f>
        <v>0</v>
      </c>
      <c r="M29" s="96"/>
      <c r="N29" s="97"/>
    </row>
    <row r="30" spans="1:14" ht="15.75" thickBot="1" x14ac:dyDescent="0.3">
      <c r="A30" s="95"/>
      <c r="B30" s="18" t="s">
        <v>31</v>
      </c>
      <c r="C30" s="33"/>
      <c r="D30" s="78"/>
      <c r="E30" s="79"/>
      <c r="F30" s="83"/>
      <c r="G30" s="84"/>
      <c r="H30" s="84"/>
      <c r="I30" s="84"/>
      <c r="J30" s="85"/>
      <c r="K30" s="87"/>
      <c r="L30" s="89"/>
      <c r="M30" s="72"/>
      <c r="N30" s="73"/>
    </row>
    <row r="31" spans="1:14" x14ac:dyDescent="0.25">
      <c r="A31" s="111"/>
      <c r="B31" s="17" t="s">
        <v>28</v>
      </c>
      <c r="C31" s="32"/>
      <c r="D31" s="76" t="str">
        <f>D29</f>
        <v>Actividad Realizada:</v>
      </c>
      <c r="E31" s="77"/>
      <c r="F31" s="80"/>
      <c r="G31" s="81"/>
      <c r="H31" s="81"/>
      <c r="I31" s="81"/>
      <c r="J31" s="82"/>
      <c r="K31" s="86" t="str">
        <f>K29</f>
        <v>Horas por Día:</v>
      </c>
      <c r="L31" s="88">
        <f t="shared" ref="L31" si="8">_xlfn.NUMBERVALUE(TEXT(C32-C31,"H"))</f>
        <v>0</v>
      </c>
      <c r="M31" s="96"/>
      <c r="N31" s="97"/>
    </row>
    <row r="32" spans="1:14" ht="15.75" thickBot="1" x14ac:dyDescent="0.3">
      <c r="A32" s="95"/>
      <c r="B32" s="18" t="s">
        <v>31</v>
      </c>
      <c r="C32" s="33"/>
      <c r="D32" s="78"/>
      <c r="E32" s="79"/>
      <c r="F32" s="83"/>
      <c r="G32" s="84"/>
      <c r="H32" s="84"/>
      <c r="I32" s="84"/>
      <c r="J32" s="85"/>
      <c r="K32" s="87"/>
      <c r="L32" s="89"/>
      <c r="M32" s="72"/>
      <c r="N32" s="73"/>
    </row>
    <row r="33" spans="1:14" x14ac:dyDescent="0.25">
      <c r="A33" s="94"/>
      <c r="B33" s="17" t="s">
        <v>28</v>
      </c>
      <c r="C33" s="32"/>
      <c r="D33" s="76" t="str">
        <f>D31</f>
        <v>Actividad Realizada:</v>
      </c>
      <c r="E33" s="77"/>
      <c r="F33" s="80"/>
      <c r="G33" s="81"/>
      <c r="H33" s="81"/>
      <c r="I33" s="81"/>
      <c r="J33" s="82"/>
      <c r="K33" s="86" t="str">
        <f>K31</f>
        <v>Horas por Día:</v>
      </c>
      <c r="L33" s="88">
        <f t="shared" ref="L33" si="9">_xlfn.NUMBERVALUE(TEXT(C34-C33,"H"))</f>
        <v>0</v>
      </c>
      <c r="M33" s="96"/>
      <c r="N33" s="97"/>
    </row>
    <row r="34" spans="1:14" ht="15.75" thickBot="1" x14ac:dyDescent="0.3">
      <c r="A34" s="95"/>
      <c r="B34" s="18" t="s">
        <v>31</v>
      </c>
      <c r="C34" s="33"/>
      <c r="D34" s="78"/>
      <c r="E34" s="79"/>
      <c r="F34" s="83"/>
      <c r="G34" s="84"/>
      <c r="H34" s="84"/>
      <c r="I34" s="84"/>
      <c r="J34" s="85"/>
      <c r="K34" s="87"/>
      <c r="L34" s="89"/>
      <c r="M34" s="72"/>
      <c r="N34" s="73"/>
    </row>
    <row r="35" spans="1:14" x14ac:dyDescent="0.25">
      <c r="A35" s="111"/>
      <c r="B35" s="17" t="s">
        <v>28</v>
      </c>
      <c r="C35" s="32"/>
      <c r="D35" s="76" t="str">
        <f>D33</f>
        <v>Actividad Realizada:</v>
      </c>
      <c r="E35" s="77"/>
      <c r="F35" s="112"/>
      <c r="G35" s="113"/>
      <c r="H35" s="113"/>
      <c r="I35" s="113"/>
      <c r="J35" s="114"/>
      <c r="K35" s="86" t="str">
        <f>K33</f>
        <v>Horas por Día:</v>
      </c>
      <c r="L35" s="88">
        <f t="shared" ref="L35" si="10">_xlfn.NUMBERVALUE(TEXT(C36-C35,"H"))</f>
        <v>0</v>
      </c>
      <c r="M35" s="96"/>
      <c r="N35" s="97"/>
    </row>
    <row r="36" spans="1:14" ht="15.75" thickBot="1" x14ac:dyDescent="0.3">
      <c r="A36" s="95"/>
      <c r="B36" s="18" t="s">
        <v>31</v>
      </c>
      <c r="C36" s="33"/>
      <c r="D36" s="78"/>
      <c r="E36" s="79"/>
      <c r="F36" s="115"/>
      <c r="G36" s="116"/>
      <c r="H36" s="116"/>
      <c r="I36" s="116"/>
      <c r="J36" s="117"/>
      <c r="K36" s="87"/>
      <c r="L36" s="89"/>
      <c r="M36" s="72"/>
      <c r="N36" s="73"/>
    </row>
    <row r="37" spans="1:14" ht="15.75" thickBot="1" x14ac:dyDescent="0.3"/>
    <row r="38" spans="1:14" ht="15.75" thickBot="1" x14ac:dyDescent="0.3">
      <c r="A38" s="19" t="s">
        <v>24</v>
      </c>
      <c r="B38" s="98" t="s">
        <v>32</v>
      </c>
      <c r="C38" s="69"/>
      <c r="D38" s="69"/>
      <c r="E38" s="69"/>
      <c r="F38" s="69"/>
      <c r="G38" s="69"/>
      <c r="H38" s="69"/>
      <c r="I38" s="69"/>
      <c r="J38" s="69"/>
      <c r="K38" s="69"/>
      <c r="L38" s="99"/>
      <c r="M38" s="98" t="s">
        <v>33</v>
      </c>
      <c r="N38" s="56"/>
    </row>
    <row r="39" spans="1:14" x14ac:dyDescent="0.25">
      <c r="A39" s="20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9"/>
      <c r="M39" s="110"/>
      <c r="N39" s="97"/>
    </row>
    <row r="40" spans="1:14" ht="15.75" thickBot="1" x14ac:dyDescent="0.3">
      <c r="A40" s="21"/>
      <c r="B40" s="102"/>
      <c r="C40" s="103"/>
      <c r="D40" s="103"/>
      <c r="E40" s="103"/>
      <c r="F40" s="103"/>
      <c r="G40" s="103"/>
      <c r="H40" s="103"/>
      <c r="I40" s="103"/>
      <c r="J40" s="103"/>
      <c r="K40" s="103"/>
      <c r="L40" s="104"/>
      <c r="M40" s="105"/>
      <c r="N40" s="106"/>
    </row>
    <row r="41" spans="1:14" ht="15.75" thickBot="1" x14ac:dyDescent="0.3">
      <c r="A41" s="19" t="s">
        <v>24</v>
      </c>
      <c r="B41" s="98" t="s">
        <v>34</v>
      </c>
      <c r="C41" s="69"/>
      <c r="D41" s="69"/>
      <c r="E41" s="69"/>
      <c r="F41" s="69"/>
      <c r="G41" s="69"/>
      <c r="H41" s="69"/>
      <c r="I41" s="69"/>
      <c r="J41" s="69"/>
      <c r="K41" s="69"/>
      <c r="L41" s="99"/>
      <c r="M41" s="100" t="s">
        <v>35</v>
      </c>
      <c r="N41" s="101"/>
    </row>
    <row r="42" spans="1:14" x14ac:dyDescent="0.25">
      <c r="A42" s="21"/>
      <c r="B42" s="102"/>
      <c r="C42" s="103"/>
      <c r="D42" s="103"/>
      <c r="E42" s="103"/>
      <c r="F42" s="103"/>
      <c r="G42" s="103"/>
      <c r="H42" s="103"/>
      <c r="I42" s="103"/>
      <c r="J42" s="103"/>
      <c r="K42" s="103"/>
      <c r="L42" s="104"/>
      <c r="M42" s="105"/>
      <c r="N42" s="106"/>
    </row>
    <row r="43" spans="1:14" ht="15.75" thickBot="1" x14ac:dyDescent="0.3">
      <c r="A43" s="22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5"/>
      <c r="M43" s="23"/>
      <c r="N43" s="26"/>
    </row>
    <row r="44" spans="1:14" x14ac:dyDescent="0.25">
      <c r="G44" s="27"/>
    </row>
    <row r="46" spans="1:14" ht="15.75" thickBot="1" x14ac:dyDescent="0.3"/>
    <row r="47" spans="1:14" ht="39" thickBot="1" x14ac:dyDescent="0.3">
      <c r="A47" s="28" t="s">
        <v>35</v>
      </c>
      <c r="B47" s="28"/>
      <c r="C47" s="28"/>
      <c r="D47" s="28"/>
      <c r="E47" s="27"/>
      <c r="F47" s="27"/>
      <c r="G47" s="27"/>
      <c r="K47" s="29" t="s">
        <v>36</v>
      </c>
      <c r="L47" s="30"/>
      <c r="M47" s="31"/>
      <c r="N47" s="34">
        <f>SUM(L13:L36)</f>
        <v>48</v>
      </c>
    </row>
  </sheetData>
  <mergeCells count="96">
    <mergeCell ref="B41:L41"/>
    <mergeCell ref="M41:N41"/>
    <mergeCell ref="B42:L42"/>
    <mergeCell ref="M42:N42"/>
    <mergeCell ref="B38:L38"/>
    <mergeCell ref="M38:N38"/>
    <mergeCell ref="B39:L39"/>
    <mergeCell ref="M39:N39"/>
    <mergeCell ref="B40:L40"/>
    <mergeCell ref="M40:N40"/>
    <mergeCell ref="M35:N36"/>
    <mergeCell ref="A33:A34"/>
    <mergeCell ref="D33:E34"/>
    <mergeCell ref="F33:J34"/>
    <mergeCell ref="K33:K34"/>
    <mergeCell ref="L33:L34"/>
    <mergeCell ref="M33:N34"/>
    <mergeCell ref="A35:A36"/>
    <mergeCell ref="D35:E36"/>
    <mergeCell ref="F35:J36"/>
    <mergeCell ref="K35:K36"/>
    <mergeCell ref="L35:L36"/>
    <mergeCell ref="M31:N32"/>
    <mergeCell ref="A29:A30"/>
    <mergeCell ref="D29:E30"/>
    <mergeCell ref="F29:J30"/>
    <mergeCell ref="K29:K30"/>
    <mergeCell ref="L29:L30"/>
    <mergeCell ref="M29:N30"/>
    <mergeCell ref="A31:A32"/>
    <mergeCell ref="D31:E32"/>
    <mergeCell ref="F31:J32"/>
    <mergeCell ref="K31:K32"/>
    <mergeCell ref="L31:L32"/>
    <mergeCell ref="M27:N28"/>
    <mergeCell ref="A25:A26"/>
    <mergeCell ref="D25:E26"/>
    <mergeCell ref="F25:J26"/>
    <mergeCell ref="K25:K26"/>
    <mergeCell ref="L25:L26"/>
    <mergeCell ref="M25:N26"/>
    <mergeCell ref="A27:A28"/>
    <mergeCell ref="D27:E28"/>
    <mergeCell ref="F27:J28"/>
    <mergeCell ref="K27:K28"/>
    <mergeCell ref="L27:L28"/>
    <mergeCell ref="M23:N24"/>
    <mergeCell ref="A21:A22"/>
    <mergeCell ref="D21:E22"/>
    <mergeCell ref="F21:J22"/>
    <mergeCell ref="K21:K22"/>
    <mergeCell ref="L21:L22"/>
    <mergeCell ref="M21:N22"/>
    <mergeCell ref="A23:A24"/>
    <mergeCell ref="D23:E24"/>
    <mergeCell ref="F23:J24"/>
    <mergeCell ref="K23:K24"/>
    <mergeCell ref="L23:L24"/>
    <mergeCell ref="M19:N20"/>
    <mergeCell ref="A17:A18"/>
    <mergeCell ref="D17:E18"/>
    <mergeCell ref="F17:J18"/>
    <mergeCell ref="K17:K18"/>
    <mergeCell ref="L17:L18"/>
    <mergeCell ref="M17:N18"/>
    <mergeCell ref="A19:A20"/>
    <mergeCell ref="D19:E20"/>
    <mergeCell ref="F19:J20"/>
    <mergeCell ref="K19:K20"/>
    <mergeCell ref="L19:L20"/>
    <mergeCell ref="M15:N16"/>
    <mergeCell ref="A13:A14"/>
    <mergeCell ref="D13:E14"/>
    <mergeCell ref="F13:J14"/>
    <mergeCell ref="K13:K14"/>
    <mergeCell ref="L13:L14"/>
    <mergeCell ref="M13:N14"/>
    <mergeCell ref="A15:A16"/>
    <mergeCell ref="D15:E16"/>
    <mergeCell ref="F15:J16"/>
    <mergeCell ref="K15:K16"/>
    <mergeCell ref="L15:L16"/>
    <mergeCell ref="A10:B10"/>
    <mergeCell ref="C10:G10"/>
    <mergeCell ref="I10:J10"/>
    <mergeCell ref="K10:N10"/>
    <mergeCell ref="B12:J12"/>
    <mergeCell ref="K12:L12"/>
    <mergeCell ref="M12:N12"/>
    <mergeCell ref="A2:N2"/>
    <mergeCell ref="A5:N5"/>
    <mergeCell ref="A6:N6"/>
    <mergeCell ref="A8:B8"/>
    <mergeCell ref="C8:G8"/>
    <mergeCell ref="I8:J8"/>
    <mergeCell ref="K8:N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7"/>
  <sheetViews>
    <sheetView tabSelected="1" topLeftCell="A40" workbookViewId="0">
      <selection activeCell="F35" sqref="F35:J36"/>
    </sheetView>
  </sheetViews>
  <sheetFormatPr baseColWidth="10" defaultRowHeight="15" x14ac:dyDescent="0.25"/>
  <cols>
    <col min="1" max="1" width="19.28515625" customWidth="1"/>
    <col min="2" max="2" width="10.42578125" customWidth="1"/>
    <col min="3" max="3" width="10.85546875" customWidth="1"/>
    <col min="4" max="4" width="9.85546875" customWidth="1"/>
    <col min="5" max="5" width="6.85546875" customWidth="1"/>
    <col min="6" max="6" width="11.42578125" customWidth="1"/>
    <col min="8" max="8" width="3.42578125" customWidth="1"/>
    <col min="11" max="11" width="12.140625" customWidth="1"/>
    <col min="12" max="12" width="8.85546875" customWidth="1"/>
    <col min="13" max="13" width="12" customWidth="1"/>
    <col min="14" max="14" width="12.28515625" customWidth="1"/>
    <col min="257" max="257" width="19.28515625" customWidth="1"/>
    <col min="258" max="258" width="10.42578125" customWidth="1"/>
    <col min="259" max="259" width="10.85546875" customWidth="1"/>
    <col min="260" max="260" width="9.85546875" customWidth="1"/>
    <col min="261" max="261" width="6.85546875" customWidth="1"/>
    <col min="262" max="262" width="11.42578125" customWidth="1"/>
    <col min="264" max="264" width="3.42578125" customWidth="1"/>
    <col min="267" max="267" width="12.140625" customWidth="1"/>
    <col min="268" max="268" width="8.85546875" customWidth="1"/>
    <col min="269" max="269" width="12" customWidth="1"/>
    <col min="270" max="270" width="12.28515625" customWidth="1"/>
    <col min="513" max="513" width="19.28515625" customWidth="1"/>
    <col min="514" max="514" width="10.42578125" customWidth="1"/>
    <col min="515" max="515" width="10.85546875" customWidth="1"/>
    <col min="516" max="516" width="9.85546875" customWidth="1"/>
    <col min="517" max="517" width="6.85546875" customWidth="1"/>
    <col min="518" max="518" width="11.42578125" customWidth="1"/>
    <col min="520" max="520" width="3.42578125" customWidth="1"/>
    <col min="523" max="523" width="12.140625" customWidth="1"/>
    <col min="524" max="524" width="8.85546875" customWidth="1"/>
    <col min="525" max="525" width="12" customWidth="1"/>
    <col min="526" max="526" width="12.28515625" customWidth="1"/>
    <col min="769" max="769" width="19.28515625" customWidth="1"/>
    <col min="770" max="770" width="10.42578125" customWidth="1"/>
    <col min="771" max="771" width="10.85546875" customWidth="1"/>
    <col min="772" max="772" width="9.85546875" customWidth="1"/>
    <col min="773" max="773" width="6.85546875" customWidth="1"/>
    <col min="774" max="774" width="11.42578125" customWidth="1"/>
    <col min="776" max="776" width="3.42578125" customWidth="1"/>
    <col min="779" max="779" width="12.140625" customWidth="1"/>
    <col min="780" max="780" width="8.85546875" customWidth="1"/>
    <col min="781" max="781" width="12" customWidth="1"/>
    <col min="782" max="782" width="12.28515625" customWidth="1"/>
    <col min="1025" max="1025" width="19.28515625" customWidth="1"/>
    <col min="1026" max="1026" width="10.42578125" customWidth="1"/>
    <col min="1027" max="1027" width="10.85546875" customWidth="1"/>
    <col min="1028" max="1028" width="9.85546875" customWidth="1"/>
    <col min="1029" max="1029" width="6.85546875" customWidth="1"/>
    <col min="1030" max="1030" width="11.42578125" customWidth="1"/>
    <col min="1032" max="1032" width="3.42578125" customWidth="1"/>
    <col min="1035" max="1035" width="12.140625" customWidth="1"/>
    <col min="1036" max="1036" width="8.85546875" customWidth="1"/>
    <col min="1037" max="1037" width="12" customWidth="1"/>
    <col min="1038" max="1038" width="12.28515625" customWidth="1"/>
    <col min="1281" max="1281" width="19.28515625" customWidth="1"/>
    <col min="1282" max="1282" width="10.42578125" customWidth="1"/>
    <col min="1283" max="1283" width="10.85546875" customWidth="1"/>
    <col min="1284" max="1284" width="9.85546875" customWidth="1"/>
    <col min="1285" max="1285" width="6.85546875" customWidth="1"/>
    <col min="1286" max="1286" width="11.42578125" customWidth="1"/>
    <col min="1288" max="1288" width="3.42578125" customWidth="1"/>
    <col min="1291" max="1291" width="12.140625" customWidth="1"/>
    <col min="1292" max="1292" width="8.85546875" customWidth="1"/>
    <col min="1293" max="1293" width="12" customWidth="1"/>
    <col min="1294" max="1294" width="12.28515625" customWidth="1"/>
    <col min="1537" max="1537" width="19.28515625" customWidth="1"/>
    <col min="1538" max="1538" width="10.42578125" customWidth="1"/>
    <col min="1539" max="1539" width="10.85546875" customWidth="1"/>
    <col min="1540" max="1540" width="9.85546875" customWidth="1"/>
    <col min="1541" max="1541" width="6.85546875" customWidth="1"/>
    <col min="1542" max="1542" width="11.42578125" customWidth="1"/>
    <col min="1544" max="1544" width="3.42578125" customWidth="1"/>
    <col min="1547" max="1547" width="12.140625" customWidth="1"/>
    <col min="1548" max="1548" width="8.85546875" customWidth="1"/>
    <col min="1549" max="1549" width="12" customWidth="1"/>
    <col min="1550" max="1550" width="12.28515625" customWidth="1"/>
    <col min="1793" max="1793" width="19.28515625" customWidth="1"/>
    <col min="1794" max="1794" width="10.42578125" customWidth="1"/>
    <col min="1795" max="1795" width="10.85546875" customWidth="1"/>
    <col min="1796" max="1796" width="9.85546875" customWidth="1"/>
    <col min="1797" max="1797" width="6.85546875" customWidth="1"/>
    <col min="1798" max="1798" width="11.42578125" customWidth="1"/>
    <col min="1800" max="1800" width="3.42578125" customWidth="1"/>
    <col min="1803" max="1803" width="12.140625" customWidth="1"/>
    <col min="1804" max="1804" width="8.85546875" customWidth="1"/>
    <col min="1805" max="1805" width="12" customWidth="1"/>
    <col min="1806" max="1806" width="12.28515625" customWidth="1"/>
    <col min="2049" max="2049" width="19.28515625" customWidth="1"/>
    <col min="2050" max="2050" width="10.42578125" customWidth="1"/>
    <col min="2051" max="2051" width="10.85546875" customWidth="1"/>
    <col min="2052" max="2052" width="9.85546875" customWidth="1"/>
    <col min="2053" max="2053" width="6.85546875" customWidth="1"/>
    <col min="2054" max="2054" width="11.42578125" customWidth="1"/>
    <col min="2056" max="2056" width="3.42578125" customWidth="1"/>
    <col min="2059" max="2059" width="12.140625" customWidth="1"/>
    <col min="2060" max="2060" width="8.85546875" customWidth="1"/>
    <col min="2061" max="2061" width="12" customWidth="1"/>
    <col min="2062" max="2062" width="12.28515625" customWidth="1"/>
    <col min="2305" max="2305" width="19.28515625" customWidth="1"/>
    <col min="2306" max="2306" width="10.42578125" customWidth="1"/>
    <col min="2307" max="2307" width="10.85546875" customWidth="1"/>
    <col min="2308" max="2308" width="9.85546875" customWidth="1"/>
    <col min="2309" max="2309" width="6.85546875" customWidth="1"/>
    <col min="2310" max="2310" width="11.42578125" customWidth="1"/>
    <col min="2312" max="2312" width="3.42578125" customWidth="1"/>
    <col min="2315" max="2315" width="12.140625" customWidth="1"/>
    <col min="2316" max="2316" width="8.85546875" customWidth="1"/>
    <col min="2317" max="2317" width="12" customWidth="1"/>
    <col min="2318" max="2318" width="12.28515625" customWidth="1"/>
    <col min="2561" max="2561" width="19.28515625" customWidth="1"/>
    <col min="2562" max="2562" width="10.42578125" customWidth="1"/>
    <col min="2563" max="2563" width="10.85546875" customWidth="1"/>
    <col min="2564" max="2564" width="9.85546875" customWidth="1"/>
    <col min="2565" max="2565" width="6.85546875" customWidth="1"/>
    <col min="2566" max="2566" width="11.42578125" customWidth="1"/>
    <col min="2568" max="2568" width="3.42578125" customWidth="1"/>
    <col min="2571" max="2571" width="12.140625" customWidth="1"/>
    <col min="2572" max="2572" width="8.85546875" customWidth="1"/>
    <col min="2573" max="2573" width="12" customWidth="1"/>
    <col min="2574" max="2574" width="12.28515625" customWidth="1"/>
    <col min="2817" max="2817" width="19.28515625" customWidth="1"/>
    <col min="2818" max="2818" width="10.42578125" customWidth="1"/>
    <col min="2819" max="2819" width="10.85546875" customWidth="1"/>
    <col min="2820" max="2820" width="9.85546875" customWidth="1"/>
    <col min="2821" max="2821" width="6.85546875" customWidth="1"/>
    <col min="2822" max="2822" width="11.42578125" customWidth="1"/>
    <col min="2824" max="2824" width="3.42578125" customWidth="1"/>
    <col min="2827" max="2827" width="12.140625" customWidth="1"/>
    <col min="2828" max="2828" width="8.85546875" customWidth="1"/>
    <col min="2829" max="2829" width="12" customWidth="1"/>
    <col min="2830" max="2830" width="12.28515625" customWidth="1"/>
    <col min="3073" max="3073" width="19.28515625" customWidth="1"/>
    <col min="3074" max="3074" width="10.42578125" customWidth="1"/>
    <col min="3075" max="3075" width="10.85546875" customWidth="1"/>
    <col min="3076" max="3076" width="9.85546875" customWidth="1"/>
    <col min="3077" max="3077" width="6.85546875" customWidth="1"/>
    <col min="3078" max="3078" width="11.42578125" customWidth="1"/>
    <col min="3080" max="3080" width="3.42578125" customWidth="1"/>
    <col min="3083" max="3083" width="12.140625" customWidth="1"/>
    <col min="3084" max="3084" width="8.85546875" customWidth="1"/>
    <col min="3085" max="3085" width="12" customWidth="1"/>
    <col min="3086" max="3086" width="12.28515625" customWidth="1"/>
    <col min="3329" max="3329" width="19.28515625" customWidth="1"/>
    <col min="3330" max="3330" width="10.42578125" customWidth="1"/>
    <col min="3331" max="3331" width="10.85546875" customWidth="1"/>
    <col min="3332" max="3332" width="9.85546875" customWidth="1"/>
    <col min="3333" max="3333" width="6.85546875" customWidth="1"/>
    <col min="3334" max="3334" width="11.42578125" customWidth="1"/>
    <col min="3336" max="3336" width="3.42578125" customWidth="1"/>
    <col min="3339" max="3339" width="12.140625" customWidth="1"/>
    <col min="3340" max="3340" width="8.85546875" customWidth="1"/>
    <col min="3341" max="3341" width="12" customWidth="1"/>
    <col min="3342" max="3342" width="12.28515625" customWidth="1"/>
    <col min="3585" max="3585" width="19.28515625" customWidth="1"/>
    <col min="3586" max="3586" width="10.42578125" customWidth="1"/>
    <col min="3587" max="3587" width="10.85546875" customWidth="1"/>
    <col min="3588" max="3588" width="9.85546875" customWidth="1"/>
    <col min="3589" max="3589" width="6.85546875" customWidth="1"/>
    <col min="3590" max="3590" width="11.42578125" customWidth="1"/>
    <col min="3592" max="3592" width="3.42578125" customWidth="1"/>
    <col min="3595" max="3595" width="12.140625" customWidth="1"/>
    <col min="3596" max="3596" width="8.85546875" customWidth="1"/>
    <col min="3597" max="3597" width="12" customWidth="1"/>
    <col min="3598" max="3598" width="12.28515625" customWidth="1"/>
    <col min="3841" max="3841" width="19.28515625" customWidth="1"/>
    <col min="3842" max="3842" width="10.42578125" customWidth="1"/>
    <col min="3843" max="3843" width="10.85546875" customWidth="1"/>
    <col min="3844" max="3844" width="9.85546875" customWidth="1"/>
    <col min="3845" max="3845" width="6.85546875" customWidth="1"/>
    <col min="3846" max="3846" width="11.42578125" customWidth="1"/>
    <col min="3848" max="3848" width="3.42578125" customWidth="1"/>
    <col min="3851" max="3851" width="12.140625" customWidth="1"/>
    <col min="3852" max="3852" width="8.85546875" customWidth="1"/>
    <col min="3853" max="3853" width="12" customWidth="1"/>
    <col min="3854" max="3854" width="12.28515625" customWidth="1"/>
    <col min="4097" max="4097" width="19.28515625" customWidth="1"/>
    <col min="4098" max="4098" width="10.42578125" customWidth="1"/>
    <col min="4099" max="4099" width="10.85546875" customWidth="1"/>
    <col min="4100" max="4100" width="9.85546875" customWidth="1"/>
    <col min="4101" max="4101" width="6.85546875" customWidth="1"/>
    <col min="4102" max="4102" width="11.42578125" customWidth="1"/>
    <col min="4104" max="4104" width="3.42578125" customWidth="1"/>
    <col min="4107" max="4107" width="12.140625" customWidth="1"/>
    <col min="4108" max="4108" width="8.85546875" customWidth="1"/>
    <col min="4109" max="4109" width="12" customWidth="1"/>
    <col min="4110" max="4110" width="12.28515625" customWidth="1"/>
    <col min="4353" max="4353" width="19.28515625" customWidth="1"/>
    <col min="4354" max="4354" width="10.42578125" customWidth="1"/>
    <col min="4355" max="4355" width="10.85546875" customWidth="1"/>
    <col min="4356" max="4356" width="9.85546875" customWidth="1"/>
    <col min="4357" max="4357" width="6.85546875" customWidth="1"/>
    <col min="4358" max="4358" width="11.42578125" customWidth="1"/>
    <col min="4360" max="4360" width="3.42578125" customWidth="1"/>
    <col min="4363" max="4363" width="12.140625" customWidth="1"/>
    <col min="4364" max="4364" width="8.85546875" customWidth="1"/>
    <col min="4365" max="4365" width="12" customWidth="1"/>
    <col min="4366" max="4366" width="12.28515625" customWidth="1"/>
    <col min="4609" max="4609" width="19.28515625" customWidth="1"/>
    <col min="4610" max="4610" width="10.42578125" customWidth="1"/>
    <col min="4611" max="4611" width="10.85546875" customWidth="1"/>
    <col min="4612" max="4612" width="9.85546875" customWidth="1"/>
    <col min="4613" max="4613" width="6.85546875" customWidth="1"/>
    <col min="4614" max="4614" width="11.42578125" customWidth="1"/>
    <col min="4616" max="4616" width="3.42578125" customWidth="1"/>
    <col min="4619" max="4619" width="12.140625" customWidth="1"/>
    <col min="4620" max="4620" width="8.85546875" customWidth="1"/>
    <col min="4621" max="4621" width="12" customWidth="1"/>
    <col min="4622" max="4622" width="12.28515625" customWidth="1"/>
    <col min="4865" max="4865" width="19.28515625" customWidth="1"/>
    <col min="4866" max="4866" width="10.42578125" customWidth="1"/>
    <col min="4867" max="4867" width="10.85546875" customWidth="1"/>
    <col min="4868" max="4868" width="9.85546875" customWidth="1"/>
    <col min="4869" max="4869" width="6.85546875" customWidth="1"/>
    <col min="4870" max="4870" width="11.42578125" customWidth="1"/>
    <col min="4872" max="4872" width="3.42578125" customWidth="1"/>
    <col min="4875" max="4875" width="12.140625" customWidth="1"/>
    <col min="4876" max="4876" width="8.85546875" customWidth="1"/>
    <col min="4877" max="4877" width="12" customWidth="1"/>
    <col min="4878" max="4878" width="12.28515625" customWidth="1"/>
    <col min="5121" max="5121" width="19.28515625" customWidth="1"/>
    <col min="5122" max="5122" width="10.42578125" customWidth="1"/>
    <col min="5123" max="5123" width="10.85546875" customWidth="1"/>
    <col min="5124" max="5124" width="9.85546875" customWidth="1"/>
    <col min="5125" max="5125" width="6.85546875" customWidth="1"/>
    <col min="5126" max="5126" width="11.42578125" customWidth="1"/>
    <col min="5128" max="5128" width="3.42578125" customWidth="1"/>
    <col min="5131" max="5131" width="12.140625" customWidth="1"/>
    <col min="5132" max="5132" width="8.85546875" customWidth="1"/>
    <col min="5133" max="5133" width="12" customWidth="1"/>
    <col min="5134" max="5134" width="12.28515625" customWidth="1"/>
    <col min="5377" max="5377" width="19.28515625" customWidth="1"/>
    <col min="5378" max="5378" width="10.42578125" customWidth="1"/>
    <col min="5379" max="5379" width="10.85546875" customWidth="1"/>
    <col min="5380" max="5380" width="9.85546875" customWidth="1"/>
    <col min="5381" max="5381" width="6.85546875" customWidth="1"/>
    <col min="5382" max="5382" width="11.42578125" customWidth="1"/>
    <col min="5384" max="5384" width="3.42578125" customWidth="1"/>
    <col min="5387" max="5387" width="12.140625" customWidth="1"/>
    <col min="5388" max="5388" width="8.85546875" customWidth="1"/>
    <col min="5389" max="5389" width="12" customWidth="1"/>
    <col min="5390" max="5390" width="12.28515625" customWidth="1"/>
    <col min="5633" max="5633" width="19.28515625" customWidth="1"/>
    <col min="5634" max="5634" width="10.42578125" customWidth="1"/>
    <col min="5635" max="5635" width="10.85546875" customWidth="1"/>
    <col min="5636" max="5636" width="9.85546875" customWidth="1"/>
    <col min="5637" max="5637" width="6.85546875" customWidth="1"/>
    <col min="5638" max="5638" width="11.42578125" customWidth="1"/>
    <col min="5640" max="5640" width="3.42578125" customWidth="1"/>
    <col min="5643" max="5643" width="12.140625" customWidth="1"/>
    <col min="5644" max="5644" width="8.85546875" customWidth="1"/>
    <col min="5645" max="5645" width="12" customWidth="1"/>
    <col min="5646" max="5646" width="12.28515625" customWidth="1"/>
    <col min="5889" max="5889" width="19.28515625" customWidth="1"/>
    <col min="5890" max="5890" width="10.42578125" customWidth="1"/>
    <col min="5891" max="5891" width="10.85546875" customWidth="1"/>
    <col min="5892" max="5892" width="9.85546875" customWidth="1"/>
    <col min="5893" max="5893" width="6.85546875" customWidth="1"/>
    <col min="5894" max="5894" width="11.42578125" customWidth="1"/>
    <col min="5896" max="5896" width="3.42578125" customWidth="1"/>
    <col min="5899" max="5899" width="12.140625" customWidth="1"/>
    <col min="5900" max="5900" width="8.85546875" customWidth="1"/>
    <col min="5901" max="5901" width="12" customWidth="1"/>
    <col min="5902" max="5902" width="12.28515625" customWidth="1"/>
    <col min="6145" max="6145" width="19.28515625" customWidth="1"/>
    <col min="6146" max="6146" width="10.42578125" customWidth="1"/>
    <col min="6147" max="6147" width="10.85546875" customWidth="1"/>
    <col min="6148" max="6148" width="9.85546875" customWidth="1"/>
    <col min="6149" max="6149" width="6.85546875" customWidth="1"/>
    <col min="6150" max="6150" width="11.42578125" customWidth="1"/>
    <col min="6152" max="6152" width="3.42578125" customWidth="1"/>
    <col min="6155" max="6155" width="12.140625" customWidth="1"/>
    <col min="6156" max="6156" width="8.85546875" customWidth="1"/>
    <col min="6157" max="6157" width="12" customWidth="1"/>
    <col min="6158" max="6158" width="12.28515625" customWidth="1"/>
    <col min="6401" max="6401" width="19.28515625" customWidth="1"/>
    <col min="6402" max="6402" width="10.42578125" customWidth="1"/>
    <col min="6403" max="6403" width="10.85546875" customWidth="1"/>
    <col min="6404" max="6404" width="9.85546875" customWidth="1"/>
    <col min="6405" max="6405" width="6.85546875" customWidth="1"/>
    <col min="6406" max="6406" width="11.42578125" customWidth="1"/>
    <col min="6408" max="6408" width="3.42578125" customWidth="1"/>
    <col min="6411" max="6411" width="12.140625" customWidth="1"/>
    <col min="6412" max="6412" width="8.85546875" customWidth="1"/>
    <col min="6413" max="6413" width="12" customWidth="1"/>
    <col min="6414" max="6414" width="12.28515625" customWidth="1"/>
    <col min="6657" max="6657" width="19.28515625" customWidth="1"/>
    <col min="6658" max="6658" width="10.42578125" customWidth="1"/>
    <col min="6659" max="6659" width="10.85546875" customWidth="1"/>
    <col min="6660" max="6660" width="9.85546875" customWidth="1"/>
    <col min="6661" max="6661" width="6.85546875" customWidth="1"/>
    <col min="6662" max="6662" width="11.42578125" customWidth="1"/>
    <col min="6664" max="6664" width="3.42578125" customWidth="1"/>
    <col min="6667" max="6667" width="12.140625" customWidth="1"/>
    <col min="6668" max="6668" width="8.85546875" customWidth="1"/>
    <col min="6669" max="6669" width="12" customWidth="1"/>
    <col min="6670" max="6670" width="12.28515625" customWidth="1"/>
    <col min="6913" max="6913" width="19.28515625" customWidth="1"/>
    <col min="6914" max="6914" width="10.42578125" customWidth="1"/>
    <col min="6915" max="6915" width="10.85546875" customWidth="1"/>
    <col min="6916" max="6916" width="9.85546875" customWidth="1"/>
    <col min="6917" max="6917" width="6.85546875" customWidth="1"/>
    <col min="6918" max="6918" width="11.42578125" customWidth="1"/>
    <col min="6920" max="6920" width="3.42578125" customWidth="1"/>
    <col min="6923" max="6923" width="12.140625" customWidth="1"/>
    <col min="6924" max="6924" width="8.85546875" customWidth="1"/>
    <col min="6925" max="6925" width="12" customWidth="1"/>
    <col min="6926" max="6926" width="12.28515625" customWidth="1"/>
    <col min="7169" max="7169" width="19.28515625" customWidth="1"/>
    <col min="7170" max="7170" width="10.42578125" customWidth="1"/>
    <col min="7171" max="7171" width="10.85546875" customWidth="1"/>
    <col min="7172" max="7172" width="9.85546875" customWidth="1"/>
    <col min="7173" max="7173" width="6.85546875" customWidth="1"/>
    <col min="7174" max="7174" width="11.42578125" customWidth="1"/>
    <col min="7176" max="7176" width="3.42578125" customWidth="1"/>
    <col min="7179" max="7179" width="12.140625" customWidth="1"/>
    <col min="7180" max="7180" width="8.85546875" customWidth="1"/>
    <col min="7181" max="7181" width="12" customWidth="1"/>
    <col min="7182" max="7182" width="12.28515625" customWidth="1"/>
    <col min="7425" max="7425" width="19.28515625" customWidth="1"/>
    <col min="7426" max="7426" width="10.42578125" customWidth="1"/>
    <col min="7427" max="7427" width="10.85546875" customWidth="1"/>
    <col min="7428" max="7428" width="9.85546875" customWidth="1"/>
    <col min="7429" max="7429" width="6.85546875" customWidth="1"/>
    <col min="7430" max="7430" width="11.42578125" customWidth="1"/>
    <col min="7432" max="7432" width="3.42578125" customWidth="1"/>
    <col min="7435" max="7435" width="12.140625" customWidth="1"/>
    <col min="7436" max="7436" width="8.85546875" customWidth="1"/>
    <col min="7437" max="7437" width="12" customWidth="1"/>
    <col min="7438" max="7438" width="12.28515625" customWidth="1"/>
    <col min="7681" max="7681" width="19.28515625" customWidth="1"/>
    <col min="7682" max="7682" width="10.42578125" customWidth="1"/>
    <col min="7683" max="7683" width="10.85546875" customWidth="1"/>
    <col min="7684" max="7684" width="9.85546875" customWidth="1"/>
    <col min="7685" max="7685" width="6.85546875" customWidth="1"/>
    <col min="7686" max="7686" width="11.42578125" customWidth="1"/>
    <col min="7688" max="7688" width="3.42578125" customWidth="1"/>
    <col min="7691" max="7691" width="12.140625" customWidth="1"/>
    <col min="7692" max="7692" width="8.85546875" customWidth="1"/>
    <col min="7693" max="7693" width="12" customWidth="1"/>
    <col min="7694" max="7694" width="12.28515625" customWidth="1"/>
    <col min="7937" max="7937" width="19.28515625" customWidth="1"/>
    <col min="7938" max="7938" width="10.42578125" customWidth="1"/>
    <col min="7939" max="7939" width="10.85546875" customWidth="1"/>
    <col min="7940" max="7940" width="9.85546875" customWidth="1"/>
    <col min="7941" max="7941" width="6.85546875" customWidth="1"/>
    <col min="7942" max="7942" width="11.42578125" customWidth="1"/>
    <col min="7944" max="7944" width="3.42578125" customWidth="1"/>
    <col min="7947" max="7947" width="12.140625" customWidth="1"/>
    <col min="7948" max="7948" width="8.85546875" customWidth="1"/>
    <col min="7949" max="7949" width="12" customWidth="1"/>
    <col min="7950" max="7950" width="12.28515625" customWidth="1"/>
    <col min="8193" max="8193" width="19.28515625" customWidth="1"/>
    <col min="8194" max="8194" width="10.42578125" customWidth="1"/>
    <col min="8195" max="8195" width="10.85546875" customWidth="1"/>
    <col min="8196" max="8196" width="9.85546875" customWidth="1"/>
    <col min="8197" max="8197" width="6.85546875" customWidth="1"/>
    <col min="8198" max="8198" width="11.42578125" customWidth="1"/>
    <col min="8200" max="8200" width="3.42578125" customWidth="1"/>
    <col min="8203" max="8203" width="12.140625" customWidth="1"/>
    <col min="8204" max="8204" width="8.85546875" customWidth="1"/>
    <col min="8205" max="8205" width="12" customWidth="1"/>
    <col min="8206" max="8206" width="12.28515625" customWidth="1"/>
    <col min="8449" max="8449" width="19.28515625" customWidth="1"/>
    <col min="8450" max="8450" width="10.42578125" customWidth="1"/>
    <col min="8451" max="8451" width="10.85546875" customWidth="1"/>
    <col min="8452" max="8452" width="9.85546875" customWidth="1"/>
    <col min="8453" max="8453" width="6.85546875" customWidth="1"/>
    <col min="8454" max="8454" width="11.42578125" customWidth="1"/>
    <col min="8456" max="8456" width="3.42578125" customWidth="1"/>
    <col min="8459" max="8459" width="12.140625" customWidth="1"/>
    <col min="8460" max="8460" width="8.85546875" customWidth="1"/>
    <col min="8461" max="8461" width="12" customWidth="1"/>
    <col min="8462" max="8462" width="12.28515625" customWidth="1"/>
    <col min="8705" max="8705" width="19.28515625" customWidth="1"/>
    <col min="8706" max="8706" width="10.42578125" customWidth="1"/>
    <col min="8707" max="8707" width="10.85546875" customWidth="1"/>
    <col min="8708" max="8708" width="9.85546875" customWidth="1"/>
    <col min="8709" max="8709" width="6.85546875" customWidth="1"/>
    <col min="8710" max="8710" width="11.42578125" customWidth="1"/>
    <col min="8712" max="8712" width="3.42578125" customWidth="1"/>
    <col min="8715" max="8715" width="12.140625" customWidth="1"/>
    <col min="8716" max="8716" width="8.85546875" customWidth="1"/>
    <col min="8717" max="8717" width="12" customWidth="1"/>
    <col min="8718" max="8718" width="12.28515625" customWidth="1"/>
    <col min="8961" max="8961" width="19.28515625" customWidth="1"/>
    <col min="8962" max="8962" width="10.42578125" customWidth="1"/>
    <col min="8963" max="8963" width="10.85546875" customWidth="1"/>
    <col min="8964" max="8964" width="9.85546875" customWidth="1"/>
    <col min="8965" max="8965" width="6.85546875" customWidth="1"/>
    <col min="8966" max="8966" width="11.42578125" customWidth="1"/>
    <col min="8968" max="8968" width="3.42578125" customWidth="1"/>
    <col min="8971" max="8971" width="12.140625" customWidth="1"/>
    <col min="8972" max="8972" width="8.85546875" customWidth="1"/>
    <col min="8973" max="8973" width="12" customWidth="1"/>
    <col min="8974" max="8974" width="12.28515625" customWidth="1"/>
    <col min="9217" max="9217" width="19.28515625" customWidth="1"/>
    <col min="9218" max="9218" width="10.42578125" customWidth="1"/>
    <col min="9219" max="9219" width="10.85546875" customWidth="1"/>
    <col min="9220" max="9220" width="9.85546875" customWidth="1"/>
    <col min="9221" max="9221" width="6.85546875" customWidth="1"/>
    <col min="9222" max="9222" width="11.42578125" customWidth="1"/>
    <col min="9224" max="9224" width="3.42578125" customWidth="1"/>
    <col min="9227" max="9227" width="12.140625" customWidth="1"/>
    <col min="9228" max="9228" width="8.85546875" customWidth="1"/>
    <col min="9229" max="9229" width="12" customWidth="1"/>
    <col min="9230" max="9230" width="12.28515625" customWidth="1"/>
    <col min="9473" max="9473" width="19.28515625" customWidth="1"/>
    <col min="9474" max="9474" width="10.42578125" customWidth="1"/>
    <col min="9475" max="9475" width="10.85546875" customWidth="1"/>
    <col min="9476" max="9476" width="9.85546875" customWidth="1"/>
    <col min="9477" max="9477" width="6.85546875" customWidth="1"/>
    <col min="9478" max="9478" width="11.42578125" customWidth="1"/>
    <col min="9480" max="9480" width="3.42578125" customWidth="1"/>
    <col min="9483" max="9483" width="12.140625" customWidth="1"/>
    <col min="9484" max="9484" width="8.85546875" customWidth="1"/>
    <col min="9485" max="9485" width="12" customWidth="1"/>
    <col min="9486" max="9486" width="12.28515625" customWidth="1"/>
    <col min="9729" max="9729" width="19.28515625" customWidth="1"/>
    <col min="9730" max="9730" width="10.42578125" customWidth="1"/>
    <col min="9731" max="9731" width="10.85546875" customWidth="1"/>
    <col min="9732" max="9732" width="9.85546875" customWidth="1"/>
    <col min="9733" max="9733" width="6.85546875" customWidth="1"/>
    <col min="9734" max="9734" width="11.42578125" customWidth="1"/>
    <col min="9736" max="9736" width="3.42578125" customWidth="1"/>
    <col min="9739" max="9739" width="12.140625" customWidth="1"/>
    <col min="9740" max="9740" width="8.85546875" customWidth="1"/>
    <col min="9741" max="9741" width="12" customWidth="1"/>
    <col min="9742" max="9742" width="12.28515625" customWidth="1"/>
    <col min="9985" max="9985" width="19.28515625" customWidth="1"/>
    <col min="9986" max="9986" width="10.42578125" customWidth="1"/>
    <col min="9987" max="9987" width="10.85546875" customWidth="1"/>
    <col min="9988" max="9988" width="9.85546875" customWidth="1"/>
    <col min="9989" max="9989" width="6.85546875" customWidth="1"/>
    <col min="9990" max="9990" width="11.42578125" customWidth="1"/>
    <col min="9992" max="9992" width="3.42578125" customWidth="1"/>
    <col min="9995" max="9995" width="12.140625" customWidth="1"/>
    <col min="9996" max="9996" width="8.85546875" customWidth="1"/>
    <col min="9997" max="9997" width="12" customWidth="1"/>
    <col min="9998" max="9998" width="12.28515625" customWidth="1"/>
    <col min="10241" max="10241" width="19.28515625" customWidth="1"/>
    <col min="10242" max="10242" width="10.42578125" customWidth="1"/>
    <col min="10243" max="10243" width="10.85546875" customWidth="1"/>
    <col min="10244" max="10244" width="9.85546875" customWidth="1"/>
    <col min="10245" max="10245" width="6.85546875" customWidth="1"/>
    <col min="10246" max="10246" width="11.42578125" customWidth="1"/>
    <col min="10248" max="10248" width="3.42578125" customWidth="1"/>
    <col min="10251" max="10251" width="12.140625" customWidth="1"/>
    <col min="10252" max="10252" width="8.85546875" customWidth="1"/>
    <col min="10253" max="10253" width="12" customWidth="1"/>
    <col min="10254" max="10254" width="12.28515625" customWidth="1"/>
    <col min="10497" max="10497" width="19.28515625" customWidth="1"/>
    <col min="10498" max="10498" width="10.42578125" customWidth="1"/>
    <col min="10499" max="10499" width="10.85546875" customWidth="1"/>
    <col min="10500" max="10500" width="9.85546875" customWidth="1"/>
    <col min="10501" max="10501" width="6.85546875" customWidth="1"/>
    <col min="10502" max="10502" width="11.42578125" customWidth="1"/>
    <col min="10504" max="10504" width="3.42578125" customWidth="1"/>
    <col min="10507" max="10507" width="12.140625" customWidth="1"/>
    <col min="10508" max="10508" width="8.85546875" customWidth="1"/>
    <col min="10509" max="10509" width="12" customWidth="1"/>
    <col min="10510" max="10510" width="12.28515625" customWidth="1"/>
    <col min="10753" max="10753" width="19.28515625" customWidth="1"/>
    <col min="10754" max="10754" width="10.42578125" customWidth="1"/>
    <col min="10755" max="10755" width="10.85546875" customWidth="1"/>
    <col min="10756" max="10756" width="9.85546875" customWidth="1"/>
    <col min="10757" max="10757" width="6.85546875" customWidth="1"/>
    <col min="10758" max="10758" width="11.42578125" customWidth="1"/>
    <col min="10760" max="10760" width="3.42578125" customWidth="1"/>
    <col min="10763" max="10763" width="12.140625" customWidth="1"/>
    <col min="10764" max="10764" width="8.85546875" customWidth="1"/>
    <col min="10765" max="10765" width="12" customWidth="1"/>
    <col min="10766" max="10766" width="12.28515625" customWidth="1"/>
    <col min="11009" max="11009" width="19.28515625" customWidth="1"/>
    <col min="11010" max="11010" width="10.42578125" customWidth="1"/>
    <col min="11011" max="11011" width="10.85546875" customWidth="1"/>
    <col min="11012" max="11012" width="9.85546875" customWidth="1"/>
    <col min="11013" max="11013" width="6.85546875" customWidth="1"/>
    <col min="11014" max="11014" width="11.42578125" customWidth="1"/>
    <col min="11016" max="11016" width="3.42578125" customWidth="1"/>
    <col min="11019" max="11019" width="12.140625" customWidth="1"/>
    <col min="11020" max="11020" width="8.85546875" customWidth="1"/>
    <col min="11021" max="11021" width="12" customWidth="1"/>
    <col min="11022" max="11022" width="12.28515625" customWidth="1"/>
    <col min="11265" max="11265" width="19.28515625" customWidth="1"/>
    <col min="11266" max="11266" width="10.42578125" customWidth="1"/>
    <col min="11267" max="11267" width="10.85546875" customWidth="1"/>
    <col min="11268" max="11268" width="9.85546875" customWidth="1"/>
    <col min="11269" max="11269" width="6.85546875" customWidth="1"/>
    <col min="11270" max="11270" width="11.42578125" customWidth="1"/>
    <col min="11272" max="11272" width="3.42578125" customWidth="1"/>
    <col min="11275" max="11275" width="12.140625" customWidth="1"/>
    <col min="11276" max="11276" width="8.85546875" customWidth="1"/>
    <col min="11277" max="11277" width="12" customWidth="1"/>
    <col min="11278" max="11278" width="12.28515625" customWidth="1"/>
    <col min="11521" max="11521" width="19.28515625" customWidth="1"/>
    <col min="11522" max="11522" width="10.42578125" customWidth="1"/>
    <col min="11523" max="11523" width="10.85546875" customWidth="1"/>
    <col min="11524" max="11524" width="9.85546875" customWidth="1"/>
    <col min="11525" max="11525" width="6.85546875" customWidth="1"/>
    <col min="11526" max="11526" width="11.42578125" customWidth="1"/>
    <col min="11528" max="11528" width="3.42578125" customWidth="1"/>
    <col min="11531" max="11531" width="12.140625" customWidth="1"/>
    <col min="11532" max="11532" width="8.85546875" customWidth="1"/>
    <col min="11533" max="11533" width="12" customWidth="1"/>
    <col min="11534" max="11534" width="12.28515625" customWidth="1"/>
    <col min="11777" max="11777" width="19.28515625" customWidth="1"/>
    <col min="11778" max="11778" width="10.42578125" customWidth="1"/>
    <col min="11779" max="11779" width="10.85546875" customWidth="1"/>
    <col min="11780" max="11780" width="9.85546875" customWidth="1"/>
    <col min="11781" max="11781" width="6.85546875" customWidth="1"/>
    <col min="11782" max="11782" width="11.42578125" customWidth="1"/>
    <col min="11784" max="11784" width="3.42578125" customWidth="1"/>
    <col min="11787" max="11787" width="12.140625" customWidth="1"/>
    <col min="11788" max="11788" width="8.85546875" customWidth="1"/>
    <col min="11789" max="11789" width="12" customWidth="1"/>
    <col min="11790" max="11790" width="12.28515625" customWidth="1"/>
    <col min="12033" max="12033" width="19.28515625" customWidth="1"/>
    <col min="12034" max="12034" width="10.42578125" customWidth="1"/>
    <col min="12035" max="12035" width="10.85546875" customWidth="1"/>
    <col min="12036" max="12036" width="9.85546875" customWidth="1"/>
    <col min="12037" max="12037" width="6.85546875" customWidth="1"/>
    <col min="12038" max="12038" width="11.42578125" customWidth="1"/>
    <col min="12040" max="12040" width="3.42578125" customWidth="1"/>
    <col min="12043" max="12043" width="12.140625" customWidth="1"/>
    <col min="12044" max="12044" width="8.85546875" customWidth="1"/>
    <col min="12045" max="12045" width="12" customWidth="1"/>
    <col min="12046" max="12046" width="12.28515625" customWidth="1"/>
    <col min="12289" max="12289" width="19.28515625" customWidth="1"/>
    <col min="12290" max="12290" width="10.42578125" customWidth="1"/>
    <col min="12291" max="12291" width="10.85546875" customWidth="1"/>
    <col min="12292" max="12292" width="9.85546875" customWidth="1"/>
    <col min="12293" max="12293" width="6.85546875" customWidth="1"/>
    <col min="12294" max="12294" width="11.42578125" customWidth="1"/>
    <col min="12296" max="12296" width="3.42578125" customWidth="1"/>
    <col min="12299" max="12299" width="12.140625" customWidth="1"/>
    <col min="12300" max="12300" width="8.85546875" customWidth="1"/>
    <col min="12301" max="12301" width="12" customWidth="1"/>
    <col min="12302" max="12302" width="12.28515625" customWidth="1"/>
    <col min="12545" max="12545" width="19.28515625" customWidth="1"/>
    <col min="12546" max="12546" width="10.42578125" customWidth="1"/>
    <col min="12547" max="12547" width="10.85546875" customWidth="1"/>
    <col min="12548" max="12548" width="9.85546875" customWidth="1"/>
    <col min="12549" max="12549" width="6.85546875" customWidth="1"/>
    <col min="12550" max="12550" width="11.42578125" customWidth="1"/>
    <col min="12552" max="12552" width="3.42578125" customWidth="1"/>
    <col min="12555" max="12555" width="12.140625" customWidth="1"/>
    <col min="12556" max="12556" width="8.85546875" customWidth="1"/>
    <col min="12557" max="12557" width="12" customWidth="1"/>
    <col min="12558" max="12558" width="12.28515625" customWidth="1"/>
    <col min="12801" max="12801" width="19.28515625" customWidth="1"/>
    <col min="12802" max="12802" width="10.42578125" customWidth="1"/>
    <col min="12803" max="12803" width="10.85546875" customWidth="1"/>
    <col min="12804" max="12804" width="9.85546875" customWidth="1"/>
    <col min="12805" max="12805" width="6.85546875" customWidth="1"/>
    <col min="12806" max="12806" width="11.42578125" customWidth="1"/>
    <col min="12808" max="12808" width="3.42578125" customWidth="1"/>
    <col min="12811" max="12811" width="12.140625" customWidth="1"/>
    <col min="12812" max="12812" width="8.85546875" customWidth="1"/>
    <col min="12813" max="12813" width="12" customWidth="1"/>
    <col min="12814" max="12814" width="12.28515625" customWidth="1"/>
    <col min="13057" max="13057" width="19.28515625" customWidth="1"/>
    <col min="13058" max="13058" width="10.42578125" customWidth="1"/>
    <col min="13059" max="13059" width="10.85546875" customWidth="1"/>
    <col min="13060" max="13060" width="9.85546875" customWidth="1"/>
    <col min="13061" max="13061" width="6.85546875" customWidth="1"/>
    <col min="13062" max="13062" width="11.42578125" customWidth="1"/>
    <col min="13064" max="13064" width="3.42578125" customWidth="1"/>
    <col min="13067" max="13067" width="12.140625" customWidth="1"/>
    <col min="13068" max="13068" width="8.85546875" customWidth="1"/>
    <col min="13069" max="13069" width="12" customWidth="1"/>
    <col min="13070" max="13070" width="12.28515625" customWidth="1"/>
    <col min="13313" max="13313" width="19.28515625" customWidth="1"/>
    <col min="13314" max="13314" width="10.42578125" customWidth="1"/>
    <col min="13315" max="13315" width="10.85546875" customWidth="1"/>
    <col min="13316" max="13316" width="9.85546875" customWidth="1"/>
    <col min="13317" max="13317" width="6.85546875" customWidth="1"/>
    <col min="13318" max="13318" width="11.42578125" customWidth="1"/>
    <col min="13320" max="13320" width="3.42578125" customWidth="1"/>
    <col min="13323" max="13323" width="12.140625" customWidth="1"/>
    <col min="13324" max="13324" width="8.85546875" customWidth="1"/>
    <col min="13325" max="13325" width="12" customWidth="1"/>
    <col min="13326" max="13326" width="12.28515625" customWidth="1"/>
    <col min="13569" max="13569" width="19.28515625" customWidth="1"/>
    <col min="13570" max="13570" width="10.42578125" customWidth="1"/>
    <col min="13571" max="13571" width="10.85546875" customWidth="1"/>
    <col min="13572" max="13572" width="9.85546875" customWidth="1"/>
    <col min="13573" max="13573" width="6.85546875" customWidth="1"/>
    <col min="13574" max="13574" width="11.42578125" customWidth="1"/>
    <col min="13576" max="13576" width="3.42578125" customWidth="1"/>
    <col min="13579" max="13579" width="12.140625" customWidth="1"/>
    <col min="13580" max="13580" width="8.85546875" customWidth="1"/>
    <col min="13581" max="13581" width="12" customWidth="1"/>
    <col min="13582" max="13582" width="12.28515625" customWidth="1"/>
    <col min="13825" max="13825" width="19.28515625" customWidth="1"/>
    <col min="13826" max="13826" width="10.42578125" customWidth="1"/>
    <col min="13827" max="13827" width="10.85546875" customWidth="1"/>
    <col min="13828" max="13828" width="9.85546875" customWidth="1"/>
    <col min="13829" max="13829" width="6.85546875" customWidth="1"/>
    <col min="13830" max="13830" width="11.42578125" customWidth="1"/>
    <col min="13832" max="13832" width="3.42578125" customWidth="1"/>
    <col min="13835" max="13835" width="12.140625" customWidth="1"/>
    <col min="13836" max="13836" width="8.85546875" customWidth="1"/>
    <col min="13837" max="13837" width="12" customWidth="1"/>
    <col min="13838" max="13838" width="12.28515625" customWidth="1"/>
    <col min="14081" max="14081" width="19.28515625" customWidth="1"/>
    <col min="14082" max="14082" width="10.42578125" customWidth="1"/>
    <col min="14083" max="14083" width="10.85546875" customWidth="1"/>
    <col min="14084" max="14084" width="9.85546875" customWidth="1"/>
    <col min="14085" max="14085" width="6.85546875" customWidth="1"/>
    <col min="14086" max="14086" width="11.42578125" customWidth="1"/>
    <col min="14088" max="14088" width="3.42578125" customWidth="1"/>
    <col min="14091" max="14091" width="12.140625" customWidth="1"/>
    <col min="14092" max="14092" width="8.85546875" customWidth="1"/>
    <col min="14093" max="14093" width="12" customWidth="1"/>
    <col min="14094" max="14094" width="12.28515625" customWidth="1"/>
    <col min="14337" max="14337" width="19.28515625" customWidth="1"/>
    <col min="14338" max="14338" width="10.42578125" customWidth="1"/>
    <col min="14339" max="14339" width="10.85546875" customWidth="1"/>
    <col min="14340" max="14340" width="9.85546875" customWidth="1"/>
    <col min="14341" max="14341" width="6.85546875" customWidth="1"/>
    <col min="14342" max="14342" width="11.42578125" customWidth="1"/>
    <col min="14344" max="14344" width="3.42578125" customWidth="1"/>
    <col min="14347" max="14347" width="12.140625" customWidth="1"/>
    <col min="14348" max="14348" width="8.85546875" customWidth="1"/>
    <col min="14349" max="14349" width="12" customWidth="1"/>
    <col min="14350" max="14350" width="12.28515625" customWidth="1"/>
    <col min="14593" max="14593" width="19.28515625" customWidth="1"/>
    <col min="14594" max="14594" width="10.42578125" customWidth="1"/>
    <col min="14595" max="14595" width="10.85546875" customWidth="1"/>
    <col min="14596" max="14596" width="9.85546875" customWidth="1"/>
    <col min="14597" max="14597" width="6.85546875" customWidth="1"/>
    <col min="14598" max="14598" width="11.42578125" customWidth="1"/>
    <col min="14600" max="14600" width="3.42578125" customWidth="1"/>
    <col min="14603" max="14603" width="12.140625" customWidth="1"/>
    <col min="14604" max="14604" width="8.85546875" customWidth="1"/>
    <col min="14605" max="14605" width="12" customWidth="1"/>
    <col min="14606" max="14606" width="12.28515625" customWidth="1"/>
    <col min="14849" max="14849" width="19.28515625" customWidth="1"/>
    <col min="14850" max="14850" width="10.42578125" customWidth="1"/>
    <col min="14851" max="14851" width="10.85546875" customWidth="1"/>
    <col min="14852" max="14852" width="9.85546875" customWidth="1"/>
    <col min="14853" max="14853" width="6.85546875" customWidth="1"/>
    <col min="14854" max="14854" width="11.42578125" customWidth="1"/>
    <col min="14856" max="14856" width="3.42578125" customWidth="1"/>
    <col min="14859" max="14859" width="12.140625" customWidth="1"/>
    <col min="14860" max="14860" width="8.85546875" customWidth="1"/>
    <col min="14861" max="14861" width="12" customWidth="1"/>
    <col min="14862" max="14862" width="12.28515625" customWidth="1"/>
    <col min="15105" max="15105" width="19.28515625" customWidth="1"/>
    <col min="15106" max="15106" width="10.42578125" customWidth="1"/>
    <col min="15107" max="15107" width="10.85546875" customWidth="1"/>
    <col min="15108" max="15108" width="9.85546875" customWidth="1"/>
    <col min="15109" max="15109" width="6.85546875" customWidth="1"/>
    <col min="15110" max="15110" width="11.42578125" customWidth="1"/>
    <col min="15112" max="15112" width="3.42578125" customWidth="1"/>
    <col min="15115" max="15115" width="12.140625" customWidth="1"/>
    <col min="15116" max="15116" width="8.85546875" customWidth="1"/>
    <col min="15117" max="15117" width="12" customWidth="1"/>
    <col min="15118" max="15118" width="12.28515625" customWidth="1"/>
    <col min="15361" max="15361" width="19.28515625" customWidth="1"/>
    <col min="15362" max="15362" width="10.42578125" customWidth="1"/>
    <col min="15363" max="15363" width="10.85546875" customWidth="1"/>
    <col min="15364" max="15364" width="9.85546875" customWidth="1"/>
    <col min="15365" max="15365" width="6.85546875" customWidth="1"/>
    <col min="15366" max="15366" width="11.42578125" customWidth="1"/>
    <col min="15368" max="15368" width="3.42578125" customWidth="1"/>
    <col min="15371" max="15371" width="12.140625" customWidth="1"/>
    <col min="15372" max="15372" width="8.85546875" customWidth="1"/>
    <col min="15373" max="15373" width="12" customWidth="1"/>
    <col min="15374" max="15374" width="12.28515625" customWidth="1"/>
    <col min="15617" max="15617" width="19.28515625" customWidth="1"/>
    <col min="15618" max="15618" width="10.42578125" customWidth="1"/>
    <col min="15619" max="15619" width="10.85546875" customWidth="1"/>
    <col min="15620" max="15620" width="9.85546875" customWidth="1"/>
    <col min="15621" max="15621" width="6.85546875" customWidth="1"/>
    <col min="15622" max="15622" width="11.42578125" customWidth="1"/>
    <col min="15624" max="15624" width="3.42578125" customWidth="1"/>
    <col min="15627" max="15627" width="12.140625" customWidth="1"/>
    <col min="15628" max="15628" width="8.85546875" customWidth="1"/>
    <col min="15629" max="15629" width="12" customWidth="1"/>
    <col min="15630" max="15630" width="12.28515625" customWidth="1"/>
    <col min="15873" max="15873" width="19.28515625" customWidth="1"/>
    <col min="15874" max="15874" width="10.42578125" customWidth="1"/>
    <col min="15875" max="15875" width="10.85546875" customWidth="1"/>
    <col min="15876" max="15876" width="9.85546875" customWidth="1"/>
    <col min="15877" max="15877" width="6.85546875" customWidth="1"/>
    <col min="15878" max="15878" width="11.42578125" customWidth="1"/>
    <col min="15880" max="15880" width="3.42578125" customWidth="1"/>
    <col min="15883" max="15883" width="12.140625" customWidth="1"/>
    <col min="15884" max="15884" width="8.85546875" customWidth="1"/>
    <col min="15885" max="15885" width="12" customWidth="1"/>
    <col min="15886" max="15886" width="12.28515625" customWidth="1"/>
    <col min="16129" max="16129" width="19.28515625" customWidth="1"/>
    <col min="16130" max="16130" width="10.42578125" customWidth="1"/>
    <col min="16131" max="16131" width="10.85546875" customWidth="1"/>
    <col min="16132" max="16132" width="9.85546875" customWidth="1"/>
    <col min="16133" max="16133" width="6.85546875" customWidth="1"/>
    <col min="16134" max="16134" width="11.42578125" customWidth="1"/>
    <col min="16136" max="16136" width="3.42578125" customWidth="1"/>
    <col min="16139" max="16139" width="12.140625" customWidth="1"/>
    <col min="16140" max="16140" width="8.85546875" customWidth="1"/>
    <col min="16141" max="16141" width="12" customWidth="1"/>
    <col min="16142" max="16142" width="12.28515625" customWidth="1"/>
  </cols>
  <sheetData>
    <row r="2" spans="1:14" ht="16.5" x14ac:dyDescent="0.3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4" ht="16.5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ht="16.5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16.5" x14ac:dyDescent="0.3">
      <c r="A5" s="53" t="s">
        <v>17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</row>
    <row r="6" spans="1:14" ht="16.5" x14ac:dyDescent="0.3">
      <c r="A6" s="54" t="s">
        <v>38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</row>
    <row r="7" spans="1:14" ht="15.75" thickBot="1" x14ac:dyDescent="0.3"/>
    <row r="8" spans="1:14" ht="15.75" thickBot="1" x14ac:dyDescent="0.3">
      <c r="A8" s="55" t="s">
        <v>18</v>
      </c>
      <c r="B8" s="56"/>
      <c r="C8" s="57" t="s">
        <v>19</v>
      </c>
      <c r="D8" s="58"/>
      <c r="E8" s="58"/>
      <c r="F8" s="58"/>
      <c r="G8" s="59"/>
      <c r="H8" s="10"/>
      <c r="I8" s="55" t="s">
        <v>20</v>
      </c>
      <c r="J8" s="56"/>
      <c r="K8" s="60" t="s">
        <v>37</v>
      </c>
      <c r="L8" s="61"/>
      <c r="M8" s="61"/>
      <c r="N8" s="62"/>
    </row>
    <row r="9" spans="1:14" s="14" customFormat="1" ht="15.75" thickBot="1" x14ac:dyDescent="0.3">
      <c r="A9" s="11"/>
      <c r="B9" s="12"/>
      <c r="C9" s="12"/>
      <c r="D9" s="12"/>
      <c r="E9" s="12"/>
      <c r="F9" s="12"/>
      <c r="G9" s="12"/>
      <c r="H9" s="13"/>
      <c r="I9" s="13"/>
    </row>
    <row r="10" spans="1:14" ht="15.75" thickBot="1" x14ac:dyDescent="0.3">
      <c r="A10" s="55" t="s">
        <v>21</v>
      </c>
      <c r="B10" s="56"/>
      <c r="C10" s="63" t="s">
        <v>22</v>
      </c>
      <c r="D10" s="64"/>
      <c r="E10" s="64"/>
      <c r="F10" s="64"/>
      <c r="G10" s="65"/>
      <c r="H10" s="10"/>
      <c r="I10" s="55" t="s">
        <v>23</v>
      </c>
      <c r="J10" s="56"/>
      <c r="K10" s="66">
        <v>2012114027</v>
      </c>
      <c r="L10" s="67"/>
      <c r="M10" s="67"/>
      <c r="N10" s="68"/>
    </row>
    <row r="11" spans="1:14" ht="15.75" thickBot="1" x14ac:dyDescent="0.3">
      <c r="A11" s="15"/>
      <c r="B11" s="15"/>
      <c r="C11" s="15"/>
      <c r="D11" s="15"/>
      <c r="E11" s="15"/>
      <c r="F11" s="15"/>
      <c r="G11" s="15"/>
    </row>
    <row r="12" spans="1:14" ht="15.75" thickBot="1" x14ac:dyDescent="0.3">
      <c r="A12" s="16" t="s">
        <v>24</v>
      </c>
      <c r="B12" s="55" t="s">
        <v>25</v>
      </c>
      <c r="C12" s="69"/>
      <c r="D12" s="69"/>
      <c r="E12" s="69"/>
      <c r="F12" s="69"/>
      <c r="G12" s="69"/>
      <c r="H12" s="69"/>
      <c r="I12" s="69"/>
      <c r="J12" s="56"/>
      <c r="K12" s="55" t="s">
        <v>26</v>
      </c>
      <c r="L12" s="56"/>
      <c r="M12" s="55" t="s">
        <v>27</v>
      </c>
      <c r="N12" s="56"/>
    </row>
    <row r="13" spans="1:14" x14ac:dyDescent="0.25">
      <c r="A13" s="94">
        <v>42800</v>
      </c>
      <c r="B13" s="17" t="s">
        <v>28</v>
      </c>
      <c r="C13" s="32">
        <v>0.29166666666666669</v>
      </c>
      <c r="D13" s="76" t="s">
        <v>29</v>
      </c>
      <c r="E13" s="77"/>
      <c r="F13" s="80" t="s">
        <v>64</v>
      </c>
      <c r="G13" s="81"/>
      <c r="H13" s="81"/>
      <c r="I13" s="81"/>
      <c r="J13" s="82"/>
      <c r="K13" s="86" t="s">
        <v>30</v>
      </c>
      <c r="L13" s="88">
        <f>_xlfn.NUMBERVALUE(TEXT(C14-C13,"H"))</f>
        <v>5</v>
      </c>
      <c r="M13" s="90"/>
      <c r="N13" s="91"/>
    </row>
    <row r="14" spans="1:14" ht="15.75" thickBot="1" x14ac:dyDescent="0.3">
      <c r="A14" s="95"/>
      <c r="B14" s="18" t="s">
        <v>31</v>
      </c>
      <c r="C14" s="33">
        <v>0.5</v>
      </c>
      <c r="D14" s="78"/>
      <c r="E14" s="79"/>
      <c r="F14" s="83"/>
      <c r="G14" s="84"/>
      <c r="H14" s="84"/>
      <c r="I14" s="84"/>
      <c r="J14" s="85"/>
      <c r="K14" s="87"/>
      <c r="L14" s="89"/>
      <c r="M14" s="92"/>
      <c r="N14" s="93"/>
    </row>
    <row r="15" spans="1:14" x14ac:dyDescent="0.25">
      <c r="A15" s="94">
        <v>42800</v>
      </c>
      <c r="B15" s="17" t="s">
        <v>28</v>
      </c>
      <c r="C15" s="32">
        <v>0.58333333333333337</v>
      </c>
      <c r="D15" s="76" t="s">
        <v>29</v>
      </c>
      <c r="E15" s="77"/>
      <c r="F15" s="80" t="s">
        <v>65</v>
      </c>
      <c r="G15" s="81"/>
      <c r="H15" s="81"/>
      <c r="I15" s="81"/>
      <c r="J15" s="82"/>
      <c r="K15" s="86" t="s">
        <v>30</v>
      </c>
      <c r="L15" s="88">
        <f t="shared" ref="L15" si="0">_xlfn.NUMBERVALUE(TEXT(C16-C15,"H"))</f>
        <v>7</v>
      </c>
      <c r="M15" s="70"/>
      <c r="N15" s="71"/>
    </row>
    <row r="16" spans="1:14" ht="15.75" thickBot="1" x14ac:dyDescent="0.3">
      <c r="A16" s="95"/>
      <c r="B16" s="18" t="s">
        <v>31</v>
      </c>
      <c r="C16" s="33">
        <v>0.875</v>
      </c>
      <c r="D16" s="78"/>
      <c r="E16" s="79"/>
      <c r="F16" s="83"/>
      <c r="G16" s="84"/>
      <c r="H16" s="84"/>
      <c r="I16" s="84"/>
      <c r="J16" s="85"/>
      <c r="K16" s="87"/>
      <c r="L16" s="89"/>
      <c r="M16" s="72"/>
      <c r="N16" s="73"/>
    </row>
    <row r="17" spans="1:14" x14ac:dyDescent="0.25">
      <c r="A17" s="94">
        <v>42801</v>
      </c>
      <c r="B17" s="17" t="s">
        <v>28</v>
      </c>
      <c r="C17" s="32">
        <v>0.29166666666666669</v>
      </c>
      <c r="D17" s="76" t="s">
        <v>29</v>
      </c>
      <c r="E17" s="77"/>
      <c r="F17" s="80" t="s">
        <v>63</v>
      </c>
      <c r="G17" s="81"/>
      <c r="H17" s="81"/>
      <c r="I17" s="81"/>
      <c r="J17" s="82"/>
      <c r="K17" s="86" t="s">
        <v>30</v>
      </c>
      <c r="L17" s="88">
        <f t="shared" ref="L17" si="1">_xlfn.NUMBERVALUE(TEXT(C18-C17,"H"))</f>
        <v>5</v>
      </c>
      <c r="M17" s="70"/>
      <c r="N17" s="71"/>
    </row>
    <row r="18" spans="1:14" ht="15.75" thickBot="1" x14ac:dyDescent="0.3">
      <c r="A18" s="95"/>
      <c r="B18" s="18" t="s">
        <v>31</v>
      </c>
      <c r="C18" s="33">
        <v>0.5</v>
      </c>
      <c r="D18" s="78"/>
      <c r="E18" s="79"/>
      <c r="F18" s="83"/>
      <c r="G18" s="84"/>
      <c r="H18" s="84"/>
      <c r="I18" s="84"/>
      <c r="J18" s="85"/>
      <c r="K18" s="87"/>
      <c r="L18" s="89"/>
      <c r="M18" s="72"/>
      <c r="N18" s="73"/>
    </row>
    <row r="19" spans="1:14" x14ac:dyDescent="0.25">
      <c r="A19" s="94">
        <v>42801</v>
      </c>
      <c r="B19" s="17" t="s">
        <v>28</v>
      </c>
      <c r="C19" s="32">
        <v>0.58333333333333337</v>
      </c>
      <c r="D19" s="76" t="s">
        <v>29</v>
      </c>
      <c r="E19" s="77"/>
      <c r="F19" s="80" t="s">
        <v>63</v>
      </c>
      <c r="G19" s="81"/>
      <c r="H19" s="81"/>
      <c r="I19" s="81"/>
      <c r="J19" s="82"/>
      <c r="K19" s="86" t="s">
        <v>30</v>
      </c>
      <c r="L19" s="88">
        <f t="shared" ref="L19" si="2">_xlfn.NUMBERVALUE(TEXT(C20-C19,"H"))</f>
        <v>7</v>
      </c>
      <c r="M19" s="70"/>
      <c r="N19" s="71"/>
    </row>
    <row r="20" spans="1:14" ht="15.75" thickBot="1" x14ac:dyDescent="0.3">
      <c r="A20" s="95"/>
      <c r="B20" s="18" t="s">
        <v>31</v>
      </c>
      <c r="C20" s="33">
        <v>0.875</v>
      </c>
      <c r="D20" s="78"/>
      <c r="E20" s="79"/>
      <c r="F20" s="83"/>
      <c r="G20" s="84"/>
      <c r="H20" s="84"/>
      <c r="I20" s="84"/>
      <c r="J20" s="85"/>
      <c r="K20" s="87"/>
      <c r="L20" s="89"/>
      <c r="M20" s="72"/>
      <c r="N20" s="73"/>
    </row>
    <row r="21" spans="1:14" x14ac:dyDescent="0.25">
      <c r="A21" s="94">
        <v>42802</v>
      </c>
      <c r="B21" s="17" t="s">
        <v>28</v>
      </c>
      <c r="C21" s="32">
        <v>0.29166666666666669</v>
      </c>
      <c r="D21" s="76" t="s">
        <v>29</v>
      </c>
      <c r="E21" s="77"/>
      <c r="F21" s="80" t="s">
        <v>62</v>
      </c>
      <c r="G21" s="81"/>
      <c r="H21" s="81"/>
      <c r="I21" s="81"/>
      <c r="J21" s="82"/>
      <c r="K21" s="86" t="s">
        <v>30</v>
      </c>
      <c r="L21" s="88">
        <f t="shared" ref="L21" si="3">_xlfn.NUMBERVALUE(TEXT(C22-C21,"H"))</f>
        <v>5</v>
      </c>
      <c r="M21" s="70"/>
      <c r="N21" s="71"/>
    </row>
    <row r="22" spans="1:14" ht="15.75" thickBot="1" x14ac:dyDescent="0.3">
      <c r="A22" s="95"/>
      <c r="B22" s="18" t="s">
        <v>31</v>
      </c>
      <c r="C22" s="33">
        <v>0.5</v>
      </c>
      <c r="D22" s="78"/>
      <c r="E22" s="79"/>
      <c r="F22" s="83"/>
      <c r="G22" s="84"/>
      <c r="H22" s="84"/>
      <c r="I22" s="84"/>
      <c r="J22" s="85"/>
      <c r="K22" s="87"/>
      <c r="L22" s="89"/>
      <c r="M22" s="72"/>
      <c r="N22" s="73"/>
    </row>
    <row r="23" spans="1:14" x14ac:dyDescent="0.25">
      <c r="A23" s="94">
        <v>42802</v>
      </c>
      <c r="B23" s="17" t="s">
        <v>28</v>
      </c>
      <c r="C23" s="32">
        <v>0.58333333333333337</v>
      </c>
      <c r="D23" s="76" t="s">
        <v>29</v>
      </c>
      <c r="E23" s="77"/>
      <c r="F23" s="80" t="s">
        <v>62</v>
      </c>
      <c r="G23" s="81"/>
      <c r="H23" s="81"/>
      <c r="I23" s="81"/>
      <c r="J23" s="82"/>
      <c r="K23" s="86" t="s">
        <v>30</v>
      </c>
      <c r="L23" s="88">
        <f t="shared" ref="L23" si="4">_xlfn.NUMBERVALUE(TEXT(C24-C23,"H"))</f>
        <v>7</v>
      </c>
      <c r="M23" s="70"/>
      <c r="N23" s="71"/>
    </row>
    <row r="24" spans="1:14" ht="15.75" thickBot="1" x14ac:dyDescent="0.3">
      <c r="A24" s="95"/>
      <c r="B24" s="18" t="s">
        <v>31</v>
      </c>
      <c r="C24" s="33">
        <v>0.875</v>
      </c>
      <c r="D24" s="78"/>
      <c r="E24" s="79"/>
      <c r="F24" s="83"/>
      <c r="G24" s="84"/>
      <c r="H24" s="84"/>
      <c r="I24" s="84"/>
      <c r="J24" s="85"/>
      <c r="K24" s="87"/>
      <c r="L24" s="89"/>
      <c r="M24" s="72"/>
      <c r="N24" s="73"/>
    </row>
    <row r="25" spans="1:14" x14ac:dyDescent="0.25">
      <c r="A25" s="94">
        <v>42803</v>
      </c>
      <c r="B25" s="17" t="str">
        <f>B23</f>
        <v>Hora Inicial:</v>
      </c>
      <c r="C25" s="32">
        <v>0.29166666666666669</v>
      </c>
      <c r="D25" s="76" t="str">
        <f>D23</f>
        <v>Actividad Realizada:</v>
      </c>
      <c r="E25" s="77"/>
      <c r="F25" s="80" t="s">
        <v>63</v>
      </c>
      <c r="G25" s="81"/>
      <c r="H25" s="81"/>
      <c r="I25" s="81"/>
      <c r="J25" s="82"/>
      <c r="K25" s="86" t="str">
        <f>K23</f>
        <v>Horas por Día:</v>
      </c>
      <c r="L25" s="88">
        <f t="shared" ref="L25" si="5">_xlfn.NUMBERVALUE(TEXT(C26-C25,"H"))</f>
        <v>5</v>
      </c>
      <c r="M25" s="96"/>
      <c r="N25" s="97"/>
    </row>
    <row r="26" spans="1:14" ht="15.75" thickBot="1" x14ac:dyDescent="0.3">
      <c r="A26" s="95"/>
      <c r="B26" s="18" t="str">
        <f>B25</f>
        <v>Hora Inicial:</v>
      </c>
      <c r="C26" s="33">
        <v>0.5</v>
      </c>
      <c r="D26" s="78"/>
      <c r="E26" s="79"/>
      <c r="F26" s="83"/>
      <c r="G26" s="84"/>
      <c r="H26" s="84"/>
      <c r="I26" s="84"/>
      <c r="J26" s="85"/>
      <c r="K26" s="87"/>
      <c r="L26" s="89"/>
      <c r="M26" s="72"/>
      <c r="N26" s="73"/>
    </row>
    <row r="27" spans="1:14" x14ac:dyDescent="0.25">
      <c r="A27" s="94">
        <v>42803</v>
      </c>
      <c r="B27" s="17" t="s">
        <v>28</v>
      </c>
      <c r="C27" s="32">
        <v>0.58333333333333337</v>
      </c>
      <c r="D27" s="76" t="str">
        <f>D25</f>
        <v>Actividad Realizada:</v>
      </c>
      <c r="E27" s="77"/>
      <c r="F27" s="80" t="s">
        <v>66</v>
      </c>
      <c r="G27" s="81"/>
      <c r="H27" s="81"/>
      <c r="I27" s="81"/>
      <c r="J27" s="82"/>
      <c r="K27" s="86" t="str">
        <f>K25</f>
        <v>Horas por Día:</v>
      </c>
      <c r="L27" s="88">
        <f t="shared" ref="L27" si="6">_xlfn.NUMBERVALUE(TEXT(C28-C27,"H"))</f>
        <v>7</v>
      </c>
      <c r="M27" s="96"/>
      <c r="N27" s="97"/>
    </row>
    <row r="28" spans="1:14" ht="15.75" thickBot="1" x14ac:dyDescent="0.3">
      <c r="A28" s="95"/>
      <c r="B28" s="18" t="s">
        <v>31</v>
      </c>
      <c r="C28" s="33">
        <v>0.875</v>
      </c>
      <c r="D28" s="78"/>
      <c r="E28" s="79"/>
      <c r="F28" s="83"/>
      <c r="G28" s="84"/>
      <c r="H28" s="84"/>
      <c r="I28" s="84"/>
      <c r="J28" s="85"/>
      <c r="K28" s="87"/>
      <c r="L28" s="89"/>
      <c r="M28" s="72"/>
      <c r="N28" s="73"/>
    </row>
    <row r="29" spans="1:14" x14ac:dyDescent="0.25">
      <c r="A29" s="94">
        <v>42804</v>
      </c>
      <c r="B29" s="17" t="s">
        <v>28</v>
      </c>
      <c r="C29" s="32">
        <v>0.29166666666666669</v>
      </c>
      <c r="D29" s="76" t="str">
        <f>D27</f>
        <v>Actividad Realizada:</v>
      </c>
      <c r="E29" s="77"/>
      <c r="F29" s="80" t="s">
        <v>64</v>
      </c>
      <c r="G29" s="81"/>
      <c r="H29" s="81"/>
      <c r="I29" s="81"/>
      <c r="J29" s="82"/>
      <c r="K29" s="86" t="str">
        <f>K27</f>
        <v>Horas por Día:</v>
      </c>
      <c r="L29" s="88">
        <f t="shared" ref="L29" si="7">_xlfn.NUMBERVALUE(TEXT(C30-C29,"H"))</f>
        <v>5</v>
      </c>
      <c r="M29" s="96"/>
      <c r="N29" s="97"/>
    </row>
    <row r="30" spans="1:14" ht="15.75" thickBot="1" x14ac:dyDescent="0.3">
      <c r="A30" s="95"/>
      <c r="B30" s="18" t="s">
        <v>31</v>
      </c>
      <c r="C30" s="33">
        <v>0.5</v>
      </c>
      <c r="D30" s="78"/>
      <c r="E30" s="79"/>
      <c r="F30" s="83"/>
      <c r="G30" s="84"/>
      <c r="H30" s="84"/>
      <c r="I30" s="84"/>
      <c r="J30" s="85"/>
      <c r="K30" s="87"/>
      <c r="L30" s="89"/>
      <c r="M30" s="72"/>
      <c r="N30" s="73"/>
    </row>
    <row r="31" spans="1:14" x14ac:dyDescent="0.25">
      <c r="A31" s="94">
        <v>42804</v>
      </c>
      <c r="B31" s="17" t="s">
        <v>28</v>
      </c>
      <c r="C31" s="32">
        <v>0.58333333333333337</v>
      </c>
      <c r="D31" s="76" t="str">
        <f>D29</f>
        <v>Actividad Realizada:</v>
      </c>
      <c r="E31" s="77"/>
      <c r="F31" s="80" t="s">
        <v>65</v>
      </c>
      <c r="G31" s="81"/>
      <c r="H31" s="81"/>
      <c r="I31" s="81"/>
      <c r="J31" s="82"/>
      <c r="K31" s="86" t="str">
        <f>K29</f>
        <v>Horas por Día:</v>
      </c>
      <c r="L31" s="88">
        <f t="shared" ref="L31" si="8">_xlfn.NUMBERVALUE(TEXT(C32-C31,"H"))</f>
        <v>7</v>
      </c>
      <c r="M31" s="96"/>
      <c r="N31" s="97"/>
    </row>
    <row r="32" spans="1:14" ht="15.75" thickBot="1" x14ac:dyDescent="0.3">
      <c r="A32" s="95"/>
      <c r="B32" s="18" t="s">
        <v>31</v>
      </c>
      <c r="C32" s="33">
        <v>0.875</v>
      </c>
      <c r="D32" s="78"/>
      <c r="E32" s="79"/>
      <c r="F32" s="83"/>
      <c r="G32" s="84"/>
      <c r="H32" s="84"/>
      <c r="I32" s="84"/>
      <c r="J32" s="85"/>
      <c r="K32" s="87"/>
      <c r="L32" s="89"/>
      <c r="M32" s="72"/>
      <c r="N32" s="73"/>
    </row>
    <row r="33" spans="1:14" x14ac:dyDescent="0.25">
      <c r="A33" s="94">
        <v>42805</v>
      </c>
      <c r="B33" s="17" t="s">
        <v>28</v>
      </c>
      <c r="C33" s="32">
        <v>0.29166666666666669</v>
      </c>
      <c r="D33" s="76" t="str">
        <f>D31</f>
        <v>Actividad Realizada:</v>
      </c>
      <c r="E33" s="77"/>
      <c r="F33" s="80" t="s">
        <v>66</v>
      </c>
      <c r="G33" s="81"/>
      <c r="H33" s="81"/>
      <c r="I33" s="81"/>
      <c r="J33" s="82"/>
      <c r="K33" s="86" t="str">
        <f>K31</f>
        <v>Horas por Día:</v>
      </c>
      <c r="L33" s="88">
        <f t="shared" ref="L33" si="9">_xlfn.NUMBERVALUE(TEXT(C34-C33,"H"))</f>
        <v>5</v>
      </c>
      <c r="M33" s="96"/>
      <c r="N33" s="97"/>
    </row>
    <row r="34" spans="1:14" ht="15.75" thickBot="1" x14ac:dyDescent="0.3">
      <c r="A34" s="95"/>
      <c r="B34" s="18" t="s">
        <v>31</v>
      </c>
      <c r="C34" s="33">
        <v>0.5</v>
      </c>
      <c r="D34" s="78"/>
      <c r="E34" s="79"/>
      <c r="F34" s="83"/>
      <c r="G34" s="84"/>
      <c r="H34" s="84"/>
      <c r="I34" s="84"/>
      <c r="J34" s="85"/>
      <c r="K34" s="87"/>
      <c r="L34" s="89"/>
      <c r="M34" s="72"/>
      <c r="N34" s="73"/>
    </row>
    <row r="35" spans="1:14" x14ac:dyDescent="0.25">
      <c r="A35" s="94">
        <v>42805</v>
      </c>
      <c r="B35" s="17" t="s">
        <v>28</v>
      </c>
      <c r="C35" s="32">
        <v>0.58333333333333337</v>
      </c>
      <c r="D35" s="76" t="str">
        <f>D33</f>
        <v>Actividad Realizada:</v>
      </c>
      <c r="E35" s="77"/>
      <c r="F35" s="80" t="s">
        <v>66</v>
      </c>
      <c r="G35" s="81"/>
      <c r="H35" s="81"/>
      <c r="I35" s="81"/>
      <c r="J35" s="82"/>
      <c r="K35" s="86" t="str">
        <f>K33</f>
        <v>Horas por Día:</v>
      </c>
      <c r="L35" s="88">
        <f t="shared" ref="L35" si="10">_xlfn.NUMBERVALUE(TEXT(C36-C35,"H"))</f>
        <v>7</v>
      </c>
      <c r="M35" s="96"/>
      <c r="N35" s="97"/>
    </row>
    <row r="36" spans="1:14" ht="15.75" thickBot="1" x14ac:dyDescent="0.3">
      <c r="A36" s="95"/>
      <c r="B36" s="18" t="s">
        <v>31</v>
      </c>
      <c r="C36" s="33">
        <v>0.875</v>
      </c>
      <c r="D36" s="78"/>
      <c r="E36" s="79"/>
      <c r="F36" s="83"/>
      <c r="G36" s="84"/>
      <c r="H36" s="84"/>
      <c r="I36" s="84"/>
      <c r="J36" s="85"/>
      <c r="K36" s="87"/>
      <c r="L36" s="89"/>
      <c r="M36" s="72"/>
      <c r="N36" s="73"/>
    </row>
    <row r="37" spans="1:14" ht="15.75" thickBot="1" x14ac:dyDescent="0.3"/>
    <row r="38" spans="1:14" ht="15.75" thickBot="1" x14ac:dyDescent="0.3">
      <c r="A38" s="19" t="s">
        <v>24</v>
      </c>
      <c r="B38" s="98" t="s">
        <v>32</v>
      </c>
      <c r="C38" s="69"/>
      <c r="D38" s="69"/>
      <c r="E38" s="69"/>
      <c r="F38" s="69"/>
      <c r="G38" s="69"/>
      <c r="H38" s="69"/>
      <c r="I38" s="69"/>
      <c r="J38" s="69"/>
      <c r="K38" s="69"/>
      <c r="L38" s="99"/>
      <c r="M38" s="98" t="s">
        <v>33</v>
      </c>
      <c r="N38" s="56"/>
    </row>
    <row r="39" spans="1:14" x14ac:dyDescent="0.25">
      <c r="A39" s="20"/>
      <c r="B39" s="107"/>
      <c r="C39" s="108"/>
      <c r="D39" s="108"/>
      <c r="E39" s="108"/>
      <c r="F39" s="108"/>
      <c r="G39" s="108"/>
      <c r="H39" s="108"/>
      <c r="I39" s="108"/>
      <c r="J39" s="108"/>
      <c r="K39" s="108"/>
      <c r="L39" s="109"/>
      <c r="M39" s="110"/>
      <c r="N39" s="97"/>
    </row>
    <row r="40" spans="1:14" ht="15.75" thickBot="1" x14ac:dyDescent="0.3">
      <c r="A40" s="21"/>
      <c r="B40" s="102"/>
      <c r="C40" s="103"/>
      <c r="D40" s="103"/>
      <c r="E40" s="103"/>
      <c r="F40" s="103"/>
      <c r="G40" s="103"/>
      <c r="H40" s="103"/>
      <c r="I40" s="103"/>
      <c r="J40" s="103"/>
      <c r="K40" s="103"/>
      <c r="L40" s="104"/>
      <c r="M40" s="105"/>
      <c r="N40" s="106"/>
    </row>
    <row r="41" spans="1:14" ht="15.75" thickBot="1" x14ac:dyDescent="0.3">
      <c r="A41" s="19" t="s">
        <v>24</v>
      </c>
      <c r="B41" s="98" t="s">
        <v>34</v>
      </c>
      <c r="C41" s="69"/>
      <c r="D41" s="69"/>
      <c r="E41" s="69"/>
      <c r="F41" s="69"/>
      <c r="G41" s="69"/>
      <c r="H41" s="69"/>
      <c r="I41" s="69"/>
      <c r="J41" s="69"/>
      <c r="K41" s="69"/>
      <c r="L41" s="99"/>
      <c r="M41" s="100" t="s">
        <v>35</v>
      </c>
      <c r="N41" s="101"/>
    </row>
    <row r="42" spans="1:14" x14ac:dyDescent="0.25">
      <c r="A42" s="21"/>
      <c r="B42" s="102"/>
      <c r="C42" s="103"/>
      <c r="D42" s="103"/>
      <c r="E42" s="103"/>
      <c r="F42" s="103"/>
      <c r="G42" s="103"/>
      <c r="H42" s="103"/>
      <c r="I42" s="103"/>
      <c r="J42" s="103"/>
      <c r="K42" s="103"/>
      <c r="L42" s="104"/>
      <c r="M42" s="105"/>
      <c r="N42" s="106"/>
    </row>
    <row r="43" spans="1:14" ht="15.75" thickBot="1" x14ac:dyDescent="0.3">
      <c r="A43" s="22"/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5"/>
      <c r="M43" s="23"/>
      <c r="N43" s="26"/>
    </row>
    <row r="44" spans="1:14" x14ac:dyDescent="0.25">
      <c r="G44" s="27"/>
    </row>
    <row r="46" spans="1:14" ht="15.75" thickBot="1" x14ac:dyDescent="0.3"/>
    <row r="47" spans="1:14" ht="39" thickBot="1" x14ac:dyDescent="0.3">
      <c r="A47" s="28" t="s">
        <v>35</v>
      </c>
      <c r="B47" s="28"/>
      <c r="C47" s="28"/>
      <c r="D47" s="28"/>
      <c r="E47" s="27"/>
      <c r="F47" s="27"/>
      <c r="G47" s="27"/>
      <c r="K47" s="29" t="s">
        <v>36</v>
      </c>
      <c r="L47" s="30"/>
      <c r="M47" s="31"/>
      <c r="N47" s="34">
        <f>SUM(L13:L36)</f>
        <v>72</v>
      </c>
    </row>
  </sheetData>
  <mergeCells count="96">
    <mergeCell ref="A2:N2"/>
    <mergeCell ref="A5:N5"/>
    <mergeCell ref="A6:N6"/>
    <mergeCell ref="A8:B8"/>
    <mergeCell ref="C8:G8"/>
    <mergeCell ref="I8:J8"/>
    <mergeCell ref="K8:N8"/>
    <mergeCell ref="A10:B10"/>
    <mergeCell ref="C10:G10"/>
    <mergeCell ref="I10:J10"/>
    <mergeCell ref="K10:N10"/>
    <mergeCell ref="B12:J12"/>
    <mergeCell ref="K12:L12"/>
    <mergeCell ref="M12:N12"/>
    <mergeCell ref="M15:N16"/>
    <mergeCell ref="A13:A14"/>
    <mergeCell ref="D13:E14"/>
    <mergeCell ref="F13:J14"/>
    <mergeCell ref="K13:K14"/>
    <mergeCell ref="L13:L14"/>
    <mergeCell ref="M13:N14"/>
    <mergeCell ref="A15:A16"/>
    <mergeCell ref="D15:E16"/>
    <mergeCell ref="F15:J16"/>
    <mergeCell ref="K15:K16"/>
    <mergeCell ref="L15:L16"/>
    <mergeCell ref="M19:N20"/>
    <mergeCell ref="A17:A18"/>
    <mergeCell ref="D17:E18"/>
    <mergeCell ref="F17:J18"/>
    <mergeCell ref="K17:K18"/>
    <mergeCell ref="L17:L18"/>
    <mergeCell ref="M17:N18"/>
    <mergeCell ref="A19:A20"/>
    <mergeCell ref="D19:E20"/>
    <mergeCell ref="F19:J20"/>
    <mergeCell ref="K19:K20"/>
    <mergeCell ref="L19:L20"/>
    <mergeCell ref="M23:N24"/>
    <mergeCell ref="A21:A22"/>
    <mergeCell ref="D21:E22"/>
    <mergeCell ref="F21:J22"/>
    <mergeCell ref="K21:K22"/>
    <mergeCell ref="L21:L22"/>
    <mergeCell ref="M21:N22"/>
    <mergeCell ref="A23:A24"/>
    <mergeCell ref="D23:E24"/>
    <mergeCell ref="F23:J24"/>
    <mergeCell ref="K23:K24"/>
    <mergeCell ref="L23:L24"/>
    <mergeCell ref="M27:N28"/>
    <mergeCell ref="A25:A26"/>
    <mergeCell ref="D25:E26"/>
    <mergeCell ref="F25:J26"/>
    <mergeCell ref="K25:K26"/>
    <mergeCell ref="L25:L26"/>
    <mergeCell ref="M25:N26"/>
    <mergeCell ref="A27:A28"/>
    <mergeCell ref="D27:E28"/>
    <mergeCell ref="F27:J28"/>
    <mergeCell ref="K27:K28"/>
    <mergeCell ref="L27:L28"/>
    <mergeCell ref="M31:N32"/>
    <mergeCell ref="A29:A30"/>
    <mergeCell ref="D29:E30"/>
    <mergeCell ref="F29:J30"/>
    <mergeCell ref="K29:K30"/>
    <mergeCell ref="L29:L30"/>
    <mergeCell ref="M29:N30"/>
    <mergeCell ref="A31:A32"/>
    <mergeCell ref="D31:E32"/>
    <mergeCell ref="F31:J32"/>
    <mergeCell ref="K31:K32"/>
    <mergeCell ref="L31:L32"/>
    <mergeCell ref="M35:N36"/>
    <mergeCell ref="A33:A34"/>
    <mergeCell ref="D33:E34"/>
    <mergeCell ref="F33:J34"/>
    <mergeCell ref="K33:K34"/>
    <mergeCell ref="L33:L34"/>
    <mergeCell ref="M33:N34"/>
    <mergeCell ref="A35:A36"/>
    <mergeCell ref="D35:E36"/>
    <mergeCell ref="F35:J36"/>
    <mergeCell ref="K35:K36"/>
    <mergeCell ref="L35:L36"/>
    <mergeCell ref="B41:L41"/>
    <mergeCell ref="M41:N41"/>
    <mergeCell ref="B42:L42"/>
    <mergeCell ref="M42:N42"/>
    <mergeCell ref="B38:L38"/>
    <mergeCell ref="M38:N38"/>
    <mergeCell ref="B39:L39"/>
    <mergeCell ref="M39:N39"/>
    <mergeCell ref="B40:L40"/>
    <mergeCell ref="M40:N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Semana_1</vt:lpstr>
      <vt:lpstr>Semana_2</vt:lpstr>
      <vt:lpstr>Semana_3</vt:lpstr>
      <vt:lpstr>Semana_4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CIDS04</cp:lastModifiedBy>
  <dcterms:created xsi:type="dcterms:W3CDTF">2017-02-10T20:31:37Z</dcterms:created>
  <dcterms:modified xsi:type="dcterms:W3CDTF">2017-03-13T15:08:27Z</dcterms:modified>
</cp:coreProperties>
</file>