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rightonac-my.sharepoint.com/personal/c_pearce7_uni_brighton_ac_uk/Documents/Third Year/Dissertation/Final Diss Data/"/>
    </mc:Choice>
  </mc:AlternateContent>
  <xr:revisionPtr revIDLastSave="197" documentId="8_{7D4BC8B0-56A7-1945-9D28-CEE471AB0315}" xr6:coauthVersionLast="47" xr6:coauthVersionMax="47" xr10:uidLastSave="{0A7D9FB2-1DBF-B447-BA93-5D87EC2FDC28}"/>
  <bookViews>
    <workbookView xWindow="2100" yWindow="540" windowWidth="22840" windowHeight="15940" xr2:uid="{1CC79D97-0B60-9D4D-BF4E-5A0BBCD7A101}"/>
  </bookViews>
  <sheets>
    <sheet name="China" sheetId="1" r:id="rId1"/>
    <sheet name="India" sheetId="2" r:id="rId2"/>
    <sheet name="South Afric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</calcChain>
</file>

<file path=xl/sharedStrings.xml><?xml version="1.0" encoding="utf-8"?>
<sst xmlns="http://schemas.openxmlformats.org/spreadsheetml/2006/main" count="33" uniqueCount="11">
  <si>
    <t>Date</t>
  </si>
  <si>
    <t>CO2</t>
  </si>
  <si>
    <t>GDP</t>
  </si>
  <si>
    <t>Gini</t>
  </si>
  <si>
    <t>Urb</t>
  </si>
  <si>
    <t>FDI</t>
  </si>
  <si>
    <t>lnCO2</t>
  </si>
  <si>
    <t>lnGDP</t>
  </si>
  <si>
    <t>lnGini</t>
  </si>
  <si>
    <t>lnUrb</t>
  </si>
  <si>
    <t>lnFDI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</si>
</sst>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BC86-35FB-DD4F-AC48-ECCD70A018C4}">
  <dimension ref="C3:O65"/>
  <sheetViews>
    <sheetView tabSelected="1" workbookViewId="0">
      <selection activeCell="C3" sqref="C3:H65"/>
    </sheetView>
  </sheetViews>
  <sheetFormatPr defaultColWidth="11" defaultRowHeight="15.95"/>
  <cols>
    <col min="5" max="5" width="12.125" bestFit="1" customWidth="1"/>
    <col min="8" max="8" width="12.125" bestFit="1" customWidth="1"/>
  </cols>
  <sheetData>
    <row r="3" spans="3:1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3:15">
      <c r="C4">
        <v>1960</v>
      </c>
      <c r="D4">
        <v>576764.875</v>
      </c>
      <c r="E4">
        <v>59716467625.314804</v>
      </c>
      <c r="F4">
        <v>29.11</v>
      </c>
      <c r="G4">
        <v>108085352</v>
      </c>
      <c r="H4">
        <v>57000000</v>
      </c>
      <c r="I4">
        <f>LOG10(D4)</f>
        <v>5.7609988039683593</v>
      </c>
      <c r="J4">
        <f>LOG10(E4)</f>
        <v>10.776094110235078</v>
      </c>
      <c r="K4">
        <f>LOG10(F4)</f>
        <v>1.4640422054388107</v>
      </c>
      <c r="L4">
        <f>LOG10(G4)</f>
        <v>8.0337668412556429</v>
      </c>
      <c r="M4">
        <f>LOG10(H4)</f>
        <v>7.7558748556724915</v>
      </c>
    </row>
    <row r="5" spans="3:15">
      <c r="C5">
        <v>1961</v>
      </c>
      <c r="D5">
        <v>576764.875</v>
      </c>
      <c r="E5">
        <v>50056868957.673241</v>
      </c>
      <c r="F5">
        <v>29.11</v>
      </c>
      <c r="G5">
        <v>110327936</v>
      </c>
      <c r="H5">
        <v>57000000</v>
      </c>
      <c r="I5">
        <f t="shared" ref="I5:I65" si="0">LOG10(D5)</f>
        <v>5.7609988039683593</v>
      </c>
      <c r="J5">
        <f t="shared" ref="J5:J65" si="1">LOG10(E5)</f>
        <v>10.699463681130542</v>
      </c>
      <c r="K5">
        <f t="shared" ref="K5:K65" si="2">LOG10(F5)</f>
        <v>1.4640422054388107</v>
      </c>
      <c r="L5">
        <f t="shared" ref="L5:L65" si="3">LOG10(G5)</f>
        <v>8.0426854935326233</v>
      </c>
      <c r="M5">
        <f t="shared" ref="M5:M65" si="4">LOG10(H5)</f>
        <v>7.7558748556724915</v>
      </c>
    </row>
    <row r="6" spans="3:15">
      <c r="C6">
        <v>1962</v>
      </c>
      <c r="D6">
        <v>576764.875</v>
      </c>
      <c r="E6">
        <v>47209359005.605652</v>
      </c>
      <c r="F6">
        <v>29.11</v>
      </c>
      <c r="G6">
        <v>114685540</v>
      </c>
      <c r="H6">
        <v>57000000</v>
      </c>
      <c r="I6">
        <f t="shared" si="0"/>
        <v>5.7609988039683593</v>
      </c>
      <c r="J6">
        <f t="shared" si="1"/>
        <v>10.674028103752198</v>
      </c>
      <c r="K6">
        <f t="shared" si="2"/>
        <v>1.4640422054388107</v>
      </c>
      <c r="L6">
        <f t="shared" si="3"/>
        <v>8.0595086638115667</v>
      </c>
      <c r="M6">
        <f t="shared" si="4"/>
        <v>7.7558748556724915</v>
      </c>
    </row>
    <row r="7" spans="3:15">
      <c r="C7">
        <v>1963</v>
      </c>
      <c r="D7">
        <v>576764.875</v>
      </c>
      <c r="E7">
        <v>50706799902.510353</v>
      </c>
      <c r="F7">
        <v>29.11</v>
      </c>
      <c r="G7">
        <v>121162226</v>
      </c>
      <c r="H7">
        <v>57000000</v>
      </c>
      <c r="I7">
        <f t="shared" si="0"/>
        <v>5.7609988039683593</v>
      </c>
      <c r="J7">
        <f t="shared" si="1"/>
        <v>10.705066203162053</v>
      </c>
      <c r="K7">
        <f t="shared" si="2"/>
        <v>1.4640422054388107</v>
      </c>
      <c r="L7">
        <f t="shared" si="3"/>
        <v>8.0833672436195183</v>
      </c>
      <c r="M7">
        <f t="shared" si="4"/>
        <v>7.7558748556724915</v>
      </c>
    </row>
    <row r="8" spans="3:15">
      <c r="C8">
        <v>1964</v>
      </c>
      <c r="D8">
        <v>576764.875</v>
      </c>
      <c r="E8">
        <v>59708343488.504341</v>
      </c>
      <c r="F8">
        <v>29.11</v>
      </c>
      <c r="G8">
        <v>127791981</v>
      </c>
      <c r="H8">
        <v>57000000</v>
      </c>
      <c r="I8">
        <f t="shared" si="0"/>
        <v>5.7609988039683593</v>
      </c>
      <c r="J8">
        <f t="shared" si="1"/>
        <v>10.776035022550376</v>
      </c>
      <c r="K8">
        <f t="shared" si="2"/>
        <v>1.4640422054388107</v>
      </c>
      <c r="L8">
        <f t="shared" si="3"/>
        <v>8.1065036025178774</v>
      </c>
      <c r="M8">
        <f t="shared" si="4"/>
        <v>7.7558748556724915</v>
      </c>
      <c r="O8" s="2"/>
    </row>
    <row r="9" spans="3:15">
      <c r="C9">
        <v>1965</v>
      </c>
      <c r="D9">
        <v>576764.875</v>
      </c>
      <c r="E9">
        <v>70436266146.721909</v>
      </c>
      <c r="F9">
        <v>29.11</v>
      </c>
      <c r="G9">
        <v>129348359</v>
      </c>
      <c r="H9">
        <v>57000000</v>
      </c>
      <c r="I9">
        <f t="shared" si="0"/>
        <v>5.7609988039683593</v>
      </c>
      <c r="J9">
        <f t="shared" si="1"/>
        <v>10.847796325789636</v>
      </c>
      <c r="K9">
        <f t="shared" si="2"/>
        <v>1.4640422054388107</v>
      </c>
      <c r="L9">
        <f t="shared" si="3"/>
        <v>8.1117609233365542</v>
      </c>
      <c r="M9">
        <f t="shared" si="4"/>
        <v>7.7558748556724915</v>
      </c>
      <c r="O9" s="2"/>
    </row>
    <row r="10" spans="3:15">
      <c r="C10">
        <v>1966</v>
      </c>
      <c r="D10">
        <v>576764.875</v>
      </c>
      <c r="E10">
        <v>76720285969.615723</v>
      </c>
      <c r="F10">
        <v>29.11</v>
      </c>
      <c r="G10">
        <v>131746910</v>
      </c>
      <c r="H10">
        <v>57000000</v>
      </c>
      <c r="I10">
        <f t="shared" si="0"/>
        <v>5.7609988039683593</v>
      </c>
      <c r="J10">
        <f t="shared" si="1"/>
        <v>10.884910212968585</v>
      </c>
      <c r="K10">
        <f t="shared" si="2"/>
        <v>1.4640422054388107</v>
      </c>
      <c r="L10">
        <f t="shared" si="3"/>
        <v>8.1197404380349738</v>
      </c>
      <c r="M10">
        <f t="shared" si="4"/>
        <v>7.7558748556724915</v>
      </c>
      <c r="O10" s="2"/>
    </row>
    <row r="11" spans="3:15">
      <c r="C11">
        <v>1967</v>
      </c>
      <c r="D11">
        <v>576764.875</v>
      </c>
      <c r="E11">
        <v>72881631326.671539</v>
      </c>
      <c r="F11">
        <v>29.11</v>
      </c>
      <c r="G11">
        <v>134196718</v>
      </c>
      <c r="H11">
        <v>57000000</v>
      </c>
      <c r="I11">
        <f t="shared" si="0"/>
        <v>5.7609988039683593</v>
      </c>
      <c r="J11">
        <f t="shared" si="1"/>
        <v>10.862618084989126</v>
      </c>
      <c r="K11">
        <f t="shared" si="2"/>
        <v>1.4640422054388107</v>
      </c>
      <c r="L11">
        <f t="shared" si="3"/>
        <v>8.1277418945817121</v>
      </c>
      <c r="M11">
        <f t="shared" si="4"/>
        <v>7.7558748556724915</v>
      </c>
      <c r="O11" s="2"/>
    </row>
    <row r="12" spans="3:15">
      <c r="C12">
        <v>1968</v>
      </c>
      <c r="D12">
        <v>576764.875</v>
      </c>
      <c r="E12">
        <v>70846535055.65033</v>
      </c>
      <c r="F12">
        <v>29.11</v>
      </c>
      <c r="G12">
        <v>136747486</v>
      </c>
      <c r="H12">
        <v>57000000</v>
      </c>
      <c r="I12">
        <f t="shared" si="0"/>
        <v>5.7609988039683593</v>
      </c>
      <c r="J12">
        <f t="shared" si="1"/>
        <v>10.850318614738612</v>
      </c>
      <c r="K12">
        <f t="shared" si="2"/>
        <v>1.4640422054388107</v>
      </c>
      <c r="L12">
        <f t="shared" si="3"/>
        <v>8.1359193509004335</v>
      </c>
      <c r="M12">
        <f t="shared" si="4"/>
        <v>7.7558748556724915</v>
      </c>
      <c r="O12" s="2"/>
    </row>
    <row r="13" spans="3:15">
      <c r="C13">
        <v>1969</v>
      </c>
      <c r="D13">
        <v>576764.875</v>
      </c>
      <c r="E13">
        <v>79705906247.461197</v>
      </c>
      <c r="F13">
        <v>29.11</v>
      </c>
      <c r="G13">
        <v>139527262</v>
      </c>
      <c r="H13">
        <v>57000000</v>
      </c>
      <c r="I13">
        <f t="shared" si="0"/>
        <v>5.7609988039683593</v>
      </c>
      <c r="J13">
        <f t="shared" si="1"/>
        <v>10.901490504026514</v>
      </c>
      <c r="K13">
        <f t="shared" si="2"/>
        <v>1.4640422054388107</v>
      </c>
      <c r="L13">
        <f t="shared" si="3"/>
        <v>8.1446590719781984</v>
      </c>
      <c r="M13">
        <f t="shared" si="4"/>
        <v>7.7558748556724915</v>
      </c>
      <c r="O13" s="2"/>
    </row>
    <row r="14" spans="3:15">
      <c r="C14">
        <v>1970</v>
      </c>
      <c r="D14">
        <v>770986.1875</v>
      </c>
      <c r="E14">
        <v>92602973434.072617</v>
      </c>
      <c r="F14">
        <v>29.11</v>
      </c>
      <c r="G14">
        <v>142386810</v>
      </c>
      <c r="H14">
        <v>57000000</v>
      </c>
      <c r="I14">
        <f t="shared" si="0"/>
        <v>5.887046597575905</v>
      </c>
      <c r="J14">
        <f t="shared" si="1"/>
        <v>10.966624931879316</v>
      </c>
      <c r="K14">
        <f t="shared" si="2"/>
        <v>1.4640422054388107</v>
      </c>
      <c r="L14">
        <f t="shared" si="3"/>
        <v>8.1534697603013253</v>
      </c>
      <c r="M14">
        <f t="shared" si="4"/>
        <v>7.7558748556724915</v>
      </c>
      <c r="O14" s="2"/>
    </row>
    <row r="15" spans="3:15">
      <c r="C15">
        <v>1971</v>
      </c>
      <c r="D15">
        <v>875915.8125</v>
      </c>
      <c r="E15">
        <v>99800958648.143631</v>
      </c>
      <c r="F15">
        <v>29.11</v>
      </c>
      <c r="G15">
        <v>145443877</v>
      </c>
      <c r="H15">
        <v>57000000</v>
      </c>
      <c r="I15">
        <f t="shared" si="0"/>
        <v>5.9424623665291527</v>
      </c>
      <c r="J15">
        <f t="shared" si="1"/>
        <v>10.999134712966722</v>
      </c>
      <c r="K15">
        <f t="shared" si="2"/>
        <v>1.4640422054388107</v>
      </c>
      <c r="L15">
        <f t="shared" si="3"/>
        <v>8.1626954427292731</v>
      </c>
      <c r="M15">
        <f t="shared" si="4"/>
        <v>7.7558748556724915</v>
      </c>
      <c r="O15" s="2"/>
    </row>
    <row r="16" spans="3:15">
      <c r="C16">
        <v>1972</v>
      </c>
      <c r="D16">
        <v>930813.5625</v>
      </c>
      <c r="E16">
        <v>113687586299.05127</v>
      </c>
      <c r="F16">
        <v>29.11</v>
      </c>
      <c r="G16">
        <v>148131235</v>
      </c>
      <c r="H16">
        <v>57000000</v>
      </c>
      <c r="I16">
        <f t="shared" si="0"/>
        <v>5.9688627025863292</v>
      </c>
      <c r="J16">
        <f t="shared" si="1"/>
        <v>11.055713046076058</v>
      </c>
      <c r="K16">
        <f t="shared" si="2"/>
        <v>1.4640422054388107</v>
      </c>
      <c r="L16">
        <f t="shared" si="3"/>
        <v>8.170646643651942</v>
      </c>
      <c r="M16">
        <f t="shared" si="4"/>
        <v>7.7558748556724915</v>
      </c>
      <c r="O16" s="2"/>
    </row>
    <row r="17" spans="3:15">
      <c r="C17">
        <v>1973</v>
      </c>
      <c r="D17">
        <v>967750.3125</v>
      </c>
      <c r="E17">
        <v>138544284708.95746</v>
      </c>
      <c r="F17">
        <v>29.11</v>
      </c>
      <c r="G17">
        <v>151552570</v>
      </c>
      <c r="H17">
        <v>57000000</v>
      </c>
      <c r="I17">
        <f t="shared" si="0"/>
        <v>5.9857633202307277</v>
      </c>
      <c r="J17">
        <f t="shared" si="1"/>
        <v>11.141588614776797</v>
      </c>
      <c r="K17">
        <f t="shared" si="2"/>
        <v>1.4640422054388107</v>
      </c>
      <c r="L17">
        <f t="shared" si="3"/>
        <v>8.180563305450292</v>
      </c>
      <c r="M17">
        <f t="shared" si="4"/>
        <v>7.7558748556724915</v>
      </c>
      <c r="O17" s="2"/>
    </row>
    <row r="18" spans="3:15">
      <c r="C18">
        <v>1974</v>
      </c>
      <c r="D18">
        <v>987206.1875</v>
      </c>
      <c r="E18">
        <v>144182133387.7218</v>
      </c>
      <c r="F18">
        <v>29.11</v>
      </c>
      <c r="G18">
        <v>155688522</v>
      </c>
      <c r="H18">
        <v>57000000</v>
      </c>
      <c r="I18">
        <f t="shared" si="0"/>
        <v>5.9944078687198443</v>
      </c>
      <c r="J18">
        <f t="shared" si="1"/>
        <v>11.158911447263703</v>
      </c>
      <c r="K18">
        <f t="shared" si="2"/>
        <v>1.4640422054388107</v>
      </c>
      <c r="L18">
        <f t="shared" si="3"/>
        <v>8.1922565957678</v>
      </c>
      <c r="M18">
        <f t="shared" si="4"/>
        <v>7.7558748556724915</v>
      </c>
      <c r="O18" s="2"/>
    </row>
    <row r="19" spans="3:15">
      <c r="C19">
        <v>1975</v>
      </c>
      <c r="D19">
        <v>1144670.25</v>
      </c>
      <c r="E19">
        <v>163431551779.76126</v>
      </c>
      <c r="F19">
        <v>29.11</v>
      </c>
      <c r="G19">
        <v>159452730</v>
      </c>
      <c r="H19">
        <v>57000000</v>
      </c>
      <c r="I19">
        <f t="shared" si="0"/>
        <v>6.0586803956446564</v>
      </c>
      <c r="J19">
        <f t="shared" si="1"/>
        <v>11.213335904344774</v>
      </c>
      <c r="K19">
        <f t="shared" si="2"/>
        <v>1.4640422054388107</v>
      </c>
      <c r="L19">
        <f t="shared" si="3"/>
        <v>8.2026319592251742</v>
      </c>
      <c r="M19">
        <f t="shared" si="4"/>
        <v>7.7558748556724915</v>
      </c>
      <c r="O19" s="2"/>
    </row>
    <row r="20" spans="3:15">
      <c r="C20">
        <v>1976</v>
      </c>
      <c r="D20">
        <v>1195215.125</v>
      </c>
      <c r="E20">
        <v>153940455341.50613</v>
      </c>
      <c r="F20">
        <v>29.11</v>
      </c>
      <c r="G20">
        <v>162497601</v>
      </c>
      <c r="H20">
        <v>57000000</v>
      </c>
      <c r="I20">
        <f t="shared" si="0"/>
        <v>6.077446080340196</v>
      </c>
      <c r="J20">
        <f t="shared" si="1"/>
        <v>11.187352766827924</v>
      </c>
      <c r="K20">
        <f t="shared" si="2"/>
        <v>1.4640422054388107</v>
      </c>
      <c r="L20">
        <f t="shared" si="3"/>
        <v>8.2108469537447224</v>
      </c>
      <c r="M20">
        <f t="shared" si="4"/>
        <v>7.7558748556724915</v>
      </c>
      <c r="O20" s="2"/>
    </row>
    <row r="21" spans="3:15">
      <c r="C21">
        <v>1977</v>
      </c>
      <c r="D21">
        <v>1309238.75</v>
      </c>
      <c r="E21">
        <v>174938098826.56906</v>
      </c>
      <c r="F21">
        <v>29.11</v>
      </c>
      <c r="G21">
        <v>165293316</v>
      </c>
      <c r="H21">
        <v>57000000</v>
      </c>
      <c r="I21">
        <f t="shared" si="0"/>
        <v>6.1170188507927996</v>
      </c>
      <c r="J21">
        <f t="shared" si="1"/>
        <v>11.2428844024362</v>
      </c>
      <c r="K21">
        <f t="shared" si="2"/>
        <v>1.4640422054388107</v>
      </c>
      <c r="L21">
        <f t="shared" si="3"/>
        <v>8.2182552922707384</v>
      </c>
      <c r="M21">
        <f t="shared" si="4"/>
        <v>7.7558748556724915</v>
      </c>
      <c r="O21" s="2"/>
    </row>
    <row r="22" spans="3:15">
      <c r="C22">
        <v>1978</v>
      </c>
      <c r="D22">
        <v>1460972.375</v>
      </c>
      <c r="E22">
        <v>149540752829.26828</v>
      </c>
      <c r="F22">
        <v>29.11</v>
      </c>
      <c r="G22">
        <v>171153535</v>
      </c>
      <c r="H22">
        <v>57000000</v>
      </c>
      <c r="I22">
        <f t="shared" si="0"/>
        <v>6.1646420040941265</v>
      </c>
      <c r="J22">
        <f t="shared" si="1"/>
        <v>11.174759562674002</v>
      </c>
      <c r="K22">
        <f t="shared" si="2"/>
        <v>1.4640422054388107</v>
      </c>
      <c r="L22">
        <f t="shared" si="3"/>
        <v>8.2333858734717875</v>
      </c>
      <c r="M22">
        <f t="shared" si="4"/>
        <v>7.7558748556724915</v>
      </c>
      <c r="O22" s="2"/>
    </row>
    <row r="23" spans="3:15">
      <c r="C23">
        <v>1979</v>
      </c>
      <c r="D23">
        <v>1493636.875</v>
      </c>
      <c r="E23">
        <v>178280594413.04349</v>
      </c>
      <c r="F23">
        <v>29.11</v>
      </c>
      <c r="G23">
        <v>180399661</v>
      </c>
      <c r="H23">
        <v>57000000</v>
      </c>
      <c r="I23">
        <f t="shared" si="0"/>
        <v>6.1742450269625362</v>
      </c>
      <c r="J23">
        <f t="shared" si="1"/>
        <v>11.251104073416576</v>
      </c>
      <c r="K23">
        <f t="shared" si="2"/>
        <v>1.4640422054388107</v>
      </c>
      <c r="L23">
        <f t="shared" si="3"/>
        <v>8.2562357170974554</v>
      </c>
      <c r="M23">
        <f t="shared" si="4"/>
        <v>7.7558748556724915</v>
      </c>
      <c r="O23" s="2"/>
    </row>
    <row r="24" spans="3:15">
      <c r="C24">
        <v>1980</v>
      </c>
      <c r="D24">
        <v>1465992</v>
      </c>
      <c r="E24">
        <v>191149211575</v>
      </c>
      <c r="F24">
        <v>29.11</v>
      </c>
      <c r="G24">
        <v>189947471</v>
      </c>
      <c r="H24">
        <v>57000000</v>
      </c>
      <c r="I24">
        <f t="shared" si="0"/>
        <v>6.166131600342398</v>
      </c>
      <c r="J24">
        <f t="shared" si="1"/>
        <v>11.281372511042816</v>
      </c>
      <c r="K24">
        <f t="shared" si="2"/>
        <v>1.4640422054388107</v>
      </c>
      <c r="L24">
        <f t="shared" si="3"/>
        <v>8.2786335156424826</v>
      </c>
      <c r="M24">
        <f t="shared" si="4"/>
        <v>7.7558748556724915</v>
      </c>
      <c r="O24" s="2"/>
    </row>
    <row r="25" spans="3:15">
      <c r="C25">
        <v>1981</v>
      </c>
      <c r="D25">
        <v>1450313.75</v>
      </c>
      <c r="E25">
        <v>195866382432.53967</v>
      </c>
      <c r="F25">
        <v>29.11</v>
      </c>
      <c r="G25">
        <v>199949784</v>
      </c>
      <c r="H25">
        <v>265000000</v>
      </c>
      <c r="I25">
        <f t="shared" si="0"/>
        <v>6.161461964410087</v>
      </c>
      <c r="J25">
        <f t="shared" si="1"/>
        <v>11.291959902166754</v>
      </c>
      <c r="K25">
        <f t="shared" si="2"/>
        <v>1.4640422054388107</v>
      </c>
      <c r="L25">
        <f t="shared" si="3"/>
        <v>8.3009209393139578</v>
      </c>
      <c r="M25">
        <f t="shared" si="4"/>
        <v>8.423245873936807</v>
      </c>
      <c r="O25" s="2"/>
    </row>
    <row r="26" spans="3:15">
      <c r="C26">
        <v>1982</v>
      </c>
      <c r="D26">
        <v>1578967.875</v>
      </c>
      <c r="E26">
        <v>205089699858.77859</v>
      </c>
      <c r="F26">
        <v>29.11</v>
      </c>
      <c r="G26">
        <v>210823843</v>
      </c>
      <c r="H26">
        <v>430000000</v>
      </c>
      <c r="I26">
        <f t="shared" si="0"/>
        <v>6.19837329412979</v>
      </c>
      <c r="J26">
        <f t="shared" si="1"/>
        <v>11.311943849511108</v>
      </c>
      <c r="K26">
        <f t="shared" si="2"/>
        <v>1.4640422054388107</v>
      </c>
      <c r="L26">
        <f t="shared" si="3"/>
        <v>8.32391972560014</v>
      </c>
      <c r="M26">
        <f t="shared" si="4"/>
        <v>8.6334684555795871</v>
      </c>
      <c r="O26" s="2"/>
    </row>
    <row r="27" spans="3:15">
      <c r="C27">
        <v>1983</v>
      </c>
      <c r="D27">
        <v>1665665.375</v>
      </c>
      <c r="E27">
        <v>230686747153.25671</v>
      </c>
      <c r="F27">
        <v>29.11</v>
      </c>
      <c r="G27">
        <v>220472140</v>
      </c>
      <c r="H27">
        <v>636000000</v>
      </c>
      <c r="I27">
        <f t="shared" si="0"/>
        <v>6.2215877579425021</v>
      </c>
      <c r="J27">
        <f t="shared" si="1"/>
        <v>11.36302264522098</v>
      </c>
      <c r="K27">
        <f t="shared" si="2"/>
        <v>1.4640422054388107</v>
      </c>
      <c r="L27">
        <f t="shared" si="3"/>
        <v>8.3433537175738905</v>
      </c>
      <c r="M27">
        <f t="shared" si="4"/>
        <v>8.8034571156484134</v>
      </c>
      <c r="O27" s="2"/>
    </row>
    <row r="28" spans="3:15">
      <c r="C28">
        <v>1984</v>
      </c>
      <c r="D28">
        <v>1813423.5</v>
      </c>
      <c r="E28">
        <v>259946510957.14288</v>
      </c>
      <c r="F28">
        <v>27.69</v>
      </c>
      <c r="G28">
        <v>230206255</v>
      </c>
      <c r="H28">
        <v>1258000000</v>
      </c>
      <c r="I28">
        <f t="shared" si="0"/>
        <v>6.2584992394154169</v>
      </c>
      <c r="J28">
        <f t="shared" si="1"/>
        <v>11.414883992640039</v>
      </c>
      <c r="K28">
        <f t="shared" si="2"/>
        <v>1.4423229557455746</v>
      </c>
      <c r="L28">
        <f t="shared" si="3"/>
        <v>8.3621171197936786</v>
      </c>
      <c r="M28">
        <f t="shared" si="4"/>
        <v>9.0996806411092503</v>
      </c>
      <c r="O28" s="2"/>
    </row>
    <row r="29" spans="3:15">
      <c r="C29">
        <v>1985</v>
      </c>
      <c r="D29">
        <v>1964944.625</v>
      </c>
      <c r="E29">
        <v>309488028132.65308</v>
      </c>
      <c r="F29">
        <v>27.69</v>
      </c>
      <c r="G29">
        <v>240414890</v>
      </c>
      <c r="H29">
        <v>1659000064</v>
      </c>
      <c r="I29">
        <f t="shared" si="0"/>
        <v>6.2933503158331749</v>
      </c>
      <c r="J29">
        <f t="shared" si="1"/>
        <v>11.490643853949068</v>
      </c>
      <c r="K29">
        <f t="shared" si="2"/>
        <v>1.4423229557455746</v>
      </c>
      <c r="L29">
        <f t="shared" si="3"/>
        <v>8.3809613620186258</v>
      </c>
      <c r="M29">
        <f t="shared" si="4"/>
        <v>9.2198464027783373</v>
      </c>
      <c r="O29" s="2"/>
    </row>
    <row r="30" spans="3:15">
      <c r="C30">
        <v>1986</v>
      </c>
      <c r="D30">
        <v>2067276.375</v>
      </c>
      <c r="E30">
        <v>300758100107.24634</v>
      </c>
      <c r="F30">
        <v>27.69</v>
      </c>
      <c r="G30">
        <v>251325056</v>
      </c>
      <c r="H30">
        <v>1875000064</v>
      </c>
      <c r="I30">
        <f t="shared" si="0"/>
        <v>6.3153985415105849</v>
      </c>
      <c r="J30">
        <f t="shared" si="1"/>
        <v>11.478217332718476</v>
      </c>
      <c r="K30">
        <f t="shared" si="2"/>
        <v>1.4423229557455746</v>
      </c>
      <c r="L30">
        <f t="shared" si="3"/>
        <v>8.4002357879960492</v>
      </c>
      <c r="M30">
        <f t="shared" si="4"/>
        <v>9.2730012868876557</v>
      </c>
    </row>
    <row r="31" spans="3:15">
      <c r="C31">
        <v>1987</v>
      </c>
      <c r="D31">
        <v>2207900.75</v>
      </c>
      <c r="E31">
        <v>272972974764.57401</v>
      </c>
      <c r="F31">
        <v>29.85</v>
      </c>
      <c r="G31">
        <v>262976051</v>
      </c>
      <c r="H31">
        <v>2313999872</v>
      </c>
      <c r="I31">
        <f t="shared" si="0"/>
        <v>6.3439795470027596</v>
      </c>
      <c r="J31">
        <f t="shared" si="1"/>
        <v>11.436119652566049</v>
      </c>
      <c r="K31">
        <f t="shared" si="2"/>
        <v>1.4749443354653879</v>
      </c>
      <c r="L31">
        <f t="shared" si="3"/>
        <v>8.4199161994702365</v>
      </c>
      <c r="M31">
        <f t="shared" si="4"/>
        <v>9.3643633305925267</v>
      </c>
    </row>
    <row r="32" spans="3:15">
      <c r="C32">
        <v>1988</v>
      </c>
      <c r="D32">
        <v>2367563.25</v>
      </c>
      <c r="E32">
        <v>312353631207.81891</v>
      </c>
      <c r="F32">
        <v>29.85</v>
      </c>
      <c r="G32">
        <v>275121076</v>
      </c>
      <c r="H32">
        <v>3193999872</v>
      </c>
      <c r="I32">
        <f t="shared" si="0"/>
        <v>6.3743015901078577</v>
      </c>
      <c r="J32">
        <f t="shared" si="1"/>
        <v>11.494646559119408</v>
      </c>
      <c r="K32">
        <f t="shared" si="2"/>
        <v>1.4749443354653879</v>
      </c>
      <c r="L32">
        <f t="shared" si="3"/>
        <v>8.4395238613453198</v>
      </c>
      <c r="M32">
        <f t="shared" si="4"/>
        <v>9.5043348943980508</v>
      </c>
    </row>
    <row r="33" spans="3:13">
      <c r="C33">
        <v>1989</v>
      </c>
      <c r="D33">
        <v>2406570.25</v>
      </c>
      <c r="E33">
        <v>347768051311.74084</v>
      </c>
      <c r="F33">
        <v>29.85</v>
      </c>
      <c r="G33">
        <v>287504237</v>
      </c>
      <c r="H33">
        <v>3392999936</v>
      </c>
      <c r="I33">
        <f t="shared" si="0"/>
        <v>6.3813985436539564</v>
      </c>
      <c r="J33">
        <f t="shared" si="1"/>
        <v>11.541289681817542</v>
      </c>
      <c r="K33">
        <f t="shared" si="2"/>
        <v>1.4749443354653879</v>
      </c>
      <c r="L33">
        <f t="shared" si="3"/>
        <v>8.4586442493462091</v>
      </c>
      <c r="M33">
        <f t="shared" si="4"/>
        <v>9.5305838514532972</v>
      </c>
    </row>
    <row r="34" spans="3:13">
      <c r="C34">
        <v>1990</v>
      </c>
      <c r="D34">
        <v>2458730.75</v>
      </c>
      <c r="E34">
        <v>360857912565.96558</v>
      </c>
      <c r="F34">
        <v>32.200000000000003</v>
      </c>
      <c r="G34">
        <v>300165618</v>
      </c>
      <c r="H34">
        <v>3487000064</v>
      </c>
      <c r="I34">
        <f t="shared" si="0"/>
        <v>6.3907109727437614</v>
      </c>
      <c r="J34">
        <f t="shared" si="1"/>
        <v>11.557336232554844</v>
      </c>
      <c r="K34">
        <f t="shared" si="2"/>
        <v>1.507855871695831</v>
      </c>
      <c r="L34">
        <f t="shared" si="3"/>
        <v>8.477360945175672</v>
      </c>
      <c r="M34">
        <f t="shared" si="4"/>
        <v>9.5424519553469676</v>
      </c>
    </row>
    <row r="35" spans="3:13">
      <c r="C35">
        <v>1991</v>
      </c>
      <c r="D35">
        <v>2582423.75</v>
      </c>
      <c r="E35">
        <v>383373318083.62366</v>
      </c>
      <c r="F35">
        <v>32.200000000000003</v>
      </c>
      <c r="G35">
        <v>314301034</v>
      </c>
      <c r="H35">
        <v>4366000128</v>
      </c>
      <c r="I35">
        <f t="shared" si="0"/>
        <v>6.4120275071739909</v>
      </c>
      <c r="J35">
        <f t="shared" si="1"/>
        <v>11.583621883679545</v>
      </c>
      <c r="K35">
        <f t="shared" si="2"/>
        <v>1.507855871695831</v>
      </c>
      <c r="L35">
        <f t="shared" si="3"/>
        <v>8.4973458097791319</v>
      </c>
      <c r="M35">
        <f t="shared" si="4"/>
        <v>9.640083744105528</v>
      </c>
    </row>
    <row r="36" spans="3:13">
      <c r="C36">
        <v>1992</v>
      </c>
      <c r="D36">
        <v>2693776.5</v>
      </c>
      <c r="E36">
        <v>426915712711.146</v>
      </c>
      <c r="F36">
        <v>32.200000000000003</v>
      </c>
      <c r="G36">
        <v>328521540</v>
      </c>
      <c r="H36">
        <v>11155999744</v>
      </c>
      <c r="I36">
        <f t="shared" si="0"/>
        <v>6.4303615598935444</v>
      </c>
      <c r="J36">
        <f t="shared" si="1"/>
        <v>11.630342139386206</v>
      </c>
      <c r="K36">
        <f t="shared" si="2"/>
        <v>1.507855871695831</v>
      </c>
      <c r="L36">
        <f t="shared" si="3"/>
        <v>8.5165638499885112</v>
      </c>
      <c r="M36">
        <f t="shared" si="4"/>
        <v>10.047508495628129</v>
      </c>
    </row>
    <row r="37" spans="3:13">
      <c r="C37">
        <v>1993</v>
      </c>
      <c r="D37">
        <v>2876339</v>
      </c>
      <c r="E37">
        <v>444731282436.76215</v>
      </c>
      <c r="F37">
        <v>33.9</v>
      </c>
      <c r="G37">
        <v>342961393</v>
      </c>
      <c r="H37">
        <v>27515000832</v>
      </c>
      <c r="I37">
        <f t="shared" si="0"/>
        <v>6.4588400698725774</v>
      </c>
      <c r="J37">
        <f t="shared" si="1"/>
        <v>11.648097678834683</v>
      </c>
      <c r="K37">
        <f t="shared" si="2"/>
        <v>1.5301996982030821</v>
      </c>
      <c r="L37">
        <f t="shared" si="3"/>
        <v>8.5352452344720913</v>
      </c>
      <c r="M37">
        <f t="shared" si="4"/>
        <v>10.439569530279394</v>
      </c>
    </row>
    <row r="38" spans="3:13">
      <c r="C38">
        <v>1994</v>
      </c>
      <c r="D38">
        <v>3055739.25</v>
      </c>
      <c r="E38">
        <v>564324670005.91736</v>
      </c>
      <c r="F38">
        <v>33.9</v>
      </c>
      <c r="G38">
        <v>357836540</v>
      </c>
      <c r="H38">
        <v>33787000832</v>
      </c>
      <c r="I38">
        <f t="shared" si="0"/>
        <v>6.4851162926007824</v>
      </c>
      <c r="J38">
        <f t="shared" si="1"/>
        <v>11.751529036293872</v>
      </c>
      <c r="K38">
        <f t="shared" si="2"/>
        <v>1.5301996982030821</v>
      </c>
      <c r="L38">
        <f t="shared" si="3"/>
        <v>8.5536846858962896</v>
      </c>
      <c r="M38">
        <f t="shared" si="4"/>
        <v>10.528749642502289</v>
      </c>
    </row>
    <row r="39" spans="3:13">
      <c r="C39">
        <v>1995</v>
      </c>
      <c r="D39">
        <v>3317568.75</v>
      </c>
      <c r="E39">
        <v>734547898220.50842</v>
      </c>
      <c r="F39">
        <v>33.9</v>
      </c>
      <c r="G39">
        <v>373035157</v>
      </c>
      <c r="H39">
        <v>35849199616</v>
      </c>
      <c r="I39">
        <f t="shared" si="0"/>
        <v>6.5208199315172592</v>
      </c>
      <c r="J39">
        <f t="shared" si="1"/>
        <v>11.866020120418476</v>
      </c>
      <c r="K39">
        <f t="shared" si="2"/>
        <v>1.5301996982030821</v>
      </c>
      <c r="L39">
        <f t="shared" si="3"/>
        <v>8.5717497641721785</v>
      </c>
      <c r="M39">
        <f t="shared" si="4"/>
        <v>10.554479463874532</v>
      </c>
    </row>
    <row r="40" spans="3:13">
      <c r="C40">
        <v>1996</v>
      </c>
      <c r="D40">
        <v>3460256</v>
      </c>
      <c r="E40">
        <v>863746717503.7887</v>
      </c>
      <c r="F40">
        <v>35.200000000000003</v>
      </c>
      <c r="G40">
        <v>388593258</v>
      </c>
      <c r="H40">
        <v>40179998720</v>
      </c>
      <c r="I40">
        <f t="shared" si="0"/>
        <v>6.5391082303750236</v>
      </c>
      <c r="J40">
        <f t="shared" si="1"/>
        <v>11.936386409936292</v>
      </c>
      <c r="K40">
        <f t="shared" si="2"/>
        <v>1.546542663478131</v>
      </c>
      <c r="L40">
        <f t="shared" si="3"/>
        <v>8.5894952614238331</v>
      </c>
      <c r="M40">
        <f t="shared" si="4"/>
        <v>10.604009918577065</v>
      </c>
    </row>
    <row r="41" spans="3:13">
      <c r="C41">
        <v>1997</v>
      </c>
      <c r="D41">
        <v>3466671.5</v>
      </c>
      <c r="E41">
        <v>961603952951.82031</v>
      </c>
      <c r="F41">
        <v>35.200000000000003</v>
      </c>
      <c r="G41">
        <v>404485562</v>
      </c>
      <c r="H41">
        <v>45439000576</v>
      </c>
      <c r="I41">
        <f t="shared" si="0"/>
        <v>6.5399126900854254</v>
      </c>
      <c r="J41">
        <f t="shared" si="1"/>
        <v>11.982996239955705</v>
      </c>
      <c r="K41">
        <f t="shared" si="2"/>
        <v>1.546542663478131</v>
      </c>
      <c r="L41">
        <f t="shared" si="3"/>
        <v>8.606903024203822</v>
      </c>
      <c r="M41">
        <f t="shared" si="4"/>
        <v>10.657428770566042</v>
      </c>
    </row>
    <row r="42" spans="3:13">
      <c r="C42">
        <v>1998</v>
      </c>
      <c r="D42">
        <v>3321624.75</v>
      </c>
      <c r="E42">
        <v>1029043097554.082</v>
      </c>
      <c r="F42">
        <v>35.200000000000003</v>
      </c>
      <c r="G42">
        <v>420606126</v>
      </c>
      <c r="H42">
        <v>45644001280</v>
      </c>
      <c r="I42">
        <f t="shared" si="0"/>
        <v>6.5213505678476329</v>
      </c>
      <c r="J42">
        <f t="shared" si="1"/>
        <v>12.012433563914978</v>
      </c>
      <c r="K42">
        <f t="shared" si="2"/>
        <v>1.546542663478131</v>
      </c>
      <c r="L42">
        <f t="shared" si="3"/>
        <v>8.6238755937630973</v>
      </c>
      <c r="M42">
        <f t="shared" si="4"/>
        <v>10.659383708876216</v>
      </c>
    </row>
    <row r="43" spans="3:13">
      <c r="C43">
        <v>1999</v>
      </c>
      <c r="D43">
        <v>3315330</v>
      </c>
      <c r="E43">
        <v>1093997267271.0581</v>
      </c>
      <c r="F43">
        <v>38.700000000000003</v>
      </c>
      <c r="G43">
        <v>436766058</v>
      </c>
      <c r="H43">
        <v>41014001664</v>
      </c>
      <c r="I43">
        <f t="shared" si="0"/>
        <v>6.520526763523919</v>
      </c>
      <c r="J43">
        <f t="shared" si="1"/>
        <v>12.039016237161414</v>
      </c>
      <c r="K43">
        <f t="shared" si="2"/>
        <v>1.5877109650189114</v>
      </c>
      <c r="L43">
        <f t="shared" si="3"/>
        <v>8.6402488810793265</v>
      </c>
      <c r="M43">
        <f t="shared" si="4"/>
        <v>10.612932144703455</v>
      </c>
    </row>
    <row r="44" spans="3:13">
      <c r="C44">
        <v>2000</v>
      </c>
      <c r="D44">
        <v>3402309.75</v>
      </c>
      <c r="E44">
        <v>1211346869605.2378</v>
      </c>
      <c r="F44">
        <v>38.700000000000003</v>
      </c>
      <c r="G44">
        <v>452999147</v>
      </c>
      <c r="H44">
        <v>42095300608</v>
      </c>
      <c r="I44">
        <f t="shared" si="0"/>
        <v>6.5317738497210049</v>
      </c>
      <c r="J44">
        <f t="shared" si="1"/>
        <v>12.083268521330515</v>
      </c>
      <c r="K44">
        <f t="shared" si="2"/>
        <v>1.5877109650189114</v>
      </c>
      <c r="L44">
        <f t="shared" si="3"/>
        <v>8.6560973842345934</v>
      </c>
      <c r="M44">
        <f t="shared" si="4"/>
        <v>10.624233615219737</v>
      </c>
    </row>
    <row r="45" spans="3:13">
      <c r="C45">
        <v>2001</v>
      </c>
      <c r="D45">
        <v>3484511.75</v>
      </c>
      <c r="E45">
        <v>1339395718865.303</v>
      </c>
      <c r="F45">
        <v>38.700000000000003</v>
      </c>
      <c r="G45">
        <v>471767321</v>
      </c>
      <c r="H45">
        <v>47053000704</v>
      </c>
      <c r="I45">
        <f t="shared" si="0"/>
        <v>6.5421419333275939</v>
      </c>
      <c r="J45">
        <f t="shared" si="1"/>
        <v>12.126908906459093</v>
      </c>
      <c r="K45">
        <f t="shared" si="2"/>
        <v>1.5877109650189114</v>
      </c>
      <c r="L45">
        <f t="shared" si="3"/>
        <v>8.6737278543094138</v>
      </c>
      <c r="M45">
        <f t="shared" si="4"/>
        <v>10.672587324843702</v>
      </c>
    </row>
    <row r="46" spans="3:13">
      <c r="C46">
        <v>2002</v>
      </c>
      <c r="D46">
        <v>3691018.25</v>
      </c>
      <c r="E46">
        <v>1470550015081.5515</v>
      </c>
      <c r="F46">
        <v>42</v>
      </c>
      <c r="G46">
        <v>491993700</v>
      </c>
      <c r="H46">
        <v>53073616896</v>
      </c>
      <c r="I46">
        <f t="shared" si="0"/>
        <v>6.5671461925418235</v>
      </c>
      <c r="J46">
        <f t="shared" si="1"/>
        <v>12.167479799944443</v>
      </c>
      <c r="K46">
        <f t="shared" si="2"/>
        <v>1.6232492903979006</v>
      </c>
      <c r="L46">
        <f t="shared" si="3"/>
        <v>8.6919595416438771</v>
      </c>
      <c r="M46">
        <f t="shared" si="4"/>
        <v>10.724878685225944</v>
      </c>
    </row>
    <row r="47" spans="3:13">
      <c r="C47">
        <v>2003</v>
      </c>
      <c r="D47">
        <v>4343239.5</v>
      </c>
      <c r="E47">
        <v>1660287965662.6799</v>
      </c>
      <c r="F47">
        <v>42</v>
      </c>
      <c r="G47">
        <v>512473984</v>
      </c>
      <c r="H47">
        <v>57900937216</v>
      </c>
      <c r="I47">
        <f t="shared" si="0"/>
        <v>6.6378137783975841</v>
      </c>
      <c r="J47">
        <f t="shared" si="1"/>
        <v>12.220183419999142</v>
      </c>
      <c r="K47">
        <f t="shared" si="2"/>
        <v>1.6232492903979006</v>
      </c>
      <c r="L47">
        <f t="shared" si="3"/>
        <v>8.7096718231092041</v>
      </c>
      <c r="M47">
        <f t="shared" si="4"/>
        <v>10.762685593510561</v>
      </c>
    </row>
    <row r="48" spans="3:13">
      <c r="C48">
        <v>2004</v>
      </c>
      <c r="D48">
        <v>5090571</v>
      </c>
      <c r="E48">
        <v>1955347004963.271</v>
      </c>
      <c r="F48">
        <v>46.9</v>
      </c>
      <c r="G48">
        <v>533257098</v>
      </c>
      <c r="H48">
        <v>68117270528</v>
      </c>
      <c r="I48">
        <f t="shared" si="0"/>
        <v>6.7067664990834768</v>
      </c>
      <c r="J48">
        <f t="shared" si="1"/>
        <v>12.291223840487785</v>
      </c>
      <c r="K48">
        <f t="shared" si="2"/>
        <v>1.6711728427150832</v>
      </c>
      <c r="L48">
        <f t="shared" si="3"/>
        <v>8.7269366449029313</v>
      </c>
      <c r="M48">
        <f t="shared" si="4"/>
        <v>10.833257237376628</v>
      </c>
    </row>
    <row r="49" spans="3:13">
      <c r="C49">
        <v>2005</v>
      </c>
      <c r="D49">
        <v>5609477.5</v>
      </c>
      <c r="E49">
        <v>2285965892360.5435</v>
      </c>
      <c r="F49">
        <v>40.9</v>
      </c>
      <c r="G49">
        <v>554367818</v>
      </c>
      <c r="H49">
        <v>104108695552</v>
      </c>
      <c r="I49">
        <f t="shared" si="0"/>
        <v>6.7489224103765268</v>
      </c>
      <c r="J49">
        <f t="shared" si="1"/>
        <v>12.359069746238566</v>
      </c>
      <c r="K49">
        <f t="shared" si="2"/>
        <v>1.6117233080073419</v>
      </c>
      <c r="L49">
        <f t="shared" si="3"/>
        <v>8.7437980107980362</v>
      </c>
      <c r="M49">
        <f t="shared" si="4"/>
        <v>11.017487004943153</v>
      </c>
    </row>
    <row r="50" spans="3:13">
      <c r="C50">
        <v>2006</v>
      </c>
      <c r="D50">
        <v>6414463</v>
      </c>
      <c r="E50">
        <v>2752131773355.1558</v>
      </c>
      <c r="F50">
        <v>41.5</v>
      </c>
      <c r="G50">
        <v>575118254</v>
      </c>
      <c r="H50">
        <v>124082036736</v>
      </c>
      <c r="I50">
        <f t="shared" si="0"/>
        <v>6.807160304374456</v>
      </c>
      <c r="J50">
        <f t="shared" si="1"/>
        <v>12.439669224284012</v>
      </c>
      <c r="K50">
        <f t="shared" si="2"/>
        <v>1.6180480967120927</v>
      </c>
      <c r="L50">
        <f t="shared" si="3"/>
        <v>8.7597571521319999</v>
      </c>
      <c r="M50">
        <f t="shared" si="4"/>
        <v>11.093708913560757</v>
      </c>
    </row>
    <row r="51" spans="3:13">
      <c r="C51">
        <v>2007</v>
      </c>
      <c r="D51">
        <v>6791804.5</v>
      </c>
      <c r="E51">
        <v>3550342737010.8447</v>
      </c>
      <c r="F51">
        <v>43</v>
      </c>
      <c r="G51">
        <v>595670841</v>
      </c>
      <c r="H51">
        <v>156249341952</v>
      </c>
      <c r="I51">
        <f t="shared" si="0"/>
        <v>6.8319851763829549</v>
      </c>
      <c r="J51">
        <f t="shared" si="1"/>
        <v>12.550270280268521</v>
      </c>
      <c r="K51">
        <f t="shared" si="2"/>
        <v>1.6334684555795864</v>
      </c>
      <c r="L51">
        <f t="shared" si="3"/>
        <v>8.7750063412391093</v>
      </c>
      <c r="M51">
        <f t="shared" si="4"/>
        <v>11.193818196977924</v>
      </c>
    </row>
    <row r="52" spans="3:13">
      <c r="C52">
        <v>2008</v>
      </c>
      <c r="D52">
        <v>7035444</v>
      </c>
      <c r="E52">
        <v>4594307032660.7861</v>
      </c>
      <c r="F52">
        <v>43.7</v>
      </c>
      <c r="G52">
        <v>616481190</v>
      </c>
      <c r="H52">
        <v>171534647296</v>
      </c>
      <c r="I52">
        <f t="shared" si="0"/>
        <v>6.8472915105362633</v>
      </c>
      <c r="J52">
        <f t="shared" si="1"/>
        <v>12.662220015267948</v>
      </c>
      <c r="K52">
        <f t="shared" si="2"/>
        <v>1.6404814369704219</v>
      </c>
      <c r="L52">
        <f t="shared" si="3"/>
        <v>8.7899198299928525</v>
      </c>
      <c r="M52">
        <f t="shared" si="4"/>
        <v>11.23435185388154</v>
      </c>
    </row>
    <row r="53" spans="3:13">
      <c r="C53">
        <v>2009</v>
      </c>
      <c r="D53">
        <v>7692211</v>
      </c>
      <c r="E53">
        <v>5101703073086.0439</v>
      </c>
      <c r="F53">
        <v>42.4</v>
      </c>
      <c r="G53">
        <v>637407288</v>
      </c>
      <c r="H53">
        <v>131057049600</v>
      </c>
      <c r="I53">
        <f t="shared" si="0"/>
        <v>6.8860511885772153</v>
      </c>
      <c r="J53">
        <f t="shared" si="1"/>
        <v>12.707715178406888</v>
      </c>
      <c r="K53">
        <f t="shared" si="2"/>
        <v>1.6273658565927327</v>
      </c>
      <c r="L53">
        <f t="shared" si="3"/>
        <v>8.8044170248109008</v>
      </c>
      <c r="M53">
        <f t="shared" si="4"/>
        <v>11.117460386747982</v>
      </c>
    </row>
    <row r="54" spans="3:13">
      <c r="C54">
        <v>2010</v>
      </c>
      <c r="D54">
        <v>8256969</v>
      </c>
      <c r="E54">
        <v>6087163874512.208</v>
      </c>
      <c r="F54">
        <v>42.2</v>
      </c>
      <c r="G54">
        <v>658498663</v>
      </c>
      <c r="H54">
        <v>243703431168</v>
      </c>
      <c r="I54">
        <f t="shared" si="0"/>
        <v>6.9168206540818984</v>
      </c>
      <c r="J54">
        <f t="shared" si="1"/>
        <v>12.784414993692941</v>
      </c>
      <c r="K54">
        <f t="shared" si="2"/>
        <v>1.6253124509616739</v>
      </c>
      <c r="L54">
        <f t="shared" si="3"/>
        <v>8.8185548975175259</v>
      </c>
      <c r="M54">
        <f t="shared" si="4"/>
        <v>11.386861643779877</v>
      </c>
    </row>
    <row r="55" spans="3:13">
      <c r="C55">
        <v>2011</v>
      </c>
      <c r="D55">
        <v>9724591</v>
      </c>
      <c r="E55">
        <v>7551500124203.3584</v>
      </c>
      <c r="F55">
        <v>39.700000000000003</v>
      </c>
      <c r="G55">
        <v>679390629</v>
      </c>
      <c r="H55">
        <v>280072224768</v>
      </c>
      <c r="I55">
        <f t="shared" si="0"/>
        <v>6.9878713446837732</v>
      </c>
      <c r="J55">
        <f t="shared" si="1"/>
        <v>12.878033233874062</v>
      </c>
      <c r="K55">
        <f t="shared" si="2"/>
        <v>1.5987905067631152</v>
      </c>
      <c r="L55">
        <f t="shared" si="3"/>
        <v>8.8321195522460236</v>
      </c>
      <c r="M55">
        <f t="shared" si="4"/>
        <v>11.44727004124732</v>
      </c>
    </row>
    <row r="56" spans="3:13">
      <c r="C56">
        <v>2012</v>
      </c>
      <c r="D56">
        <v>10028574</v>
      </c>
      <c r="E56">
        <v>8532229986993.6475</v>
      </c>
      <c r="F56">
        <v>39.200000000000003</v>
      </c>
      <c r="G56">
        <v>700996454</v>
      </c>
      <c r="H56">
        <v>241213865984</v>
      </c>
      <c r="I56">
        <f t="shared" si="0"/>
        <v>7.0012391834730936</v>
      </c>
      <c r="J56">
        <f t="shared" si="1"/>
        <v>12.931062553380306</v>
      </c>
      <c r="K56">
        <f t="shared" si="2"/>
        <v>1.5932860670204574</v>
      </c>
      <c r="L56">
        <f t="shared" si="3"/>
        <v>8.8457158210877314</v>
      </c>
      <c r="M56">
        <f t="shared" si="4"/>
        <v>11.382402269252738</v>
      </c>
    </row>
    <row r="57" spans="3:13">
      <c r="C57">
        <v>2013</v>
      </c>
      <c r="D57">
        <v>10258007</v>
      </c>
      <c r="E57">
        <v>9570406235659.6406</v>
      </c>
      <c r="F57">
        <v>38.6</v>
      </c>
      <c r="G57">
        <v>722694421</v>
      </c>
      <c r="H57">
        <v>290928427008</v>
      </c>
      <c r="I57">
        <f t="shared" si="0"/>
        <v>7.0110629910896813</v>
      </c>
      <c r="J57">
        <f t="shared" si="1"/>
        <v>12.980930372694388</v>
      </c>
      <c r="K57">
        <f t="shared" si="2"/>
        <v>1.5865873046717549</v>
      </c>
      <c r="L57">
        <f t="shared" si="3"/>
        <v>8.8589547020982931</v>
      </c>
      <c r="M57">
        <f t="shared" si="4"/>
        <v>11.463786158818509</v>
      </c>
    </row>
    <row r="58" spans="3:13">
      <c r="C58">
        <v>2014</v>
      </c>
      <c r="D58">
        <v>10291927</v>
      </c>
      <c r="E58">
        <v>10475682920594.459</v>
      </c>
      <c r="F58">
        <v>38.5</v>
      </c>
      <c r="G58">
        <v>744357517</v>
      </c>
      <c r="H58">
        <v>268097175552</v>
      </c>
      <c r="I58">
        <f t="shared" si="0"/>
        <v>7.0124966971254041</v>
      </c>
      <c r="J58">
        <f t="shared" si="1"/>
        <v>13.020182344667267</v>
      </c>
      <c r="K58">
        <f t="shared" si="2"/>
        <v>1.5854607295085006</v>
      </c>
      <c r="L58">
        <f t="shared" si="3"/>
        <v>8.8717815785116976</v>
      </c>
      <c r="M58">
        <f t="shared" si="4"/>
        <v>11.428292238642923</v>
      </c>
    </row>
    <row r="59" spans="3:13">
      <c r="C59">
        <v>2015</v>
      </c>
      <c r="D59">
        <v>10145005</v>
      </c>
      <c r="E59">
        <v>11061553079876.355</v>
      </c>
      <c r="F59">
        <v>39.1</v>
      </c>
      <c r="G59">
        <v>765822300</v>
      </c>
      <c r="H59">
        <v>242489327616</v>
      </c>
      <c r="I59">
        <f t="shared" si="0"/>
        <v>7.0062522654129209</v>
      </c>
      <c r="J59">
        <f t="shared" si="1"/>
        <v>13.043816107680017</v>
      </c>
      <c r="K59">
        <f t="shared" si="2"/>
        <v>1.5921767573958667</v>
      </c>
      <c r="L59">
        <f t="shared" si="3"/>
        <v>8.8841280084284087</v>
      </c>
      <c r="M59">
        <f t="shared" si="4"/>
        <v>11.384692629290964</v>
      </c>
    </row>
    <row r="60" spans="3:13">
      <c r="C60">
        <v>2016</v>
      </c>
      <c r="D60">
        <v>9814310</v>
      </c>
      <c r="E60">
        <v>11233276536737.15</v>
      </c>
      <c r="F60">
        <v>38.5</v>
      </c>
      <c r="G60">
        <v>787376534</v>
      </c>
      <c r="H60">
        <v>174749581312</v>
      </c>
      <c r="I60">
        <f t="shared" si="0"/>
        <v>6.9918597717173547</v>
      </c>
      <c r="J60">
        <f t="shared" si="1"/>
        <v>13.050506450319865</v>
      </c>
      <c r="K60">
        <f t="shared" si="2"/>
        <v>1.5854607295085006</v>
      </c>
      <c r="L60">
        <f t="shared" si="3"/>
        <v>8.8961824674694849</v>
      </c>
      <c r="M60">
        <f t="shared" si="4"/>
        <v>11.242416143879202</v>
      </c>
    </row>
    <row r="61" spans="3:13">
      <c r="C61">
        <v>2017</v>
      </c>
      <c r="D61">
        <v>10096010</v>
      </c>
      <c r="E61">
        <v>12310409370892.762</v>
      </c>
      <c r="F61">
        <v>38.200000000000003</v>
      </c>
      <c r="G61">
        <v>809246214</v>
      </c>
      <c r="H61">
        <v>166083756032</v>
      </c>
      <c r="I61">
        <f t="shared" si="0"/>
        <v>7.0041497720647445</v>
      </c>
      <c r="J61">
        <f t="shared" si="1"/>
        <v>13.090272495219185</v>
      </c>
      <c r="K61">
        <f t="shared" si="2"/>
        <v>1.5820633629117087</v>
      </c>
      <c r="L61">
        <f t="shared" si="3"/>
        <v>8.9080806762639781</v>
      </c>
      <c r="M61">
        <f t="shared" si="4"/>
        <v>11.220327157974276</v>
      </c>
    </row>
    <row r="62" spans="3:13">
      <c r="C62">
        <v>2018</v>
      </c>
      <c r="D62">
        <v>10502930</v>
      </c>
      <c r="E62">
        <v>13894817549374.244</v>
      </c>
      <c r="F62">
        <v>38.200000000000003</v>
      </c>
      <c r="G62">
        <v>829760595</v>
      </c>
      <c r="H62">
        <v>235365056512</v>
      </c>
      <c r="I62">
        <f t="shared" si="0"/>
        <v>7.0213104710054948</v>
      </c>
      <c r="J62">
        <f t="shared" si="1"/>
        <v>13.142852848499485</v>
      </c>
      <c r="K62">
        <f t="shared" si="2"/>
        <v>1.5820633629117087</v>
      </c>
      <c r="L62">
        <f t="shared" si="3"/>
        <v>8.9189528065107826</v>
      </c>
      <c r="M62">
        <f t="shared" si="4"/>
        <v>11.371741985735554</v>
      </c>
    </row>
    <row r="63" spans="3:13">
      <c r="C63">
        <v>2019</v>
      </c>
      <c r="D63">
        <v>10707220</v>
      </c>
      <c r="E63">
        <v>14279937500606.508</v>
      </c>
      <c r="F63">
        <v>38.200000000000003</v>
      </c>
      <c r="G63">
        <v>848982855</v>
      </c>
      <c r="H63">
        <v>187169816576</v>
      </c>
      <c r="I63">
        <f t="shared" si="0"/>
        <v>7.029676726165043</v>
      </c>
      <c r="J63">
        <f t="shared" si="1"/>
        <v>13.154726306655764</v>
      </c>
      <c r="K63">
        <f t="shared" si="2"/>
        <v>1.5820633629117087</v>
      </c>
      <c r="L63">
        <f t="shared" si="3"/>
        <v>8.9288989198622364</v>
      </c>
      <c r="M63">
        <f t="shared" si="4"/>
        <v>11.272235814747258</v>
      </c>
    </row>
    <row r="64" spans="3:13">
      <c r="C64">
        <v>2020</v>
      </c>
      <c r="D64">
        <v>10707220</v>
      </c>
      <c r="E64">
        <v>14687673892881.984</v>
      </c>
      <c r="F64">
        <v>38.200000000000003</v>
      </c>
      <c r="G64">
        <v>866810508</v>
      </c>
      <c r="H64">
        <v>253095608320</v>
      </c>
      <c r="I64">
        <f t="shared" si="0"/>
        <v>7.029676726165043</v>
      </c>
      <c r="J64">
        <f t="shared" si="1"/>
        <v>13.166953021421566</v>
      </c>
      <c r="K64">
        <f t="shared" si="2"/>
        <v>1.5820633629117087</v>
      </c>
      <c r="L64">
        <f t="shared" si="3"/>
        <v>8.9379241674594496</v>
      </c>
      <c r="M64">
        <f t="shared" si="4"/>
        <v>11.403284609405834</v>
      </c>
    </row>
    <row r="65" spans="3:13">
      <c r="C65">
        <v>2021</v>
      </c>
      <c r="D65">
        <v>10707220</v>
      </c>
      <c r="E65">
        <v>17734062645371.375</v>
      </c>
      <c r="F65">
        <v>38.200000000000003</v>
      </c>
      <c r="G65">
        <v>882894483</v>
      </c>
      <c r="H65">
        <v>333979025408</v>
      </c>
      <c r="I65">
        <f t="shared" si="0"/>
        <v>7.029676726165043</v>
      </c>
      <c r="J65">
        <f t="shared" si="1"/>
        <v>13.248808238271668</v>
      </c>
      <c r="K65">
        <f t="shared" si="2"/>
        <v>1.5820633629117087</v>
      </c>
      <c r="L65">
        <f t="shared" si="3"/>
        <v>8.9459088030236646</v>
      </c>
      <c r="M65">
        <f t="shared" si="4"/>
        <v>11.523719193052292</v>
      </c>
    </row>
  </sheetData>
  <sortState xmlns:xlrd2="http://schemas.microsoft.com/office/spreadsheetml/2017/richdata2" ref="O8:P29">
    <sortCondition ref="O8:O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DABF-9E26-FB40-91A0-5AEDB633D1A3}">
  <dimension ref="C3:M65"/>
  <sheetViews>
    <sheetView workbookViewId="0">
      <selection activeCell="O55" sqref="O55"/>
    </sheetView>
  </sheetViews>
  <sheetFormatPr defaultColWidth="11" defaultRowHeight="15.95"/>
  <cols>
    <col min="5" max="5" width="22.625" bestFit="1" customWidth="1"/>
    <col min="8" max="8" width="12.125" bestFit="1" customWidth="1"/>
  </cols>
  <sheetData>
    <row r="3" spans="3:1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3:13">
      <c r="C4">
        <v>1960</v>
      </c>
      <c r="D4">
        <v>190568.29689999999</v>
      </c>
      <c r="E4">
        <v>37029883876.183876</v>
      </c>
      <c r="F4">
        <v>33.299999999999997</v>
      </c>
      <c r="G4" s="1">
        <v>79932899</v>
      </c>
      <c r="H4">
        <v>79160000</v>
      </c>
      <c r="I4">
        <f>LOG10(D4)</f>
        <v>5.2800506527210187</v>
      </c>
      <c r="J4">
        <f>LOG10(E4)</f>
        <v>10.568552350126364</v>
      </c>
      <c r="K4">
        <f>LOG10(F4)</f>
        <v>1.5224442335063197</v>
      </c>
      <c r="L4">
        <f>LOG10(G4)</f>
        <v>7.902725564213112</v>
      </c>
      <c r="M4">
        <f>LOG10(H4)</f>
        <v>7.8985057855343586</v>
      </c>
    </row>
    <row r="5" spans="3:13">
      <c r="C5">
        <v>1961</v>
      </c>
      <c r="D5">
        <v>190568.29689999999</v>
      </c>
      <c r="E5">
        <v>39232435784.035789</v>
      </c>
      <c r="F5">
        <v>33.299999999999997</v>
      </c>
      <c r="G5" s="1">
        <v>82289370</v>
      </c>
      <c r="H5">
        <v>79160000</v>
      </c>
      <c r="I5">
        <f t="shared" ref="I5:I65" si="0">LOG10(D5)</f>
        <v>5.2800506527210187</v>
      </c>
      <c r="J5">
        <f t="shared" ref="J5:J65" si="1">LOG10(E5)</f>
        <v>10.593645272563041</v>
      </c>
      <c r="K5">
        <f t="shared" ref="K5:K65" si="2">LOG10(F5)</f>
        <v>1.5224442335063197</v>
      </c>
      <c r="L5">
        <f t="shared" ref="L5:L65" si="3">LOG10(G5)</f>
        <v>7.9153437374175084</v>
      </c>
      <c r="M5">
        <f t="shared" ref="M5:M65" si="4">LOG10(H5)</f>
        <v>7.8985057855343586</v>
      </c>
    </row>
    <row r="6" spans="3:13">
      <c r="C6">
        <v>1962</v>
      </c>
      <c r="D6">
        <v>190568.29689999999</v>
      </c>
      <c r="E6">
        <v>42161481858.081863</v>
      </c>
      <c r="F6">
        <v>33.299999999999997</v>
      </c>
      <c r="G6" s="1">
        <v>85082467</v>
      </c>
      <c r="H6">
        <v>79160000</v>
      </c>
      <c r="I6">
        <f t="shared" si="0"/>
        <v>5.2800506527210187</v>
      </c>
      <c r="J6">
        <f t="shared" si="1"/>
        <v>10.624915866708239</v>
      </c>
      <c r="K6">
        <f t="shared" si="2"/>
        <v>1.5224442335063197</v>
      </c>
      <c r="L6">
        <f t="shared" si="3"/>
        <v>7.9298400739546429</v>
      </c>
      <c r="M6">
        <f t="shared" si="4"/>
        <v>7.8985057855343586</v>
      </c>
    </row>
    <row r="7" spans="3:13">
      <c r="C7">
        <v>1963</v>
      </c>
      <c r="D7">
        <v>190568.29689999999</v>
      </c>
      <c r="E7">
        <v>48421923459.123459</v>
      </c>
      <c r="F7">
        <v>33.299999999999997</v>
      </c>
      <c r="G7" s="1">
        <v>87963683</v>
      </c>
      <c r="H7">
        <v>79160000</v>
      </c>
      <c r="I7">
        <f t="shared" si="0"/>
        <v>5.2800506527210187</v>
      </c>
      <c r="J7">
        <f t="shared" si="1"/>
        <v>10.685042036883742</v>
      </c>
      <c r="K7">
        <f t="shared" si="2"/>
        <v>1.5224442335063197</v>
      </c>
      <c r="L7">
        <f t="shared" si="3"/>
        <v>7.9443034047848311</v>
      </c>
      <c r="M7">
        <f t="shared" si="4"/>
        <v>7.8985057855343586</v>
      </c>
    </row>
    <row r="8" spans="3:13">
      <c r="C8">
        <v>1964</v>
      </c>
      <c r="D8">
        <v>190568.29689999999</v>
      </c>
      <c r="E8">
        <v>56480289940.989944</v>
      </c>
      <c r="F8">
        <v>33.299999999999997</v>
      </c>
      <c r="G8" s="1">
        <v>90940579</v>
      </c>
      <c r="H8">
        <v>79160000</v>
      </c>
      <c r="I8">
        <f t="shared" si="0"/>
        <v>5.2800506527210187</v>
      </c>
      <c r="J8">
        <f t="shared" si="1"/>
        <v>10.751896917495745</v>
      </c>
      <c r="K8">
        <f t="shared" si="2"/>
        <v>1.5224442335063197</v>
      </c>
      <c r="L8">
        <f t="shared" si="3"/>
        <v>7.958757714941715</v>
      </c>
      <c r="M8">
        <f t="shared" si="4"/>
        <v>7.8985057855343586</v>
      </c>
    </row>
    <row r="9" spans="3:13">
      <c r="C9">
        <v>1965</v>
      </c>
      <c r="D9">
        <v>190568.29689999999</v>
      </c>
      <c r="E9">
        <v>59554854575.808487</v>
      </c>
      <c r="F9">
        <v>33.299999999999997</v>
      </c>
      <c r="G9" s="1">
        <v>93946480</v>
      </c>
      <c r="H9">
        <v>79160000</v>
      </c>
      <c r="I9">
        <f t="shared" si="0"/>
        <v>5.2800506527210187</v>
      </c>
      <c r="J9">
        <f t="shared" si="1"/>
        <v>10.77491716849813</v>
      </c>
      <c r="K9">
        <f t="shared" si="2"/>
        <v>1.5224442335063197</v>
      </c>
      <c r="L9">
        <f t="shared" si="3"/>
        <v>7.9728805125343092</v>
      </c>
      <c r="M9">
        <f t="shared" si="4"/>
        <v>7.8985057855343586</v>
      </c>
    </row>
    <row r="10" spans="3:13">
      <c r="C10">
        <v>1966</v>
      </c>
      <c r="D10">
        <v>190568.29689999999</v>
      </c>
      <c r="E10">
        <v>45865462034.285713</v>
      </c>
      <c r="F10">
        <v>33.299999999999997</v>
      </c>
      <c r="G10" s="1">
        <v>96971069</v>
      </c>
      <c r="H10">
        <v>79160000</v>
      </c>
      <c r="I10">
        <f t="shared" si="0"/>
        <v>5.2800506527210187</v>
      </c>
      <c r="J10">
        <f t="shared" si="1"/>
        <v>10.661485772812112</v>
      </c>
      <c r="K10">
        <f t="shared" si="2"/>
        <v>1.5224442335063197</v>
      </c>
      <c r="L10">
        <f t="shared" si="3"/>
        <v>7.986642183258315</v>
      </c>
      <c r="M10">
        <f t="shared" si="4"/>
        <v>7.8985057855343586</v>
      </c>
    </row>
    <row r="11" spans="3:13">
      <c r="C11">
        <v>1967</v>
      </c>
      <c r="D11">
        <v>190568.29689999999</v>
      </c>
      <c r="E11">
        <v>50134942204</v>
      </c>
      <c r="F11">
        <v>33.299999999999997</v>
      </c>
      <c r="G11" s="1">
        <v>100070141</v>
      </c>
      <c r="H11">
        <v>79160000</v>
      </c>
      <c r="I11">
        <f t="shared" si="0"/>
        <v>5.2800506527210187</v>
      </c>
      <c r="J11">
        <f t="shared" si="1"/>
        <v>10.70014051861923</v>
      </c>
      <c r="K11">
        <f t="shared" si="2"/>
        <v>1.5224442335063197</v>
      </c>
      <c r="L11">
        <f t="shared" si="3"/>
        <v>8.0003045117112528</v>
      </c>
      <c r="M11">
        <f t="shared" si="4"/>
        <v>7.8985057855343586</v>
      </c>
    </row>
    <row r="12" spans="3:13">
      <c r="C12">
        <v>1968</v>
      </c>
      <c r="D12">
        <v>190568.29689999999</v>
      </c>
      <c r="E12">
        <v>53085455870.666664</v>
      </c>
      <c r="F12">
        <v>33.299999999999997</v>
      </c>
      <c r="G12" s="1">
        <v>103304423</v>
      </c>
      <c r="H12">
        <v>79160000</v>
      </c>
      <c r="I12">
        <f t="shared" si="0"/>
        <v>5.2800506527210187</v>
      </c>
      <c r="J12">
        <f t="shared" si="1"/>
        <v>10.724975551207464</v>
      </c>
      <c r="K12">
        <f t="shared" si="2"/>
        <v>1.5224442335063197</v>
      </c>
      <c r="L12">
        <f t="shared" si="3"/>
        <v>8.0141189163247635</v>
      </c>
      <c r="M12">
        <f t="shared" si="4"/>
        <v>7.8985057855343586</v>
      </c>
    </row>
    <row r="13" spans="3:13">
      <c r="C13">
        <v>1969</v>
      </c>
      <c r="D13">
        <v>190568.29689999999</v>
      </c>
      <c r="E13">
        <v>58447995017.333336</v>
      </c>
      <c r="F13">
        <v>33.299999999999997</v>
      </c>
      <c r="G13" s="1">
        <v>106674456</v>
      </c>
      <c r="H13">
        <v>79160000</v>
      </c>
      <c r="I13">
        <f t="shared" si="0"/>
        <v>5.2800506527210187</v>
      </c>
      <c r="J13">
        <f t="shared" si="1"/>
        <v>10.766769617844423</v>
      </c>
      <c r="K13">
        <f t="shared" si="2"/>
        <v>1.5224442335063197</v>
      </c>
      <c r="L13">
        <f t="shared" si="3"/>
        <v>8.0280604367968706</v>
      </c>
      <c r="M13">
        <f t="shared" si="4"/>
        <v>7.8985057855343586</v>
      </c>
    </row>
    <row r="14" spans="3:13">
      <c r="C14">
        <v>1970</v>
      </c>
      <c r="D14">
        <v>194983.42189999999</v>
      </c>
      <c r="E14">
        <v>62422483054.666664</v>
      </c>
      <c r="F14">
        <v>33.299999999999997</v>
      </c>
      <c r="G14" s="1">
        <v>110162257</v>
      </c>
      <c r="H14">
        <v>79160000</v>
      </c>
      <c r="I14">
        <f t="shared" si="0"/>
        <v>5.2899976878578228</v>
      </c>
      <c r="J14">
        <f t="shared" si="1"/>
        <v>10.795341040130207</v>
      </c>
      <c r="K14">
        <f t="shared" si="2"/>
        <v>1.5224442335063197</v>
      </c>
      <c r="L14">
        <f t="shared" si="3"/>
        <v>8.0420328251483255</v>
      </c>
      <c r="M14">
        <f t="shared" si="4"/>
        <v>7.8985057855343586</v>
      </c>
    </row>
    <row r="15" spans="3:13">
      <c r="C15">
        <v>1971</v>
      </c>
      <c r="D15">
        <v>205700.625</v>
      </c>
      <c r="E15">
        <v>67350988021.39325</v>
      </c>
      <c r="F15">
        <v>33.299999999999997</v>
      </c>
      <c r="G15" s="1">
        <v>113948536</v>
      </c>
      <c r="H15">
        <v>79160000</v>
      </c>
      <c r="I15">
        <f t="shared" si="0"/>
        <v>5.313235611255438</v>
      </c>
      <c r="J15">
        <f t="shared" si="1"/>
        <v>10.82834397109229</v>
      </c>
      <c r="K15">
        <f t="shared" si="2"/>
        <v>1.5224442335063197</v>
      </c>
      <c r="L15">
        <f t="shared" si="3"/>
        <v>8.0567087497778616</v>
      </c>
      <c r="M15">
        <f t="shared" si="4"/>
        <v>7.8985057855343586</v>
      </c>
    </row>
    <row r="16" spans="3:13">
      <c r="C16">
        <v>1972</v>
      </c>
      <c r="D16">
        <v>217670.9062</v>
      </c>
      <c r="E16">
        <v>71463193831.009232</v>
      </c>
      <c r="F16">
        <v>33.299999999999997</v>
      </c>
      <c r="G16" s="1">
        <v>118438504</v>
      </c>
      <c r="H16">
        <v>79160000</v>
      </c>
      <c r="I16">
        <f t="shared" si="0"/>
        <v>5.3378003853058038</v>
      </c>
      <c r="J16">
        <f t="shared" si="1"/>
        <v>10.854082421776688</v>
      </c>
      <c r="K16">
        <f t="shared" si="2"/>
        <v>1.5224442335063197</v>
      </c>
      <c r="L16">
        <f t="shared" si="3"/>
        <v>8.0734929131663655</v>
      </c>
      <c r="M16">
        <f t="shared" si="4"/>
        <v>7.8985057855343586</v>
      </c>
    </row>
    <row r="17" spans="3:13">
      <c r="C17">
        <v>1973</v>
      </c>
      <c r="D17">
        <v>224159.85939999999</v>
      </c>
      <c r="E17">
        <v>85515269585.399963</v>
      </c>
      <c r="F17">
        <v>33.299999999999997</v>
      </c>
      <c r="G17" s="1">
        <v>123114078</v>
      </c>
      <c r="H17">
        <v>79160000</v>
      </c>
      <c r="I17">
        <f t="shared" si="0"/>
        <v>5.3505578455388472</v>
      </c>
      <c r="J17">
        <f t="shared" si="1"/>
        <v>10.932043669167772</v>
      </c>
      <c r="K17">
        <f t="shared" si="2"/>
        <v>1.5224442335063197</v>
      </c>
      <c r="L17">
        <f t="shared" si="3"/>
        <v>8.0903077170104183</v>
      </c>
      <c r="M17">
        <f t="shared" si="4"/>
        <v>7.8985057855343586</v>
      </c>
    </row>
    <row r="18" spans="3:13">
      <c r="C18">
        <v>1974</v>
      </c>
      <c r="D18">
        <v>231802.95310000001</v>
      </c>
      <c r="E18">
        <v>99525899116.05397</v>
      </c>
      <c r="F18">
        <v>33.299999999999997</v>
      </c>
      <c r="G18" s="1">
        <v>127986735</v>
      </c>
      <c r="H18">
        <v>79160000</v>
      </c>
      <c r="I18">
        <f t="shared" si="0"/>
        <v>5.3651189644440791</v>
      </c>
      <c r="J18">
        <f t="shared" si="1"/>
        <v>10.997936109686199</v>
      </c>
      <c r="K18">
        <f t="shared" si="2"/>
        <v>1.5224442335063197</v>
      </c>
      <c r="L18">
        <f t="shared" si="3"/>
        <v>8.107164960156986</v>
      </c>
      <c r="M18">
        <f t="shared" si="4"/>
        <v>7.8985057855343586</v>
      </c>
    </row>
    <row r="19" spans="3:13">
      <c r="C19">
        <v>1975</v>
      </c>
      <c r="D19">
        <v>251995.26560000001</v>
      </c>
      <c r="E19">
        <v>98472796456.884003</v>
      </c>
      <c r="F19">
        <v>33.299999999999997</v>
      </c>
      <c r="G19" s="1">
        <v>133010186</v>
      </c>
      <c r="H19">
        <v>79160000</v>
      </c>
      <c r="I19">
        <f t="shared" si="0"/>
        <v>5.4013923814834888</v>
      </c>
      <c r="J19">
        <f t="shared" si="1"/>
        <v>10.993316271305773</v>
      </c>
      <c r="K19">
        <f t="shared" si="2"/>
        <v>1.5224442335063197</v>
      </c>
      <c r="L19">
        <f t="shared" si="3"/>
        <v>8.1238849007731204</v>
      </c>
      <c r="M19">
        <f t="shared" si="4"/>
        <v>7.8985057855343586</v>
      </c>
    </row>
    <row r="20" spans="3:13">
      <c r="C20">
        <v>1976</v>
      </c>
      <c r="D20">
        <v>263569.84379999997</v>
      </c>
      <c r="E20">
        <v>102717164466.39742</v>
      </c>
      <c r="F20">
        <v>33.299999999999997</v>
      </c>
      <c r="G20" s="1">
        <v>138180350</v>
      </c>
      <c r="H20">
        <v>79160000</v>
      </c>
      <c r="I20">
        <f t="shared" si="0"/>
        <v>5.4208957191979552</v>
      </c>
      <c r="J20">
        <f t="shared" si="1"/>
        <v>11.011643022079976</v>
      </c>
      <c r="K20">
        <f t="shared" si="2"/>
        <v>1.5224442335063197</v>
      </c>
      <c r="L20">
        <f t="shared" si="3"/>
        <v>8.1404462883831634</v>
      </c>
      <c r="M20">
        <f t="shared" si="4"/>
        <v>7.8985057855343586</v>
      </c>
    </row>
    <row r="21" spans="3:13">
      <c r="C21">
        <v>1977</v>
      </c>
      <c r="D21">
        <v>315422.78120000003</v>
      </c>
      <c r="E21">
        <v>121487322475.91241</v>
      </c>
      <c r="F21">
        <v>33.299999999999997</v>
      </c>
      <c r="G21" s="1">
        <v>143540276</v>
      </c>
      <c r="H21">
        <v>79160000</v>
      </c>
      <c r="I21">
        <f t="shared" si="0"/>
        <v>5.498893056754957</v>
      </c>
      <c r="J21">
        <f t="shared" si="1"/>
        <v>11.084530960518554</v>
      </c>
      <c r="K21">
        <f t="shared" si="2"/>
        <v>1.5224442335063197</v>
      </c>
      <c r="L21">
        <f t="shared" si="3"/>
        <v>8.1569737769608217</v>
      </c>
      <c r="M21">
        <f t="shared" si="4"/>
        <v>7.8985057855343586</v>
      </c>
    </row>
    <row r="22" spans="3:13">
      <c r="C22">
        <v>1978</v>
      </c>
      <c r="D22">
        <v>317775.0625</v>
      </c>
      <c r="E22">
        <v>137300295313.29968</v>
      </c>
      <c r="F22">
        <v>35.090000000000003</v>
      </c>
      <c r="G22" s="1">
        <v>149104062</v>
      </c>
      <c r="H22">
        <v>79160000</v>
      </c>
      <c r="I22">
        <f t="shared" si="0"/>
        <v>5.5021198128097382</v>
      </c>
      <c r="J22">
        <f t="shared" si="1"/>
        <v>11.137671471343081</v>
      </c>
      <c r="K22">
        <f t="shared" si="2"/>
        <v>1.5451833682154061</v>
      </c>
      <c r="L22">
        <f t="shared" si="3"/>
        <v>8.1734894749765079</v>
      </c>
      <c r="M22">
        <f t="shared" si="4"/>
        <v>7.8985057855343586</v>
      </c>
    </row>
    <row r="23" spans="3:13">
      <c r="C23">
        <v>1979</v>
      </c>
      <c r="D23">
        <v>331668.9375</v>
      </c>
      <c r="E23">
        <v>152991653793.7695</v>
      </c>
      <c r="F23">
        <v>35.090000000000003</v>
      </c>
      <c r="G23" s="1">
        <v>154888632</v>
      </c>
      <c r="H23">
        <v>79160000</v>
      </c>
      <c r="I23">
        <f t="shared" si="0"/>
        <v>5.5207047995145349</v>
      </c>
      <c r="J23">
        <f t="shared" si="1"/>
        <v>11.184667739247802</v>
      </c>
      <c r="K23">
        <f t="shared" si="2"/>
        <v>1.5451833682154061</v>
      </c>
      <c r="L23">
        <f t="shared" si="3"/>
        <v>8.1900195440287806</v>
      </c>
      <c r="M23">
        <f t="shared" si="4"/>
        <v>7.8985057855343586</v>
      </c>
    </row>
    <row r="24" spans="3:13">
      <c r="C24">
        <v>1980</v>
      </c>
      <c r="D24">
        <v>348296.1875</v>
      </c>
      <c r="E24">
        <v>186325345086.66125</v>
      </c>
      <c r="F24">
        <v>35.090000000000003</v>
      </c>
      <c r="G24" s="1">
        <v>160953420</v>
      </c>
      <c r="H24">
        <v>79160000</v>
      </c>
      <c r="I24">
        <f t="shared" si="0"/>
        <v>5.5419487206345952</v>
      </c>
      <c r="J24">
        <f t="shared" si="1"/>
        <v>11.270271934244668</v>
      </c>
      <c r="K24">
        <f t="shared" si="2"/>
        <v>1.5451833682154061</v>
      </c>
      <c r="L24">
        <f t="shared" si="3"/>
        <v>8.2067002091753949</v>
      </c>
      <c r="M24">
        <f t="shared" si="4"/>
        <v>7.8985057855343586</v>
      </c>
    </row>
    <row r="25" spans="3:13">
      <c r="C25">
        <v>1981</v>
      </c>
      <c r="D25">
        <v>374515.75</v>
      </c>
      <c r="E25">
        <v>193490610029.78925</v>
      </c>
      <c r="F25">
        <v>35.090000000000003</v>
      </c>
      <c r="G25" s="1">
        <v>166932604</v>
      </c>
      <c r="H25">
        <v>91920000</v>
      </c>
      <c r="I25">
        <f t="shared" si="0"/>
        <v>5.5734700863726268</v>
      </c>
      <c r="J25">
        <f t="shared" si="1"/>
        <v>11.286659893844865</v>
      </c>
      <c r="K25">
        <f t="shared" si="2"/>
        <v>1.5451833682154061</v>
      </c>
      <c r="L25">
        <f t="shared" si="3"/>
        <v>8.2225411680418112</v>
      </c>
      <c r="M25">
        <f t="shared" si="4"/>
        <v>7.9634100156802283</v>
      </c>
    </row>
    <row r="26" spans="3:13">
      <c r="C26">
        <v>1982</v>
      </c>
      <c r="D26">
        <v>398093.59379999997</v>
      </c>
      <c r="E26">
        <v>200715145363.14822</v>
      </c>
      <c r="F26">
        <v>35.090000000000003</v>
      </c>
      <c r="G26" s="1">
        <v>172426704</v>
      </c>
      <c r="H26">
        <v>72080000</v>
      </c>
      <c r="I26">
        <f t="shared" si="0"/>
        <v>5.5999851888885557</v>
      </c>
      <c r="J26">
        <f t="shared" si="1"/>
        <v>11.302580144283571</v>
      </c>
      <c r="K26">
        <f t="shared" si="2"/>
        <v>1.5451833682154061</v>
      </c>
      <c r="L26">
        <f t="shared" si="3"/>
        <v>8.2366045265800185</v>
      </c>
      <c r="M26">
        <f t="shared" si="4"/>
        <v>7.8578147779710061</v>
      </c>
    </row>
    <row r="27" spans="3:13">
      <c r="C27">
        <v>1983</v>
      </c>
      <c r="D27">
        <v>431967.28120000003</v>
      </c>
      <c r="E27">
        <v>218262273406.96854</v>
      </c>
      <c r="F27">
        <v>32.1</v>
      </c>
      <c r="G27" s="1">
        <v>178095921</v>
      </c>
      <c r="H27">
        <v>5640000</v>
      </c>
      <c r="I27">
        <f t="shared" si="0"/>
        <v>5.6354508529898553</v>
      </c>
      <c r="J27">
        <f t="shared" si="1"/>
        <v>11.338978674476351</v>
      </c>
      <c r="K27">
        <f t="shared" si="2"/>
        <v>1.5065050324048721</v>
      </c>
      <c r="L27">
        <f t="shared" si="3"/>
        <v>8.2506539727620751</v>
      </c>
      <c r="M27">
        <f t="shared" si="4"/>
        <v>6.7512791039833422</v>
      </c>
    </row>
    <row r="28" spans="3:13">
      <c r="C28">
        <v>1984</v>
      </c>
      <c r="D28">
        <v>446744.1875</v>
      </c>
      <c r="E28">
        <v>212158234167.31165</v>
      </c>
      <c r="F28">
        <v>32.1</v>
      </c>
      <c r="G28" s="1">
        <v>183956909</v>
      </c>
      <c r="H28">
        <v>19240000</v>
      </c>
      <c r="I28">
        <f t="shared" si="0"/>
        <v>5.6500589106950905</v>
      </c>
      <c r="J28">
        <f t="shared" si="1"/>
        <v>11.326659892025472</v>
      </c>
      <c r="K28">
        <f t="shared" si="2"/>
        <v>1.5065050324048721</v>
      </c>
      <c r="L28">
        <f t="shared" si="3"/>
        <v>8.2647161035790955</v>
      </c>
      <c r="M28">
        <f t="shared" si="4"/>
        <v>7.2842050677017944</v>
      </c>
    </row>
    <row r="29" spans="3:13">
      <c r="C29">
        <v>1985</v>
      </c>
      <c r="D29">
        <v>490063.65620000003</v>
      </c>
      <c r="E29">
        <v>232511877841.69843</v>
      </c>
      <c r="F29">
        <v>32.1</v>
      </c>
      <c r="G29" s="1">
        <v>189973343</v>
      </c>
      <c r="H29">
        <v>106090000</v>
      </c>
      <c r="I29">
        <f t="shared" si="0"/>
        <v>5.690252495826126</v>
      </c>
      <c r="J29">
        <f t="shared" si="1"/>
        <v>11.366445143674765</v>
      </c>
      <c r="K29">
        <f t="shared" si="2"/>
        <v>1.5065050324048721</v>
      </c>
      <c r="L29">
        <f t="shared" si="3"/>
        <v>8.2786926651622714</v>
      </c>
      <c r="M29">
        <f t="shared" si="4"/>
        <v>8.025674449410344</v>
      </c>
    </row>
    <row r="30" spans="3:13">
      <c r="C30">
        <v>1986</v>
      </c>
      <c r="D30">
        <v>525432.25</v>
      </c>
      <c r="E30">
        <v>248985994040.58969</v>
      </c>
      <c r="F30">
        <v>32.1</v>
      </c>
      <c r="G30" s="1">
        <v>196158550</v>
      </c>
      <c r="H30">
        <v>117730000</v>
      </c>
      <c r="I30">
        <f t="shared" si="0"/>
        <v>5.7205167254108478</v>
      </c>
      <c r="J30">
        <f t="shared" si="1"/>
        <v>11.396174917850898</v>
      </c>
      <c r="K30">
        <f t="shared" si="2"/>
        <v>1.5065050324048721</v>
      </c>
      <c r="L30">
        <f t="shared" si="3"/>
        <v>8.2926072425542348</v>
      </c>
      <c r="M30">
        <f t="shared" si="4"/>
        <v>8.0708871440185401</v>
      </c>
    </row>
    <row r="31" spans="3:13">
      <c r="C31">
        <v>1987</v>
      </c>
      <c r="D31">
        <v>561101.3125</v>
      </c>
      <c r="E31">
        <v>279033584092.22345</v>
      </c>
      <c r="F31">
        <v>32.6</v>
      </c>
      <c r="G31" s="1">
        <v>202485214</v>
      </c>
      <c r="H31">
        <v>212320000</v>
      </c>
      <c r="I31">
        <f t="shared" si="0"/>
        <v>5.7490412845844778</v>
      </c>
      <c r="J31">
        <f t="shared" si="1"/>
        <v>11.445656477496389</v>
      </c>
      <c r="K31">
        <f t="shared" si="2"/>
        <v>1.5132176000679389</v>
      </c>
      <c r="L31">
        <f t="shared" si="3"/>
        <v>8.3063933153894016</v>
      </c>
      <c r="M31">
        <f t="shared" si="4"/>
        <v>8.3269909055203595</v>
      </c>
    </row>
    <row r="32" spans="3:13">
      <c r="C32">
        <v>1988</v>
      </c>
      <c r="D32">
        <v>605802.125</v>
      </c>
      <c r="E32">
        <v>296588994812.35364</v>
      </c>
      <c r="F32">
        <v>31.88</v>
      </c>
      <c r="G32" s="1">
        <v>208957670</v>
      </c>
      <c r="H32">
        <v>91250000</v>
      </c>
      <c r="I32">
        <f t="shared" si="0"/>
        <v>5.7823307923942542</v>
      </c>
      <c r="J32">
        <f t="shared" si="1"/>
        <v>11.472155032124125</v>
      </c>
      <c r="K32">
        <f t="shared" si="2"/>
        <v>1.5035183127240748</v>
      </c>
      <c r="L32">
        <f t="shared" si="3"/>
        <v>8.3200583169849853</v>
      </c>
      <c r="M32">
        <f t="shared" si="4"/>
        <v>7.9602328731285121</v>
      </c>
    </row>
    <row r="33" spans="3:13">
      <c r="C33">
        <v>1989</v>
      </c>
      <c r="D33">
        <v>662403.5625</v>
      </c>
      <c r="E33">
        <v>296042354984.8761</v>
      </c>
      <c r="F33">
        <v>31.88</v>
      </c>
      <c r="G33" s="1">
        <v>215601807</v>
      </c>
      <c r="H33">
        <v>252100000</v>
      </c>
      <c r="I33">
        <f t="shared" si="0"/>
        <v>5.8211226594802223</v>
      </c>
      <c r="J33">
        <f t="shared" si="1"/>
        <v>11.471353850316676</v>
      </c>
      <c r="K33">
        <f t="shared" si="2"/>
        <v>1.5035183127240748</v>
      </c>
      <c r="L33">
        <f t="shared" si="3"/>
        <v>8.3336523964351095</v>
      </c>
      <c r="M33">
        <f t="shared" si="4"/>
        <v>8.401572845676446</v>
      </c>
    </row>
    <row r="34" spans="3:13">
      <c r="C34">
        <v>1990</v>
      </c>
      <c r="D34">
        <v>690011.8125</v>
      </c>
      <c r="E34">
        <v>320979026420.0351</v>
      </c>
      <c r="F34">
        <v>31.88</v>
      </c>
      <c r="G34" s="1">
        <v>222374415</v>
      </c>
      <c r="H34">
        <v>236690000</v>
      </c>
      <c r="I34">
        <f t="shared" si="0"/>
        <v>5.838856525606321</v>
      </c>
      <c r="J34">
        <f t="shared" si="1"/>
        <v>11.506476655434058</v>
      </c>
      <c r="K34">
        <f t="shared" si="2"/>
        <v>1.5035183127240748</v>
      </c>
      <c r="L34">
        <f t="shared" si="3"/>
        <v>8.3470848185957198</v>
      </c>
      <c r="M34">
        <f t="shared" si="4"/>
        <v>8.3741799096546377</v>
      </c>
    </row>
    <row r="35" spans="3:13">
      <c r="C35">
        <v>1991</v>
      </c>
      <c r="D35">
        <v>737248.125</v>
      </c>
      <c r="E35">
        <v>270105341879.22638</v>
      </c>
      <c r="F35">
        <v>31.88</v>
      </c>
      <c r="G35" s="1">
        <v>229151406</v>
      </c>
      <c r="H35">
        <v>73537640</v>
      </c>
      <c r="I35">
        <f t="shared" si="0"/>
        <v>5.8676136767095066</v>
      </c>
      <c r="J35">
        <f t="shared" si="1"/>
        <v>11.431533173323809</v>
      </c>
      <c r="K35">
        <f t="shared" si="2"/>
        <v>1.5035183127240748</v>
      </c>
      <c r="L35">
        <f t="shared" si="3"/>
        <v>8.3601225262815184</v>
      </c>
      <c r="M35">
        <f t="shared" si="4"/>
        <v>7.8665096882004608</v>
      </c>
    </row>
    <row r="36" spans="3:13">
      <c r="C36">
        <v>1992</v>
      </c>
      <c r="D36">
        <v>782993.125</v>
      </c>
      <c r="E36">
        <v>288208430383.96442</v>
      </c>
      <c r="F36">
        <v>31.88</v>
      </c>
      <c r="G36" s="1">
        <v>235824041</v>
      </c>
      <c r="H36">
        <v>276512448</v>
      </c>
      <c r="I36">
        <f t="shared" si="0"/>
        <v>5.8937579487914409</v>
      </c>
      <c r="J36">
        <f t="shared" si="1"/>
        <v>11.459706680210406</v>
      </c>
      <c r="K36">
        <f t="shared" si="2"/>
        <v>1.5035183127240748</v>
      </c>
      <c r="L36">
        <f t="shared" si="3"/>
        <v>8.3725880770161769</v>
      </c>
      <c r="M36">
        <f t="shared" si="4"/>
        <v>8.4417146870910731</v>
      </c>
    </row>
    <row r="37" spans="3:13">
      <c r="C37">
        <v>1993</v>
      </c>
      <c r="D37">
        <v>813631.5</v>
      </c>
      <c r="E37">
        <v>279296022987.91937</v>
      </c>
      <c r="F37">
        <v>31.7</v>
      </c>
      <c r="G37" s="1">
        <v>242620668</v>
      </c>
      <c r="H37">
        <v>550370048</v>
      </c>
      <c r="I37">
        <f t="shared" si="0"/>
        <v>5.9104277540879409</v>
      </c>
      <c r="J37">
        <f t="shared" si="1"/>
        <v>11.446064751645515</v>
      </c>
      <c r="K37">
        <f t="shared" si="2"/>
        <v>1.5010592622177514</v>
      </c>
      <c r="L37">
        <f t="shared" si="3"/>
        <v>8.3849277941233993</v>
      </c>
      <c r="M37">
        <f t="shared" si="4"/>
        <v>8.7406547908846619</v>
      </c>
    </row>
    <row r="38" spans="3:13">
      <c r="C38">
        <v>1994</v>
      </c>
      <c r="D38">
        <v>864224</v>
      </c>
      <c r="E38">
        <v>327275583539.55865</v>
      </c>
      <c r="F38">
        <v>30.82</v>
      </c>
      <c r="G38" s="1">
        <v>249539704</v>
      </c>
      <c r="H38">
        <v>973271488</v>
      </c>
      <c r="I38">
        <f t="shared" si="0"/>
        <v>5.9366263227514633</v>
      </c>
      <c r="J38">
        <f t="shared" si="1"/>
        <v>11.51491360588979</v>
      </c>
      <c r="K38">
        <f t="shared" si="2"/>
        <v>1.4888326343824005</v>
      </c>
      <c r="L38">
        <f t="shared" si="3"/>
        <v>8.3971396555957245</v>
      </c>
      <c r="M38">
        <f t="shared" si="4"/>
        <v>8.9882340008996362</v>
      </c>
    </row>
    <row r="39" spans="3:13">
      <c r="C39">
        <v>1995</v>
      </c>
      <c r="D39">
        <v>919293.9375</v>
      </c>
      <c r="E39">
        <v>360281952716.79681</v>
      </c>
      <c r="F39">
        <v>30.82</v>
      </c>
      <c r="G39" s="1">
        <v>256565748</v>
      </c>
      <c r="H39">
        <v>2143628160</v>
      </c>
      <c r="I39">
        <f t="shared" si="0"/>
        <v>5.9634543960690864</v>
      </c>
      <c r="J39">
        <f t="shared" si="1"/>
        <v>11.556642507940465</v>
      </c>
      <c r="K39">
        <f t="shared" si="2"/>
        <v>1.4888326343824005</v>
      </c>
      <c r="L39">
        <f t="shared" si="3"/>
        <v>8.4091986767953397</v>
      </c>
      <c r="M39">
        <f t="shared" si="4"/>
        <v>9.3311494535648389</v>
      </c>
    </row>
    <row r="40" spans="3:13">
      <c r="C40">
        <v>1996</v>
      </c>
      <c r="D40">
        <v>1001404.1875</v>
      </c>
      <c r="E40">
        <v>392897054348.07104</v>
      </c>
      <c r="F40">
        <v>30.82</v>
      </c>
      <c r="G40" s="1">
        <v>263686524</v>
      </c>
      <c r="H40">
        <v>2426056960</v>
      </c>
      <c r="I40">
        <f t="shared" si="0"/>
        <v>6.0006094031247441</v>
      </c>
      <c r="J40">
        <f t="shared" si="1"/>
        <v>11.594278772804746</v>
      </c>
      <c r="K40">
        <f t="shared" si="2"/>
        <v>1.4888326343824005</v>
      </c>
      <c r="L40">
        <f t="shared" si="3"/>
        <v>8.4210879352466534</v>
      </c>
      <c r="M40">
        <f t="shared" si="4"/>
        <v>9.3849009932013239</v>
      </c>
    </row>
    <row r="41" spans="3:13">
      <c r="C41">
        <v>1997</v>
      </c>
      <c r="D41">
        <v>1043085.8125</v>
      </c>
      <c r="E41">
        <v>415867753863.87433</v>
      </c>
      <c r="F41">
        <v>30.82</v>
      </c>
      <c r="G41" s="1">
        <v>270911166</v>
      </c>
      <c r="H41">
        <v>3577329920</v>
      </c>
      <c r="I41">
        <f t="shared" si="0"/>
        <v>6.0183200383998869</v>
      </c>
      <c r="J41">
        <f t="shared" si="1"/>
        <v>11.618955246736871</v>
      </c>
      <c r="K41">
        <f t="shared" si="2"/>
        <v>1.4888326343824005</v>
      </c>
      <c r="L41">
        <f t="shared" si="3"/>
        <v>8.4328269054844327</v>
      </c>
      <c r="M41">
        <f t="shared" si="4"/>
        <v>9.5535589948954449</v>
      </c>
    </row>
    <row r="42" spans="3:13">
      <c r="C42">
        <v>1998</v>
      </c>
      <c r="D42">
        <v>1071034.875</v>
      </c>
      <c r="E42">
        <v>421351477504.74298</v>
      </c>
      <c r="F42">
        <v>30.82</v>
      </c>
      <c r="G42" s="1">
        <v>278238779</v>
      </c>
      <c r="H42">
        <v>2634651648</v>
      </c>
      <c r="I42">
        <f t="shared" si="0"/>
        <v>6.0298036125437715</v>
      </c>
      <c r="J42">
        <f t="shared" si="1"/>
        <v>11.624644521150417</v>
      </c>
      <c r="K42">
        <f t="shared" si="2"/>
        <v>1.4888326343824005</v>
      </c>
      <c r="L42">
        <f t="shared" si="3"/>
        <v>8.444417658840905</v>
      </c>
      <c r="M42">
        <f t="shared" si="4"/>
        <v>9.4207232011984789</v>
      </c>
    </row>
    <row r="43" spans="3:13">
      <c r="C43">
        <v>1999</v>
      </c>
      <c r="D43">
        <v>1143453.75</v>
      </c>
      <c r="E43">
        <v>458820417337.80707</v>
      </c>
      <c r="F43">
        <v>30.82</v>
      </c>
      <c r="G43" s="1">
        <v>285648480</v>
      </c>
      <c r="H43">
        <v>2168591104</v>
      </c>
      <c r="I43">
        <f t="shared" si="0"/>
        <v>6.0582186031132963</v>
      </c>
      <c r="J43">
        <f t="shared" si="1"/>
        <v>11.661642735602049</v>
      </c>
      <c r="K43">
        <f t="shared" si="2"/>
        <v>1.4888326343824005</v>
      </c>
      <c r="L43">
        <f t="shared" si="3"/>
        <v>8.4558319174238079</v>
      </c>
      <c r="M43">
        <f t="shared" si="4"/>
        <v>9.3361776718771576</v>
      </c>
    </row>
    <row r="44" spans="3:13">
      <c r="C44">
        <v>2000</v>
      </c>
      <c r="D44">
        <v>1185692.375</v>
      </c>
      <c r="E44">
        <v>468394937262.36993</v>
      </c>
      <c r="F44">
        <v>30.82</v>
      </c>
      <c r="G44" s="1">
        <v>293168849</v>
      </c>
      <c r="H44">
        <v>3584217344</v>
      </c>
      <c r="I44">
        <f t="shared" si="0"/>
        <v>6.0739720269965627</v>
      </c>
      <c r="J44">
        <f t="shared" si="1"/>
        <v>11.670612192269457</v>
      </c>
      <c r="K44">
        <f t="shared" si="2"/>
        <v>1.4888326343824005</v>
      </c>
      <c r="L44">
        <f t="shared" si="3"/>
        <v>8.4671178219508949</v>
      </c>
      <c r="M44">
        <f t="shared" si="4"/>
        <v>9.5543943370497733</v>
      </c>
    </row>
    <row r="45" spans="3:13">
      <c r="C45">
        <v>2001</v>
      </c>
      <c r="D45">
        <v>1202858.25</v>
      </c>
      <c r="E45">
        <v>485441014538.63824</v>
      </c>
      <c r="F45">
        <v>30.82</v>
      </c>
      <c r="G45" s="1">
        <v>301227098</v>
      </c>
      <c r="H45">
        <v>5128093696</v>
      </c>
      <c r="I45">
        <f t="shared" si="0"/>
        <v>6.0802144512218161</v>
      </c>
      <c r="J45">
        <f t="shared" si="1"/>
        <v>11.686136466753455</v>
      </c>
      <c r="K45">
        <f t="shared" si="2"/>
        <v>1.4888326343824005</v>
      </c>
      <c r="L45">
        <f t="shared" si="3"/>
        <v>8.4788940378557367</v>
      </c>
      <c r="M45">
        <f t="shared" si="4"/>
        <v>9.7099559516285527</v>
      </c>
    </row>
    <row r="46" spans="3:13">
      <c r="C46">
        <v>2002</v>
      </c>
      <c r="D46">
        <v>1225787.5</v>
      </c>
      <c r="E46">
        <v>514937948870.08038</v>
      </c>
      <c r="F46">
        <v>30.82</v>
      </c>
      <c r="G46" s="1">
        <v>310207535</v>
      </c>
      <c r="H46">
        <v>5208967168</v>
      </c>
      <c r="I46">
        <f t="shared" si="0"/>
        <v>6.0884151883093667</v>
      </c>
      <c r="J46">
        <f t="shared" si="1"/>
        <v>11.711754898775311</v>
      </c>
      <c r="K46">
        <f t="shared" si="2"/>
        <v>1.4888326343824005</v>
      </c>
      <c r="L46">
        <f t="shared" si="3"/>
        <v>8.4916523427012383</v>
      </c>
      <c r="M46">
        <f t="shared" si="4"/>
        <v>9.7167516200932145</v>
      </c>
    </row>
    <row r="47" spans="3:13">
      <c r="C47">
        <v>2003</v>
      </c>
      <c r="D47">
        <v>1280864.75</v>
      </c>
      <c r="E47">
        <v>607699285433.87195</v>
      </c>
      <c r="F47">
        <v>30.82</v>
      </c>
      <c r="G47" s="1">
        <v>319267849</v>
      </c>
      <c r="H47">
        <v>3681984768</v>
      </c>
      <c r="I47">
        <f t="shared" si="0"/>
        <v>6.1075032738276382</v>
      </c>
      <c r="J47">
        <f t="shared" si="1"/>
        <v>11.783688725680362</v>
      </c>
      <c r="K47">
        <f t="shared" si="2"/>
        <v>1.4888326343824005</v>
      </c>
      <c r="L47">
        <f t="shared" si="3"/>
        <v>8.5041551862972984</v>
      </c>
      <c r="M47">
        <f t="shared" si="4"/>
        <v>9.5660819875391994</v>
      </c>
    </row>
    <row r="48" spans="3:13">
      <c r="C48">
        <v>2004</v>
      </c>
      <c r="D48">
        <v>1345494.125</v>
      </c>
      <c r="E48">
        <v>709148514804.65942</v>
      </c>
      <c r="F48">
        <v>34.4</v>
      </c>
      <c r="G48" s="1">
        <v>328414552</v>
      </c>
      <c r="H48">
        <v>5429251072</v>
      </c>
      <c r="I48">
        <f t="shared" si="0"/>
        <v>6.1288818057893675</v>
      </c>
      <c r="J48">
        <f t="shared" si="1"/>
        <v>11.850737197673535</v>
      </c>
      <c r="K48">
        <f t="shared" si="2"/>
        <v>1.5365584425715302</v>
      </c>
      <c r="L48">
        <f t="shared" si="3"/>
        <v>8.5164223923977165</v>
      </c>
      <c r="M48">
        <f t="shared" si="4"/>
        <v>9.7347399257711515</v>
      </c>
    </row>
    <row r="49" spans="3:13">
      <c r="C49">
        <v>2005</v>
      </c>
      <c r="D49">
        <v>1409973.125</v>
      </c>
      <c r="E49">
        <v>820381595512.90161</v>
      </c>
      <c r="F49">
        <v>33.380000000000003</v>
      </c>
      <c r="G49" s="1">
        <v>337558628</v>
      </c>
      <c r="H49">
        <v>7269407232</v>
      </c>
      <c r="I49">
        <f t="shared" si="0"/>
        <v>6.1492108348004617</v>
      </c>
      <c r="J49">
        <f t="shared" si="1"/>
        <v>11.914015908818651</v>
      </c>
      <c r="K49">
        <f t="shared" si="2"/>
        <v>1.5234863323432279</v>
      </c>
      <c r="L49">
        <f t="shared" si="3"/>
        <v>8.528349213035554</v>
      </c>
      <c r="M49">
        <f t="shared" si="4"/>
        <v>9.8614989987039916</v>
      </c>
    </row>
    <row r="50" spans="3:13">
      <c r="C50">
        <v>2006</v>
      </c>
      <c r="D50">
        <v>1504364.75</v>
      </c>
      <c r="E50">
        <v>940259888792.14136</v>
      </c>
      <c r="F50">
        <v>33.380000000000003</v>
      </c>
      <c r="G50" s="1">
        <v>346659205</v>
      </c>
      <c r="H50">
        <v>20029118464</v>
      </c>
      <c r="I50">
        <f t="shared" si="0"/>
        <v>6.1773531485606226</v>
      </c>
      <c r="J50">
        <f t="shared" si="1"/>
        <v>11.97324790962996</v>
      </c>
      <c r="K50">
        <f t="shared" si="2"/>
        <v>1.5234863323432279</v>
      </c>
      <c r="L50">
        <f t="shared" si="3"/>
        <v>8.5399027367073828</v>
      </c>
      <c r="M50">
        <f t="shared" si="4"/>
        <v>10.301661835232402</v>
      </c>
    </row>
    <row r="51" spans="3:13">
      <c r="C51">
        <v>2007</v>
      </c>
      <c r="D51">
        <v>1611404.5</v>
      </c>
      <c r="E51">
        <v>1216735441524.8618</v>
      </c>
      <c r="F51">
        <v>33.380000000000003</v>
      </c>
      <c r="G51" s="1">
        <v>355789232</v>
      </c>
      <c r="H51">
        <v>25227741184</v>
      </c>
      <c r="I51">
        <f t="shared" si="0"/>
        <v>6.2072045721182816</v>
      </c>
      <c r="J51">
        <f t="shared" si="1"/>
        <v>12.085196158529069</v>
      </c>
      <c r="K51">
        <f t="shared" si="2"/>
        <v>1.5234863323432279</v>
      </c>
      <c r="L51">
        <f t="shared" si="3"/>
        <v>8.5511927999768336</v>
      </c>
      <c r="M51">
        <f t="shared" si="4"/>
        <v>10.401878366837803</v>
      </c>
    </row>
    <row r="52" spans="3:13">
      <c r="C52">
        <v>2008</v>
      </c>
      <c r="D52">
        <v>1811289</v>
      </c>
      <c r="E52">
        <v>1198895582137.5146</v>
      </c>
      <c r="F52">
        <v>33.380000000000003</v>
      </c>
      <c r="G52" s="1">
        <v>364989009</v>
      </c>
      <c r="H52">
        <v>43406278656</v>
      </c>
      <c r="I52">
        <f t="shared" si="0"/>
        <v>6.2579877496469036</v>
      </c>
      <c r="J52">
        <f t="shared" si="1"/>
        <v>12.078781359849282</v>
      </c>
      <c r="K52">
        <f t="shared" si="2"/>
        <v>1.5234863323432279</v>
      </c>
      <c r="L52">
        <f t="shared" si="3"/>
        <v>8.5622797866413514</v>
      </c>
      <c r="M52">
        <f t="shared" si="4"/>
        <v>10.637552554130766</v>
      </c>
    </row>
    <row r="53" spans="3:13">
      <c r="C53">
        <v>2009</v>
      </c>
      <c r="D53">
        <v>1982262.875</v>
      </c>
      <c r="E53">
        <v>1341886602798.6855</v>
      </c>
      <c r="F53">
        <v>35.4</v>
      </c>
      <c r="G53" s="1">
        <v>374274816</v>
      </c>
      <c r="H53">
        <v>35581374464</v>
      </c>
      <c r="I53">
        <f t="shared" si="0"/>
        <v>6.2971612473196243</v>
      </c>
      <c r="J53">
        <f t="shared" si="1"/>
        <v>12.127715816980814</v>
      </c>
      <c r="K53">
        <f t="shared" si="2"/>
        <v>1.5490032620257879</v>
      </c>
      <c r="L53">
        <f t="shared" si="3"/>
        <v>8.5731906055269391</v>
      </c>
      <c r="M53">
        <f t="shared" si="4"/>
        <v>10.551222720324676</v>
      </c>
    </row>
    <row r="54" spans="3:13">
      <c r="C54">
        <v>2010</v>
      </c>
      <c r="D54">
        <v>1950950.375</v>
      </c>
      <c r="E54">
        <v>1675615335600.5637</v>
      </c>
      <c r="F54">
        <v>33.4</v>
      </c>
      <c r="G54" s="1">
        <v>383721793</v>
      </c>
      <c r="H54">
        <v>27396884480</v>
      </c>
      <c r="I54">
        <f t="shared" si="0"/>
        <v>6.2902462226811595</v>
      </c>
      <c r="J54">
        <f t="shared" si="1"/>
        <v>12.224174326466112</v>
      </c>
      <c r="K54">
        <f t="shared" si="2"/>
        <v>1.5237464668115646</v>
      </c>
      <c r="L54">
        <f t="shared" si="3"/>
        <v>8.5840164651114641</v>
      </c>
      <c r="M54">
        <f t="shared" si="4"/>
        <v>10.437701178511094</v>
      </c>
    </row>
    <row r="55" spans="3:13">
      <c r="C55">
        <v>2011</v>
      </c>
      <c r="D55">
        <v>1846763.5</v>
      </c>
      <c r="E55">
        <v>1823049927772.0461</v>
      </c>
      <c r="F55">
        <v>35.700000000000003</v>
      </c>
      <c r="G55" s="1">
        <v>393333604</v>
      </c>
      <c r="H55">
        <v>36498653184</v>
      </c>
      <c r="I55">
        <f t="shared" si="0"/>
        <v>6.266411282434639</v>
      </c>
      <c r="J55">
        <f t="shared" si="1"/>
        <v>12.260798562817879</v>
      </c>
      <c r="K55">
        <f t="shared" si="2"/>
        <v>1.5526682161121932</v>
      </c>
      <c r="L55">
        <f t="shared" si="3"/>
        <v>8.5947610514398516</v>
      </c>
      <c r="M55">
        <f t="shared" si="4"/>
        <v>10.562276839098979</v>
      </c>
    </row>
    <row r="56" spans="3:13">
      <c r="C56">
        <v>2012</v>
      </c>
      <c r="D56">
        <v>2018503.875</v>
      </c>
      <c r="E56">
        <v>1827637859506.2515</v>
      </c>
      <c r="F56">
        <v>33.9</v>
      </c>
      <c r="G56" s="1">
        <v>403171286</v>
      </c>
      <c r="H56">
        <v>23995684864</v>
      </c>
      <c r="I56">
        <f t="shared" si="0"/>
        <v>6.3050295874790567</v>
      </c>
      <c r="J56">
        <f t="shared" si="1"/>
        <v>12.261890145884188</v>
      </c>
      <c r="K56">
        <f t="shared" si="2"/>
        <v>1.5301996982030821</v>
      </c>
      <c r="L56">
        <f t="shared" si="3"/>
        <v>8.6054895939339637</v>
      </c>
      <c r="M56">
        <f t="shared" si="4"/>
        <v>10.380133149701301</v>
      </c>
    </row>
    <row r="57" spans="3:13">
      <c r="C57">
        <v>2013</v>
      </c>
      <c r="D57">
        <v>2034752.25</v>
      </c>
      <c r="E57">
        <v>1856722121394.4189</v>
      </c>
      <c r="F57">
        <v>33.9</v>
      </c>
      <c r="G57" s="1">
        <v>413200994</v>
      </c>
      <c r="H57">
        <v>28153030656</v>
      </c>
      <c r="I57">
        <f t="shared" si="0"/>
        <v>6.3085115373902019</v>
      </c>
      <c r="J57">
        <f t="shared" si="1"/>
        <v>12.268746911722971</v>
      </c>
      <c r="K57">
        <f t="shared" si="2"/>
        <v>1.5301996982030821</v>
      </c>
      <c r="L57">
        <f t="shared" si="3"/>
        <v>8.6161613575915226</v>
      </c>
      <c r="M57">
        <f t="shared" si="4"/>
        <v>10.449525153231091</v>
      </c>
    </row>
    <row r="58" spans="3:13">
      <c r="C58">
        <v>2014</v>
      </c>
      <c r="D58">
        <v>2238377.25</v>
      </c>
      <c r="E58">
        <v>2039127446299.302</v>
      </c>
      <c r="F58">
        <v>33.9</v>
      </c>
      <c r="G58" s="1">
        <v>423338709</v>
      </c>
      <c r="H58">
        <v>34576642048</v>
      </c>
      <c r="I58">
        <f t="shared" si="0"/>
        <v>6.3499332831691637</v>
      </c>
      <c r="J58">
        <f t="shared" si="1"/>
        <v>12.309444370209143</v>
      </c>
      <c r="K58">
        <f t="shared" si="2"/>
        <v>1.5301996982030821</v>
      </c>
      <c r="L58">
        <f t="shared" si="3"/>
        <v>8.6266879810572714</v>
      </c>
      <c r="M58">
        <f t="shared" si="4"/>
        <v>10.538782813957106</v>
      </c>
    </row>
    <row r="59" spans="3:13">
      <c r="C59">
        <v>2015</v>
      </c>
      <c r="D59">
        <v>2337749.25</v>
      </c>
      <c r="E59">
        <v>2103587813812.7495</v>
      </c>
      <c r="F59">
        <v>34.700000000000003</v>
      </c>
      <c r="G59" s="1">
        <v>433595954</v>
      </c>
      <c r="H59">
        <v>44009492480</v>
      </c>
      <c r="I59">
        <f t="shared" si="0"/>
        <v>6.3687979263375958</v>
      </c>
      <c r="J59">
        <f t="shared" si="1"/>
        <v>12.322960646259499</v>
      </c>
      <c r="K59">
        <f t="shared" si="2"/>
        <v>1.5403294747908738</v>
      </c>
      <c r="L59">
        <f t="shared" si="3"/>
        <v>8.6370852210310876</v>
      </c>
      <c r="M59">
        <f t="shared" si="4"/>
        <v>10.643546360282864</v>
      </c>
    </row>
    <row r="60" spans="3:13">
      <c r="C60">
        <v>2016</v>
      </c>
      <c r="D60">
        <v>2183280</v>
      </c>
      <c r="E60">
        <v>2294797980509.0054</v>
      </c>
      <c r="F60">
        <v>34.799999999999997</v>
      </c>
      <c r="G60" s="1">
        <v>444186310</v>
      </c>
      <c r="H60">
        <v>44458569728</v>
      </c>
      <c r="I60">
        <f t="shared" si="0"/>
        <v>6.3391094364223779</v>
      </c>
      <c r="J60">
        <f t="shared" si="1"/>
        <v>12.360744459018413</v>
      </c>
      <c r="K60">
        <f t="shared" si="2"/>
        <v>1.541579243946581</v>
      </c>
      <c r="L60">
        <f t="shared" si="3"/>
        <v>8.6475651692888231</v>
      </c>
      <c r="M60">
        <f t="shared" si="4"/>
        <v>10.647955486945321</v>
      </c>
    </row>
    <row r="61" spans="3:13">
      <c r="C61">
        <v>2017</v>
      </c>
      <c r="D61">
        <v>2320410</v>
      </c>
      <c r="E61">
        <v>2651472946375.0469</v>
      </c>
      <c r="F61">
        <v>35.9</v>
      </c>
      <c r="G61" s="1">
        <v>455009748</v>
      </c>
      <c r="H61">
        <v>39966093312</v>
      </c>
      <c r="I61">
        <f t="shared" si="0"/>
        <v>6.3655647284278043</v>
      </c>
      <c r="J61">
        <f t="shared" si="1"/>
        <v>12.423487200264699</v>
      </c>
      <c r="K61">
        <f t="shared" si="2"/>
        <v>1.5550944485783191</v>
      </c>
      <c r="L61">
        <f t="shared" si="3"/>
        <v>8.6580207009587848</v>
      </c>
      <c r="M61">
        <f t="shared" si="4"/>
        <v>10.601691698023373</v>
      </c>
    </row>
    <row r="62" spans="3:13">
      <c r="C62">
        <v>2018</v>
      </c>
      <c r="D62">
        <v>2451930</v>
      </c>
      <c r="E62">
        <v>2702929718960.4551</v>
      </c>
      <c r="F62">
        <v>34.6</v>
      </c>
      <c r="G62" s="1">
        <v>465871825</v>
      </c>
      <c r="H62">
        <v>42117451776</v>
      </c>
      <c r="I62">
        <f t="shared" si="0"/>
        <v>6.3895080673766866</v>
      </c>
      <c r="J62">
        <f t="shared" si="1"/>
        <v>12.431834753407022</v>
      </c>
      <c r="K62">
        <f t="shared" si="2"/>
        <v>1.5390760987927767</v>
      </c>
      <c r="L62">
        <f t="shared" si="3"/>
        <v>8.6682664459772347</v>
      </c>
      <c r="M62">
        <f t="shared" si="4"/>
        <v>10.624462087273663</v>
      </c>
    </row>
    <row r="63" spans="3:13">
      <c r="C63">
        <v>2019</v>
      </c>
      <c r="D63">
        <v>2456300</v>
      </c>
      <c r="E63">
        <v>2831552222519.9937</v>
      </c>
      <c r="F63">
        <v>35.700000000000003</v>
      </c>
      <c r="G63" s="1">
        <v>476786386</v>
      </c>
      <c r="H63">
        <v>50610647040</v>
      </c>
      <c r="I63">
        <f t="shared" si="0"/>
        <v>6.3902814082296633</v>
      </c>
      <c r="J63">
        <f t="shared" si="1"/>
        <v>12.452024575760577</v>
      </c>
      <c r="K63">
        <f t="shared" si="2"/>
        <v>1.5526682161121932</v>
      </c>
      <c r="L63">
        <f t="shared" si="3"/>
        <v>8.6783238462089258</v>
      </c>
      <c r="M63">
        <f t="shared" si="4"/>
        <v>10.704241889652302</v>
      </c>
    </row>
    <row r="64" spans="3:13">
      <c r="C64">
        <v>2020</v>
      </c>
      <c r="D64">
        <v>2456300</v>
      </c>
      <c r="E64">
        <v>2667687951796.4976</v>
      </c>
      <c r="F64">
        <v>35.700000000000003</v>
      </c>
      <c r="G64" s="1">
        <v>487702168</v>
      </c>
      <c r="H64">
        <v>64362364928</v>
      </c>
      <c r="I64">
        <f t="shared" si="0"/>
        <v>6.3902814082296633</v>
      </c>
      <c r="J64">
        <f t="shared" si="1"/>
        <v>12.426135027366431</v>
      </c>
      <c r="K64">
        <f t="shared" si="2"/>
        <v>1.5526682161121932</v>
      </c>
      <c r="L64">
        <f t="shared" si="3"/>
        <v>8.6881546861807486</v>
      </c>
      <c r="M64">
        <f t="shared" si="4"/>
        <v>10.80863199341815</v>
      </c>
    </row>
    <row r="65" spans="3:13">
      <c r="C65">
        <v>2021</v>
      </c>
      <c r="D65">
        <v>2456300</v>
      </c>
      <c r="E65">
        <v>3176295065497.2422</v>
      </c>
      <c r="F65">
        <v>35.700000000000003</v>
      </c>
      <c r="G65" s="1">
        <v>498179071</v>
      </c>
      <c r="H65">
        <v>44727275520</v>
      </c>
      <c r="I65">
        <f t="shared" si="0"/>
        <v>6.3902814082296633</v>
      </c>
      <c r="J65">
        <f t="shared" si="1"/>
        <v>12.501920839902718</v>
      </c>
      <c r="K65">
        <f t="shared" si="2"/>
        <v>1.5526682161121932</v>
      </c>
      <c r="L65">
        <f t="shared" si="3"/>
        <v>8.6973854784390756</v>
      </c>
      <c r="M65">
        <f t="shared" si="4"/>
        <v>10.650572444726059</v>
      </c>
    </row>
  </sheetData>
  <sortState xmlns:xlrd2="http://schemas.microsoft.com/office/spreadsheetml/2017/richdata2" ref="H22:I39">
    <sortCondition ref="H22:H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2154-4F45-144C-9348-B65878906508}">
  <dimension ref="C3:M65"/>
  <sheetViews>
    <sheetView topLeftCell="B3" workbookViewId="0">
      <selection activeCell="O8" sqref="O8"/>
    </sheetView>
  </sheetViews>
  <sheetFormatPr defaultColWidth="11" defaultRowHeight="15.95"/>
  <cols>
    <col min="5" max="5" width="12.125" bestFit="1" customWidth="1"/>
    <col min="8" max="8" width="12.125" bestFit="1" customWidth="1"/>
  </cols>
  <sheetData>
    <row r="3" spans="3:1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3:13">
      <c r="C4" s="1">
        <v>1960</v>
      </c>
      <c r="D4">
        <v>143163.4688</v>
      </c>
      <c r="E4">
        <v>8748596504.2358093</v>
      </c>
      <c r="F4">
        <v>59.3</v>
      </c>
      <c r="G4">
        <v>7701664</v>
      </c>
      <c r="H4">
        <v>65000000</v>
      </c>
      <c r="I4">
        <f>LOG10(D4)</f>
        <v>5.1558322126464935</v>
      </c>
      <c r="J4">
        <f>LOG10(E4)</f>
        <v>9.9419383868102926</v>
      </c>
      <c r="K4">
        <f>LOG10(F4)</f>
        <v>1.7730546933642626</v>
      </c>
      <c r="L4">
        <f>LOG10(G4)</f>
        <v>6.8865845677625677</v>
      </c>
      <c r="M4">
        <f>LOG10(H4)</f>
        <v>7.8129133566428557</v>
      </c>
    </row>
    <row r="5" spans="3:13">
      <c r="C5" s="1">
        <v>1961</v>
      </c>
      <c r="D5">
        <v>143163.4688</v>
      </c>
      <c r="E5">
        <v>9225996313.4763927</v>
      </c>
      <c r="F5">
        <v>59.3</v>
      </c>
      <c r="G5">
        <v>7949880</v>
      </c>
      <c r="H5">
        <v>65000000</v>
      </c>
      <c r="I5">
        <f t="shared" ref="I5:I65" si="0">LOG10(D5)</f>
        <v>5.1558322126464935</v>
      </c>
      <c r="J5">
        <f t="shared" ref="J5:J65" si="1">LOG10(E5)</f>
        <v>9.9650132767368937</v>
      </c>
      <c r="K5">
        <f t="shared" ref="K5:K65" si="2">LOG10(F5)</f>
        <v>1.7730546933642626</v>
      </c>
      <c r="L5">
        <f t="shared" ref="L5:L65" si="3">LOG10(G5)</f>
        <v>6.9003605732185891</v>
      </c>
      <c r="M5">
        <f t="shared" ref="M5:M24" si="4">LOG10(H5)</f>
        <v>7.8129133566428557</v>
      </c>
    </row>
    <row r="6" spans="3:13">
      <c r="C6" s="1">
        <v>1962</v>
      </c>
      <c r="D6">
        <v>143163.4688</v>
      </c>
      <c r="E6">
        <v>9813996078.523447</v>
      </c>
      <c r="F6">
        <v>59.3</v>
      </c>
      <c r="G6">
        <v>8210020</v>
      </c>
      <c r="H6">
        <v>65000000</v>
      </c>
      <c r="I6">
        <f t="shared" si="0"/>
        <v>5.1558322126464935</v>
      </c>
      <c r="J6">
        <f t="shared" si="1"/>
        <v>9.9918458801095422</v>
      </c>
      <c r="K6">
        <f t="shared" si="2"/>
        <v>1.7730546933642626</v>
      </c>
      <c r="L6">
        <f t="shared" si="3"/>
        <v>6.9143442150827852</v>
      </c>
      <c r="M6">
        <f t="shared" si="4"/>
        <v>7.8129133566428557</v>
      </c>
    </row>
    <row r="7" spans="3:13">
      <c r="C7" s="1">
        <v>1963</v>
      </c>
      <c r="D7">
        <v>143163.4688</v>
      </c>
      <c r="E7">
        <v>10854195662.880497</v>
      </c>
      <c r="F7">
        <v>59.3</v>
      </c>
      <c r="G7">
        <v>8483449</v>
      </c>
      <c r="H7">
        <v>65000000</v>
      </c>
      <c r="I7">
        <f t="shared" si="0"/>
        <v>5.1558322126464935</v>
      </c>
      <c r="J7">
        <f t="shared" si="1"/>
        <v>10.035597646112391</v>
      </c>
      <c r="K7">
        <f t="shared" si="2"/>
        <v>1.7730546933642626</v>
      </c>
      <c r="L7">
        <f t="shared" si="3"/>
        <v>6.9285724533345636</v>
      </c>
      <c r="M7">
        <f t="shared" si="4"/>
        <v>7.8129133566428557</v>
      </c>
    </row>
    <row r="8" spans="3:13">
      <c r="C8" s="1">
        <v>1964</v>
      </c>
      <c r="D8">
        <v>143163.4688</v>
      </c>
      <c r="E8">
        <v>11955995222.62343</v>
      </c>
      <c r="F8">
        <v>59.3</v>
      </c>
      <c r="G8">
        <v>8768384</v>
      </c>
      <c r="H8">
        <v>65000000</v>
      </c>
      <c r="I8">
        <f t="shared" si="0"/>
        <v>5.1558322126464935</v>
      </c>
      <c r="J8">
        <f t="shared" si="1"/>
        <v>10.077585732831889</v>
      </c>
      <c r="K8">
        <f t="shared" si="2"/>
        <v>1.7730546933642626</v>
      </c>
      <c r="L8">
        <f t="shared" si="3"/>
        <v>6.9429195609200933</v>
      </c>
      <c r="M8">
        <f t="shared" si="4"/>
        <v>7.8129133566428557</v>
      </c>
    </row>
    <row r="9" spans="3:13">
      <c r="C9" s="1">
        <v>1965</v>
      </c>
      <c r="D9">
        <v>143163.4688</v>
      </c>
      <c r="E9">
        <v>13068994777.891068</v>
      </c>
      <c r="F9">
        <v>59.3</v>
      </c>
      <c r="G9">
        <v>9065565</v>
      </c>
      <c r="H9">
        <v>65000000</v>
      </c>
      <c r="I9">
        <f t="shared" si="0"/>
        <v>5.1558322126464935</v>
      </c>
      <c r="J9">
        <f t="shared" si="1"/>
        <v>10.11624218442798</v>
      </c>
      <c r="K9">
        <f t="shared" si="2"/>
        <v>1.7730546933642626</v>
      </c>
      <c r="L9">
        <f t="shared" si="3"/>
        <v>6.9573948761354139</v>
      </c>
      <c r="M9">
        <f t="shared" si="4"/>
        <v>7.8129133566428557</v>
      </c>
    </row>
    <row r="10" spans="3:13">
      <c r="C10" s="1">
        <v>1966</v>
      </c>
      <c r="D10">
        <v>143163.4688</v>
      </c>
      <c r="E10">
        <v>14211394321.411058</v>
      </c>
      <c r="F10">
        <v>59.3</v>
      </c>
      <c r="G10">
        <v>9372831</v>
      </c>
      <c r="H10">
        <v>65000000</v>
      </c>
      <c r="I10">
        <f t="shared" si="0"/>
        <v>5.1558322126464935</v>
      </c>
      <c r="J10">
        <f t="shared" si="1"/>
        <v>10.152636689918173</v>
      </c>
      <c r="K10">
        <f t="shared" si="2"/>
        <v>1.7730546933642626</v>
      </c>
      <c r="L10">
        <f t="shared" si="3"/>
        <v>6.9718707864032918</v>
      </c>
      <c r="M10">
        <f t="shared" si="4"/>
        <v>7.8129133566428557</v>
      </c>
    </row>
    <row r="11" spans="3:13">
      <c r="C11" s="1">
        <v>1967</v>
      </c>
      <c r="D11">
        <v>143163.4688</v>
      </c>
      <c r="E11">
        <v>15821393678.087515</v>
      </c>
      <c r="F11">
        <v>59.3</v>
      </c>
      <c r="G11">
        <v>9690173</v>
      </c>
      <c r="H11">
        <v>65000000</v>
      </c>
      <c r="I11">
        <f t="shared" si="0"/>
        <v>5.1558322126464935</v>
      </c>
      <c r="J11">
        <f t="shared" si="1"/>
        <v>10.199244737065813</v>
      </c>
      <c r="K11">
        <f t="shared" si="2"/>
        <v>1.7730546933642626</v>
      </c>
      <c r="L11">
        <f t="shared" si="3"/>
        <v>6.9863315306394842</v>
      </c>
      <c r="M11">
        <f t="shared" si="4"/>
        <v>7.8129133566428557</v>
      </c>
    </row>
    <row r="12" spans="3:13">
      <c r="C12" s="1">
        <v>1968</v>
      </c>
      <c r="D12">
        <v>143163.4688</v>
      </c>
      <c r="E12">
        <v>17124793157.275152</v>
      </c>
      <c r="F12">
        <v>59.3</v>
      </c>
      <c r="G12">
        <v>10017952</v>
      </c>
      <c r="H12">
        <v>65000000</v>
      </c>
      <c r="I12">
        <f t="shared" si="0"/>
        <v>5.1558322126464935</v>
      </c>
      <c r="J12">
        <f t="shared" si="1"/>
        <v>10.233625334547147</v>
      </c>
      <c r="K12">
        <f t="shared" si="2"/>
        <v>1.7730546933642626</v>
      </c>
      <c r="L12">
        <f t="shared" si="3"/>
        <v>7.0007789464805592</v>
      </c>
      <c r="M12">
        <f t="shared" si="4"/>
        <v>7.8129133566428557</v>
      </c>
    </row>
    <row r="13" spans="3:13">
      <c r="C13" s="1">
        <v>1969</v>
      </c>
      <c r="D13">
        <v>143163.4688</v>
      </c>
      <c r="E13">
        <v>19256992305.291016</v>
      </c>
      <c r="F13">
        <v>59.3</v>
      </c>
      <c r="G13">
        <v>10353778</v>
      </c>
      <c r="H13">
        <v>65000000</v>
      </c>
      <c r="I13">
        <f t="shared" si="0"/>
        <v>5.1558322126464935</v>
      </c>
      <c r="J13">
        <f t="shared" si="1"/>
        <v>10.284588456868587</v>
      </c>
      <c r="K13">
        <f t="shared" si="2"/>
        <v>1.7730546933642626</v>
      </c>
      <c r="L13">
        <f t="shared" si="3"/>
        <v>7.015098848842805</v>
      </c>
      <c r="M13">
        <f t="shared" si="4"/>
        <v>7.8129133566428557</v>
      </c>
    </row>
    <row r="14" spans="3:13">
      <c r="C14" s="1">
        <v>1970</v>
      </c>
      <c r="D14">
        <v>149641.42189999999</v>
      </c>
      <c r="E14">
        <v>21218391521.555119</v>
      </c>
      <c r="F14">
        <v>59.3</v>
      </c>
      <c r="G14">
        <v>10694063</v>
      </c>
      <c r="H14">
        <v>65000000</v>
      </c>
      <c r="I14">
        <f t="shared" si="0"/>
        <v>5.1750518262328633</v>
      </c>
      <c r="J14">
        <f t="shared" si="1"/>
        <v>10.32671245874584</v>
      </c>
      <c r="K14">
        <f t="shared" si="2"/>
        <v>1.7730546933642626</v>
      </c>
      <c r="L14">
        <f t="shared" si="3"/>
        <v>7.0291427382524239</v>
      </c>
      <c r="M14">
        <f t="shared" si="4"/>
        <v>7.8129133566428557</v>
      </c>
    </row>
    <row r="15" spans="3:13">
      <c r="C15" s="1">
        <v>1971</v>
      </c>
      <c r="D15">
        <v>168430.42189999999</v>
      </c>
      <c r="E15">
        <v>23411079378.017223</v>
      </c>
      <c r="F15">
        <v>59.3</v>
      </c>
      <c r="G15">
        <v>11024920</v>
      </c>
      <c r="H15">
        <v>65000000</v>
      </c>
      <c r="I15">
        <f t="shared" si="0"/>
        <v>5.2264205365106964</v>
      </c>
      <c r="J15">
        <f t="shared" si="1"/>
        <v>10.369421437494584</v>
      </c>
      <c r="K15">
        <f t="shared" si="2"/>
        <v>1.7730546933642626</v>
      </c>
      <c r="L15">
        <f t="shared" si="3"/>
        <v>7.0423754467852637</v>
      </c>
      <c r="M15">
        <f t="shared" si="4"/>
        <v>7.8129133566428557</v>
      </c>
    </row>
    <row r="16" spans="3:13">
      <c r="C16" s="1">
        <v>1972</v>
      </c>
      <c r="D16">
        <v>171585.125</v>
      </c>
      <c r="E16">
        <v>24515911652.184795</v>
      </c>
      <c r="F16">
        <v>59.3</v>
      </c>
      <c r="G16">
        <v>11358457</v>
      </c>
      <c r="H16">
        <v>65000000</v>
      </c>
      <c r="I16">
        <f t="shared" si="0"/>
        <v>5.2344796354332583</v>
      </c>
      <c r="J16">
        <f t="shared" si="1"/>
        <v>10.389448047618979</v>
      </c>
      <c r="K16">
        <f t="shared" si="2"/>
        <v>1.7730546933642626</v>
      </c>
      <c r="L16">
        <f t="shared" si="3"/>
        <v>7.0553193382500172</v>
      </c>
      <c r="M16">
        <f t="shared" si="4"/>
        <v>7.8129133566428557</v>
      </c>
    </row>
    <row r="17" spans="3:13">
      <c r="C17" s="1">
        <v>1973</v>
      </c>
      <c r="D17">
        <v>173391.4688</v>
      </c>
      <c r="E17">
        <v>33262767310.819233</v>
      </c>
      <c r="F17">
        <v>59.3</v>
      </c>
      <c r="G17">
        <v>11700924</v>
      </c>
      <c r="H17">
        <v>65000000</v>
      </c>
      <c r="I17">
        <f t="shared" si="0"/>
        <v>5.2390277255264053</v>
      </c>
      <c r="J17">
        <f t="shared" si="1"/>
        <v>10.521958377710433</v>
      </c>
      <c r="K17">
        <f t="shared" si="2"/>
        <v>1.7730546933642626</v>
      </c>
      <c r="L17">
        <f t="shared" si="3"/>
        <v>7.0682201585202113</v>
      </c>
      <c r="M17">
        <f t="shared" si="4"/>
        <v>7.8129133566428557</v>
      </c>
    </row>
    <row r="18" spans="3:13">
      <c r="C18" s="1">
        <v>1974</v>
      </c>
      <c r="D18">
        <v>176590.14060000001</v>
      </c>
      <c r="E18">
        <v>41389185875.311356</v>
      </c>
      <c r="F18">
        <v>59.3</v>
      </c>
      <c r="G18">
        <v>12049255</v>
      </c>
      <c r="H18">
        <v>65000000</v>
      </c>
      <c r="I18">
        <f t="shared" si="0"/>
        <v>5.2469664523415158</v>
      </c>
      <c r="J18">
        <f t="shared" si="1"/>
        <v>10.616886883918585</v>
      </c>
      <c r="K18">
        <f t="shared" si="2"/>
        <v>1.7730546933642626</v>
      </c>
      <c r="L18">
        <f t="shared" si="3"/>
        <v>7.0809601955091219</v>
      </c>
      <c r="M18">
        <f t="shared" si="4"/>
        <v>7.8129133566428557</v>
      </c>
    </row>
    <row r="19" spans="3:13">
      <c r="C19" s="1">
        <v>1975</v>
      </c>
      <c r="D19">
        <v>185050.3125</v>
      </c>
      <c r="E19">
        <v>42906919870.134323</v>
      </c>
      <c r="F19">
        <v>59.3</v>
      </c>
      <c r="G19">
        <v>12401521</v>
      </c>
      <c r="H19">
        <v>65000000</v>
      </c>
      <c r="I19">
        <f t="shared" si="0"/>
        <v>5.2672898228378369</v>
      </c>
      <c r="J19">
        <f t="shared" si="1"/>
        <v>10.632527339249132</v>
      </c>
      <c r="K19">
        <f t="shared" si="2"/>
        <v>1.7730546933642626</v>
      </c>
      <c r="L19">
        <f t="shared" si="3"/>
        <v>7.0934749530168801</v>
      </c>
      <c r="M19">
        <f t="shared" si="4"/>
        <v>7.8129133566428557</v>
      </c>
    </row>
    <row r="20" spans="3:13">
      <c r="C20" s="1">
        <v>1976</v>
      </c>
      <c r="D20">
        <v>192957.23439999999</v>
      </c>
      <c r="E20">
        <v>41150449966.462387</v>
      </c>
      <c r="F20">
        <v>59.3</v>
      </c>
      <c r="G20">
        <v>12755296</v>
      </c>
      <c r="H20">
        <v>65000000</v>
      </c>
      <c r="I20">
        <f t="shared" si="0"/>
        <v>5.2854610658879881</v>
      </c>
      <c r="J20">
        <f t="shared" si="1"/>
        <v>10.614374588439741</v>
      </c>
      <c r="K20">
        <f t="shared" si="2"/>
        <v>1.7730546933642626</v>
      </c>
      <c r="L20">
        <f t="shared" si="3"/>
        <v>7.1056905413209597</v>
      </c>
      <c r="M20">
        <f t="shared" si="4"/>
        <v>7.8129133566428557</v>
      </c>
    </row>
    <row r="21" spans="3:13">
      <c r="C21" s="1">
        <v>1977</v>
      </c>
      <c r="D21">
        <v>199786.92189999999</v>
      </c>
      <c r="E21">
        <v>45328399963.057358</v>
      </c>
      <c r="F21">
        <v>59.3</v>
      </c>
      <c r="G21">
        <v>13118210</v>
      </c>
      <c r="H21">
        <v>65000000</v>
      </c>
      <c r="I21">
        <f t="shared" si="0"/>
        <v>5.3005670557990801</v>
      </c>
      <c r="J21">
        <f t="shared" si="1"/>
        <v>10.656370389266515</v>
      </c>
      <c r="K21">
        <f t="shared" si="2"/>
        <v>1.7730546933642626</v>
      </c>
      <c r="L21">
        <f t="shared" si="3"/>
        <v>7.1178745789300351</v>
      </c>
      <c r="M21">
        <f t="shared" si="4"/>
        <v>7.8129133566428557</v>
      </c>
    </row>
    <row r="22" spans="3:13">
      <c r="C22" s="1">
        <v>1978</v>
      </c>
      <c r="D22">
        <v>201934.0312</v>
      </c>
      <c r="E22">
        <v>51607399957.939972</v>
      </c>
      <c r="F22">
        <v>59.3</v>
      </c>
      <c r="G22">
        <v>13493610</v>
      </c>
      <c r="H22">
        <v>65000000</v>
      </c>
      <c r="I22">
        <f t="shared" si="0"/>
        <v>5.3052095151641936</v>
      </c>
      <c r="J22">
        <f t="shared" si="1"/>
        <v>10.71271197934967</v>
      </c>
      <c r="K22">
        <f t="shared" si="2"/>
        <v>1.7730546933642626</v>
      </c>
      <c r="L22">
        <f t="shared" si="3"/>
        <v>7.1301281537742485</v>
      </c>
      <c r="M22">
        <f t="shared" si="4"/>
        <v>7.8129133566428557</v>
      </c>
    </row>
    <row r="23" spans="3:13">
      <c r="C23" s="1">
        <v>1979</v>
      </c>
      <c r="D23">
        <v>218729.8125</v>
      </c>
      <c r="E23">
        <v>63038687892.969254</v>
      </c>
      <c r="F23">
        <v>59.3</v>
      </c>
      <c r="G23">
        <v>13874719</v>
      </c>
      <c r="H23">
        <v>65000000</v>
      </c>
      <c r="I23">
        <f t="shared" si="0"/>
        <v>5.3399079806683964</v>
      </c>
      <c r="J23">
        <f t="shared" si="1"/>
        <v>10.799607165033949</v>
      </c>
      <c r="K23">
        <f t="shared" si="2"/>
        <v>1.7730546933642626</v>
      </c>
      <c r="L23">
        <f t="shared" si="3"/>
        <v>7.1422241962642499</v>
      </c>
      <c r="M23">
        <f t="shared" si="4"/>
        <v>7.8129133566428557</v>
      </c>
    </row>
    <row r="24" spans="3:13">
      <c r="C24" s="1">
        <v>1980</v>
      </c>
      <c r="D24">
        <v>228267.20310000001</v>
      </c>
      <c r="E24">
        <v>89411894560.977951</v>
      </c>
      <c r="F24">
        <v>59.3</v>
      </c>
      <c r="G24">
        <v>14267724</v>
      </c>
      <c r="H24">
        <v>65000000</v>
      </c>
      <c r="I24">
        <f t="shared" si="0"/>
        <v>5.3584435175529519</v>
      </c>
      <c r="J24">
        <f t="shared" si="1"/>
        <v>10.951395297303524</v>
      </c>
      <c r="K24">
        <f t="shared" si="2"/>
        <v>1.7730546933642626</v>
      </c>
      <c r="L24">
        <f t="shared" si="3"/>
        <v>7.1543546995984473</v>
      </c>
      <c r="M24">
        <f t="shared" si="4"/>
        <v>7.8129133566428557</v>
      </c>
    </row>
    <row r="25" spans="3:13">
      <c r="C25" s="1">
        <v>1981</v>
      </c>
      <c r="D25">
        <v>257157.8438</v>
      </c>
      <c r="E25">
        <v>93141478234.657562</v>
      </c>
      <c r="F25">
        <v>59.3</v>
      </c>
      <c r="G25">
        <v>14690304</v>
      </c>
      <c r="H25">
        <v>65000000</v>
      </c>
      <c r="I25">
        <f t="shared" si="0"/>
        <v>5.4101997756612077</v>
      </c>
      <c r="J25">
        <f t="shared" si="1"/>
        <v>10.969143126275048</v>
      </c>
      <c r="K25">
        <f t="shared" si="2"/>
        <v>1.7730546933642626</v>
      </c>
      <c r="L25">
        <f t="shared" si="3"/>
        <v>7.1670307831392304</v>
      </c>
      <c r="M25">
        <f t="shared" ref="M25:M65" si="5">LOG10(H25)</f>
        <v>7.8129133566428557</v>
      </c>
    </row>
    <row r="26" spans="3:13">
      <c r="C26" s="1">
        <v>1982</v>
      </c>
      <c r="D26">
        <v>280519.5</v>
      </c>
      <c r="E26">
        <v>85904070613.611679</v>
      </c>
      <c r="F26">
        <v>59.3</v>
      </c>
      <c r="G26">
        <v>15125290</v>
      </c>
      <c r="H26">
        <v>329700000</v>
      </c>
      <c r="I26">
        <f t="shared" si="0"/>
        <v>5.4479630561377874</v>
      </c>
      <c r="J26">
        <f t="shared" si="1"/>
        <v>10.934013743611727</v>
      </c>
      <c r="K26">
        <f t="shared" si="2"/>
        <v>1.7730546933642626</v>
      </c>
      <c r="L26">
        <f t="shared" si="3"/>
        <v>7.179703710213257</v>
      </c>
      <c r="M26">
        <f t="shared" si="5"/>
        <v>8.5181189471431527</v>
      </c>
    </row>
    <row r="27" spans="3:13">
      <c r="C27" s="1">
        <v>1983</v>
      </c>
      <c r="D27">
        <v>291991.5</v>
      </c>
      <c r="E27">
        <v>96204110958.837463</v>
      </c>
      <c r="F27">
        <v>59.3</v>
      </c>
      <c r="G27">
        <v>15589081</v>
      </c>
      <c r="H27">
        <v>70900000</v>
      </c>
      <c r="I27">
        <f t="shared" si="0"/>
        <v>5.4653702091305201</v>
      </c>
      <c r="J27">
        <f t="shared" si="1"/>
        <v>10.983193630547087</v>
      </c>
      <c r="K27">
        <f t="shared" si="2"/>
        <v>1.7730546933642626</v>
      </c>
      <c r="L27">
        <f t="shared" si="3"/>
        <v>7.1928205136241914</v>
      </c>
      <c r="M27">
        <f t="shared" si="5"/>
        <v>7.8506462351830661</v>
      </c>
    </row>
    <row r="28" spans="3:13">
      <c r="C28" s="1">
        <v>1984</v>
      </c>
      <c r="D28">
        <v>315690.25</v>
      </c>
      <c r="E28">
        <v>84870134619.053726</v>
      </c>
      <c r="F28">
        <v>59.3</v>
      </c>
      <c r="G28">
        <v>16085257</v>
      </c>
      <c r="H28">
        <v>419500000</v>
      </c>
      <c r="I28">
        <f t="shared" si="0"/>
        <v>5.4992611690427191</v>
      </c>
      <c r="J28">
        <f t="shared" si="1"/>
        <v>10.928754891045109</v>
      </c>
      <c r="K28">
        <f t="shared" si="2"/>
        <v>1.7730546933642626</v>
      </c>
      <c r="L28">
        <f t="shared" si="3"/>
        <v>7.2064280041742768</v>
      </c>
      <c r="M28">
        <f t="shared" si="5"/>
        <v>8.6227319651647196</v>
      </c>
    </row>
    <row r="29" spans="3:13">
      <c r="C29" s="1">
        <v>1985</v>
      </c>
      <c r="D29">
        <v>323948.90620000003</v>
      </c>
      <c r="E29">
        <v>64459376104.041924</v>
      </c>
      <c r="F29">
        <v>59.3</v>
      </c>
      <c r="G29">
        <v>16664513</v>
      </c>
      <c r="H29">
        <v>419500000</v>
      </c>
      <c r="I29">
        <f t="shared" si="0"/>
        <v>5.5104765179065769</v>
      </c>
      <c r="J29">
        <f t="shared" si="1"/>
        <v>10.809286097703104</v>
      </c>
      <c r="K29">
        <f t="shared" si="2"/>
        <v>1.7730546933642626</v>
      </c>
      <c r="L29">
        <f t="shared" si="3"/>
        <v>7.2217926264572094</v>
      </c>
      <c r="M29">
        <f t="shared" si="5"/>
        <v>8.6227319651647196</v>
      </c>
    </row>
    <row r="30" spans="3:13">
      <c r="C30" s="1">
        <v>1986</v>
      </c>
      <c r="D30">
        <v>330584.40620000003</v>
      </c>
      <c r="E30">
        <v>73354782108.589859</v>
      </c>
      <c r="F30">
        <v>59.3</v>
      </c>
      <c r="G30">
        <v>17405783</v>
      </c>
      <c r="H30">
        <v>419500000</v>
      </c>
      <c r="I30">
        <f t="shared" si="0"/>
        <v>5.5192823638724056</v>
      </c>
      <c r="J30">
        <f t="shared" si="1"/>
        <v>10.865428431412766</v>
      </c>
      <c r="K30">
        <f t="shared" si="2"/>
        <v>1.7730546933642626</v>
      </c>
      <c r="L30">
        <f t="shared" si="3"/>
        <v>7.2406935648182715</v>
      </c>
      <c r="M30">
        <f t="shared" si="5"/>
        <v>8.6227319651647196</v>
      </c>
    </row>
    <row r="31" spans="3:13">
      <c r="C31" s="1">
        <v>1987</v>
      </c>
      <c r="D31">
        <v>328756.0625</v>
      </c>
      <c r="E31">
        <v>96535747615.404724</v>
      </c>
      <c r="F31">
        <v>59.3</v>
      </c>
      <c r="G31">
        <v>18218230</v>
      </c>
      <c r="H31">
        <v>419500000</v>
      </c>
      <c r="I31">
        <f t="shared" si="0"/>
        <v>5.5168737702765824</v>
      </c>
      <c r="J31">
        <f t="shared" si="1"/>
        <v>10.984688164299957</v>
      </c>
      <c r="K31">
        <f t="shared" si="2"/>
        <v>1.7730546933642626</v>
      </c>
      <c r="L31">
        <f t="shared" si="3"/>
        <v>7.260506180618675</v>
      </c>
      <c r="M31">
        <f t="shared" si="5"/>
        <v>8.6227319651647196</v>
      </c>
    </row>
    <row r="32" spans="3:13">
      <c r="C32" s="1">
        <v>1988</v>
      </c>
      <c r="D32">
        <v>342774.53120000003</v>
      </c>
      <c r="E32">
        <v>103976854738.4117</v>
      </c>
      <c r="F32">
        <v>59.3</v>
      </c>
      <c r="G32">
        <v>19060395</v>
      </c>
      <c r="H32">
        <v>158437152</v>
      </c>
      <c r="I32">
        <f t="shared" si="0"/>
        <v>5.5350085455434135</v>
      </c>
      <c r="J32">
        <f t="shared" si="1"/>
        <v>11.016936676048015</v>
      </c>
      <c r="K32">
        <f t="shared" si="2"/>
        <v>1.7730546933642626</v>
      </c>
      <c r="L32">
        <f t="shared" si="3"/>
        <v>7.2801318965406505</v>
      </c>
      <c r="M32">
        <f t="shared" si="5"/>
        <v>8.1998570271063969</v>
      </c>
    </row>
    <row r="33" spans="3:13">
      <c r="C33" s="1">
        <v>1989</v>
      </c>
      <c r="D33">
        <v>340828.9375</v>
      </c>
      <c r="E33">
        <v>108055603481.55653</v>
      </c>
      <c r="F33">
        <v>59.3</v>
      </c>
      <c r="G33">
        <v>19916306</v>
      </c>
      <c r="H33">
        <v>158437152</v>
      </c>
      <c r="I33">
        <f t="shared" si="0"/>
        <v>5.5325364606928087</v>
      </c>
      <c r="J33">
        <f t="shared" si="1"/>
        <v>11.033647293181494</v>
      </c>
      <c r="K33">
        <f t="shared" si="2"/>
        <v>1.7730546933642626</v>
      </c>
      <c r="L33">
        <f t="shared" si="3"/>
        <v>7.2992087902832044</v>
      </c>
      <c r="M33">
        <f t="shared" si="5"/>
        <v>8.1998570271063969</v>
      </c>
    </row>
    <row r="34" spans="3:13">
      <c r="C34" s="1">
        <v>1990</v>
      </c>
      <c r="D34">
        <v>333240.8125</v>
      </c>
      <c r="E34">
        <v>126048148263.09773</v>
      </c>
      <c r="F34">
        <v>59.3</v>
      </c>
      <c r="G34">
        <v>20751091</v>
      </c>
      <c r="H34">
        <v>158437152</v>
      </c>
      <c r="I34">
        <f t="shared" si="0"/>
        <v>5.5227581846858804</v>
      </c>
      <c r="J34">
        <f t="shared" si="1"/>
        <v>11.100536469964661</v>
      </c>
      <c r="K34">
        <f t="shared" si="2"/>
        <v>1.7730546933642626</v>
      </c>
      <c r="L34">
        <f t="shared" si="3"/>
        <v>7.317040934919147</v>
      </c>
      <c r="M34">
        <f t="shared" si="5"/>
        <v>8.1998570271063969</v>
      </c>
    </row>
    <row r="35" spans="3:13">
      <c r="C35" s="1">
        <v>1991</v>
      </c>
      <c r="D35">
        <v>346053.8125</v>
      </c>
      <c r="E35">
        <v>135204432694.74524</v>
      </c>
      <c r="F35">
        <v>59.3</v>
      </c>
      <c r="G35">
        <v>21500345</v>
      </c>
      <c r="H35">
        <v>254133616</v>
      </c>
      <c r="I35">
        <f t="shared" si="0"/>
        <v>5.5391436382569985</v>
      </c>
      <c r="J35">
        <f t="shared" si="1"/>
        <v>11.130990930239568</v>
      </c>
      <c r="K35">
        <f t="shared" si="2"/>
        <v>1.7730546933642626</v>
      </c>
      <c r="L35">
        <f t="shared" si="3"/>
        <v>7.3324454287711465</v>
      </c>
      <c r="M35">
        <f t="shared" si="5"/>
        <v>8.4050621159661105</v>
      </c>
    </row>
    <row r="36" spans="3:13">
      <c r="C36" s="1">
        <v>1992</v>
      </c>
      <c r="D36">
        <v>324586.4375</v>
      </c>
      <c r="E36">
        <v>146956872370.26648</v>
      </c>
      <c r="F36">
        <v>59.3</v>
      </c>
      <c r="G36">
        <v>22149069</v>
      </c>
      <c r="H36">
        <v>3358018</v>
      </c>
      <c r="I36">
        <f t="shared" si="0"/>
        <v>5.5113303693350524</v>
      </c>
      <c r="J36">
        <f t="shared" si="1"/>
        <v>11.167189900464404</v>
      </c>
      <c r="K36">
        <f t="shared" si="2"/>
        <v>1.7730546933642626</v>
      </c>
      <c r="L36">
        <f t="shared" si="3"/>
        <v>7.3453554760823314</v>
      </c>
      <c r="M36">
        <f t="shared" si="5"/>
        <v>6.5260830197590645</v>
      </c>
    </row>
    <row r="37" spans="3:13">
      <c r="C37" s="1">
        <v>1993</v>
      </c>
      <c r="D37">
        <v>342268.90620000003</v>
      </c>
      <c r="E37">
        <v>147196639471.18768</v>
      </c>
      <c r="F37">
        <v>59.3</v>
      </c>
      <c r="G37">
        <v>22760041</v>
      </c>
      <c r="H37">
        <v>11290546</v>
      </c>
      <c r="I37">
        <f t="shared" si="0"/>
        <v>5.5343674469639659</v>
      </c>
      <c r="J37">
        <f t="shared" si="1"/>
        <v>11.167897895084502</v>
      </c>
      <c r="K37">
        <f t="shared" si="2"/>
        <v>1.7730546933642626</v>
      </c>
      <c r="L37">
        <f t="shared" si="3"/>
        <v>7.357173040063004</v>
      </c>
      <c r="M37">
        <f t="shared" si="5"/>
        <v>7.0527149444983479</v>
      </c>
    </row>
    <row r="38" spans="3:13">
      <c r="C38" s="1">
        <v>1994</v>
      </c>
      <c r="D38">
        <v>358635.96879999997</v>
      </c>
      <c r="E38">
        <v>153512625915.28671</v>
      </c>
      <c r="F38">
        <v>59.3</v>
      </c>
      <c r="G38">
        <v>23366441</v>
      </c>
      <c r="H38">
        <v>374410432</v>
      </c>
      <c r="I38">
        <f t="shared" si="0"/>
        <v>5.5546538442556974</v>
      </c>
      <c r="J38">
        <f t="shared" si="1"/>
        <v>11.186144100593904</v>
      </c>
      <c r="K38">
        <f t="shared" si="2"/>
        <v>1.7730546933642626</v>
      </c>
      <c r="L38">
        <f t="shared" si="3"/>
        <v>7.3685925689704765</v>
      </c>
      <c r="M38">
        <f t="shared" si="5"/>
        <v>8.5733479407522815</v>
      </c>
    </row>
    <row r="39" spans="3:13">
      <c r="C39" s="1">
        <v>1995</v>
      </c>
      <c r="D39">
        <v>353169.28120000003</v>
      </c>
      <c r="E39">
        <v>171735223677.31796</v>
      </c>
      <c r="F39">
        <v>62.97</v>
      </c>
      <c r="G39">
        <v>23966258</v>
      </c>
      <c r="H39">
        <v>1248424960</v>
      </c>
      <c r="I39">
        <f t="shared" si="0"/>
        <v>5.5479829214471028</v>
      </c>
      <c r="J39">
        <f t="shared" si="1"/>
        <v>11.234859380075278</v>
      </c>
      <c r="K39">
        <f t="shared" si="2"/>
        <v>1.799133693302063</v>
      </c>
      <c r="L39">
        <f t="shared" si="3"/>
        <v>7.3796002302449404</v>
      </c>
      <c r="M39">
        <f t="shared" si="5"/>
        <v>9.0963624430130849</v>
      </c>
    </row>
    <row r="40" spans="3:13">
      <c r="C40" s="1">
        <v>1996</v>
      </c>
      <c r="D40">
        <v>358346.53120000003</v>
      </c>
      <c r="E40">
        <v>163236785802.33994</v>
      </c>
      <c r="F40">
        <v>60.7</v>
      </c>
      <c r="G40">
        <v>24549143</v>
      </c>
      <c r="H40">
        <v>816389248</v>
      </c>
      <c r="I40">
        <f t="shared" si="0"/>
        <v>5.5543032048485612</v>
      </c>
      <c r="J40">
        <f t="shared" si="1"/>
        <v>11.212818034753216</v>
      </c>
      <c r="K40">
        <f t="shared" si="2"/>
        <v>1.7831886910752577</v>
      </c>
      <c r="L40">
        <f t="shared" si="3"/>
        <v>7.390036335690457</v>
      </c>
      <c r="M40">
        <f t="shared" si="5"/>
        <v>8.9118972763416586</v>
      </c>
    </row>
    <row r="41" spans="3:13">
      <c r="C41" s="1">
        <v>1997</v>
      </c>
      <c r="D41">
        <v>371023.96879999997</v>
      </c>
      <c r="E41">
        <v>168976663845.48611</v>
      </c>
      <c r="F41">
        <v>60.7</v>
      </c>
      <c r="G41">
        <v>25110106</v>
      </c>
      <c r="H41">
        <v>3810543872</v>
      </c>
      <c r="I41">
        <f t="shared" si="0"/>
        <v>5.5694019667075905</v>
      </c>
      <c r="J41">
        <f t="shared" si="1"/>
        <v>11.22782673146029</v>
      </c>
      <c r="K41">
        <f t="shared" si="2"/>
        <v>1.7831886910752577</v>
      </c>
      <c r="L41">
        <f t="shared" si="3"/>
        <v>7.3998485460509515</v>
      </c>
      <c r="M41">
        <f t="shared" si="5"/>
        <v>9.5809869661615554</v>
      </c>
    </row>
    <row r="42" spans="3:13">
      <c r="C42" s="1">
        <v>1998</v>
      </c>
      <c r="D42">
        <v>371914.3125</v>
      </c>
      <c r="E42">
        <v>152982541794.04156</v>
      </c>
      <c r="F42">
        <v>60.7</v>
      </c>
      <c r="G42">
        <v>25645116</v>
      </c>
      <c r="H42">
        <v>550338624</v>
      </c>
      <c r="I42">
        <f t="shared" si="0"/>
        <v>5.5704428917770086</v>
      </c>
      <c r="J42">
        <f t="shared" si="1"/>
        <v>11.184641872418119</v>
      </c>
      <c r="K42">
        <f t="shared" si="2"/>
        <v>1.7831886910752577</v>
      </c>
      <c r="L42">
        <f t="shared" si="3"/>
        <v>7.409004667841077</v>
      </c>
      <c r="M42">
        <f t="shared" si="5"/>
        <v>8.7406299936423935</v>
      </c>
    </row>
    <row r="43" spans="3:13">
      <c r="C43" s="1">
        <v>1999</v>
      </c>
      <c r="D43">
        <v>370730.84379999997</v>
      </c>
      <c r="E43">
        <v>151516560274.9816</v>
      </c>
      <c r="F43">
        <v>60.7</v>
      </c>
      <c r="G43">
        <v>26154780</v>
      </c>
      <c r="H43">
        <v>1503332480</v>
      </c>
      <c r="I43">
        <f t="shared" si="0"/>
        <v>5.5690587196548655</v>
      </c>
      <c r="J43">
        <f t="shared" si="1"/>
        <v>11.180460102429056</v>
      </c>
      <c r="K43">
        <f t="shared" si="2"/>
        <v>1.7831886910752577</v>
      </c>
      <c r="L43">
        <f t="shared" si="3"/>
        <v>7.4175510713262591</v>
      </c>
      <c r="M43">
        <f t="shared" si="5"/>
        <v>9.1770550406407398</v>
      </c>
    </row>
    <row r="44" spans="3:13">
      <c r="C44" s="1">
        <v>2000</v>
      </c>
      <c r="D44">
        <v>368308.9375</v>
      </c>
      <c r="E44">
        <v>151753369491.9162</v>
      </c>
      <c r="F44">
        <v>57.8</v>
      </c>
      <c r="G44">
        <v>26632535</v>
      </c>
      <c r="H44">
        <v>968831360</v>
      </c>
      <c r="I44">
        <f t="shared" si="0"/>
        <v>5.5662122577086643</v>
      </c>
      <c r="J44">
        <f t="shared" si="1"/>
        <v>11.18113834281484</v>
      </c>
      <c r="K44">
        <f t="shared" si="2"/>
        <v>1.761927838420529</v>
      </c>
      <c r="L44">
        <f t="shared" si="3"/>
        <v>7.4254125064357126</v>
      </c>
      <c r="M44">
        <f t="shared" si="5"/>
        <v>8.9862481879947467</v>
      </c>
    </row>
    <row r="45" spans="3:13">
      <c r="C45" s="1">
        <v>2001</v>
      </c>
      <c r="D45">
        <v>362446.53120000003</v>
      </c>
      <c r="E45">
        <v>135429607036.65846</v>
      </c>
      <c r="F45">
        <v>57.8</v>
      </c>
      <c r="G45">
        <v>27094742</v>
      </c>
      <c r="H45">
        <v>7270345216</v>
      </c>
      <c r="I45">
        <f t="shared" si="0"/>
        <v>5.5592439476862463</v>
      </c>
      <c r="J45">
        <f t="shared" si="1"/>
        <v>11.131713618315482</v>
      </c>
      <c r="K45">
        <f t="shared" si="2"/>
        <v>1.761927838420529</v>
      </c>
      <c r="L45">
        <f t="shared" si="3"/>
        <v>7.4328850199540639</v>
      </c>
      <c r="M45">
        <f t="shared" si="5"/>
        <v>9.8615550328458834</v>
      </c>
    </row>
    <row r="46" spans="3:13">
      <c r="C46" s="1">
        <v>2002</v>
      </c>
      <c r="D46">
        <v>347402.15620000003</v>
      </c>
      <c r="E46">
        <v>129088132201.84619</v>
      </c>
      <c r="F46">
        <v>57.8</v>
      </c>
      <c r="G46">
        <v>27595063</v>
      </c>
      <c r="H46">
        <v>1479804544</v>
      </c>
      <c r="I46">
        <f t="shared" si="0"/>
        <v>5.5408325096287996</v>
      </c>
      <c r="J46">
        <f t="shared" si="1"/>
        <v>11.110886316966909</v>
      </c>
      <c r="K46">
        <f t="shared" si="2"/>
        <v>1.761927838420529</v>
      </c>
      <c r="L46">
        <f t="shared" si="3"/>
        <v>7.4408313899041314</v>
      </c>
      <c r="M46">
        <f t="shared" si="5"/>
        <v>9.1702043565652662</v>
      </c>
    </row>
    <row r="47" spans="3:13">
      <c r="C47" s="1">
        <v>2003</v>
      </c>
      <c r="D47">
        <v>380550.375</v>
      </c>
      <c r="E47">
        <v>197020241490.07892</v>
      </c>
      <c r="F47">
        <v>57.8</v>
      </c>
      <c r="G47">
        <v>28114892</v>
      </c>
      <c r="H47">
        <v>783136064</v>
      </c>
      <c r="I47">
        <f t="shared" si="0"/>
        <v>5.5804121542378651</v>
      </c>
      <c r="J47">
        <f t="shared" si="1"/>
        <v>11.294510847054273</v>
      </c>
      <c r="K47">
        <f t="shared" si="2"/>
        <v>1.761927838420529</v>
      </c>
      <c r="L47">
        <f t="shared" si="3"/>
        <v>7.4489364195582395</v>
      </c>
      <c r="M47">
        <f t="shared" si="5"/>
        <v>8.8938372240128682</v>
      </c>
    </row>
    <row r="48" spans="3:13">
      <c r="C48" s="1">
        <v>2004</v>
      </c>
      <c r="D48">
        <v>413874.4375</v>
      </c>
      <c r="E48">
        <v>255806631391.55069</v>
      </c>
      <c r="F48">
        <v>57.8</v>
      </c>
      <c r="G48">
        <v>28644683</v>
      </c>
      <c r="H48">
        <v>701422016</v>
      </c>
      <c r="I48">
        <f t="shared" si="0"/>
        <v>5.6168686035074833</v>
      </c>
      <c r="J48">
        <f t="shared" si="1"/>
        <v>11.407911798701775</v>
      </c>
      <c r="K48">
        <f t="shared" si="2"/>
        <v>1.761927838420529</v>
      </c>
      <c r="L48">
        <f t="shared" si="3"/>
        <v>7.4570440204375235</v>
      </c>
      <c r="M48">
        <f t="shared" si="5"/>
        <v>8.8459793932495856</v>
      </c>
    </row>
    <row r="49" spans="3:13">
      <c r="C49" s="1">
        <v>2005</v>
      </c>
      <c r="D49">
        <v>407894.8125</v>
      </c>
      <c r="E49">
        <v>288868489078.98669</v>
      </c>
      <c r="F49">
        <v>64.8</v>
      </c>
      <c r="G49">
        <v>29182849</v>
      </c>
      <c r="H49">
        <v>6522098176</v>
      </c>
      <c r="I49">
        <f t="shared" si="0"/>
        <v>5.6105481821080954</v>
      </c>
      <c r="J49">
        <f t="shared" si="1"/>
        <v>11.460700169862553</v>
      </c>
      <c r="K49">
        <f t="shared" si="2"/>
        <v>1.8115750058705933</v>
      </c>
      <c r="L49">
        <f t="shared" si="3"/>
        <v>7.4651276879885673</v>
      </c>
      <c r="M49">
        <f t="shared" si="5"/>
        <v>9.8143873318778105</v>
      </c>
    </row>
    <row r="50" spans="3:13">
      <c r="C50" s="1">
        <v>2006</v>
      </c>
      <c r="D50">
        <v>405709.53120000003</v>
      </c>
      <c r="E50">
        <v>303860874149.0069</v>
      </c>
      <c r="F50">
        <v>64.8</v>
      </c>
      <c r="G50">
        <v>29733162</v>
      </c>
      <c r="H50">
        <v>623291776</v>
      </c>
      <c r="I50">
        <f t="shared" si="0"/>
        <v>5.608215210560977</v>
      </c>
      <c r="J50">
        <f t="shared" si="1"/>
        <v>11.482674782886415</v>
      </c>
      <c r="K50">
        <f t="shared" si="2"/>
        <v>1.8115750058705933</v>
      </c>
      <c r="L50">
        <f t="shared" si="3"/>
        <v>7.4732410971003302</v>
      </c>
      <c r="M50">
        <f t="shared" si="5"/>
        <v>8.7946913966475222</v>
      </c>
    </row>
    <row r="51" spans="3:13">
      <c r="C51" s="1">
        <v>2007</v>
      </c>
      <c r="D51">
        <v>443648.3125</v>
      </c>
      <c r="E51">
        <v>333075462599.71045</v>
      </c>
      <c r="F51">
        <v>64.8</v>
      </c>
      <c r="G51">
        <v>30305632</v>
      </c>
      <c r="H51">
        <v>6586792448</v>
      </c>
      <c r="I51">
        <f t="shared" si="0"/>
        <v>5.6470388339371596</v>
      </c>
      <c r="J51">
        <f t="shared" si="1"/>
        <v>11.522542639745927</v>
      </c>
      <c r="K51">
        <f t="shared" si="2"/>
        <v>1.8115750058705933</v>
      </c>
      <c r="L51">
        <f t="shared" si="3"/>
        <v>7.4815233453085952</v>
      </c>
      <c r="M51">
        <f t="shared" si="5"/>
        <v>9.8186739788949158</v>
      </c>
    </row>
    <row r="52" spans="3:13">
      <c r="C52" s="1">
        <v>2008</v>
      </c>
      <c r="D52">
        <v>465023.28120000003</v>
      </c>
      <c r="E52">
        <v>316132138757.0813</v>
      </c>
      <c r="F52">
        <v>63</v>
      </c>
      <c r="G52">
        <v>30923017</v>
      </c>
      <c r="H52">
        <v>9885001728</v>
      </c>
      <c r="I52">
        <f t="shared" si="0"/>
        <v>5.6674746962095002</v>
      </c>
      <c r="J52">
        <f t="shared" si="1"/>
        <v>11.499868649510399</v>
      </c>
      <c r="K52">
        <f t="shared" si="2"/>
        <v>1.7993405494535817</v>
      </c>
      <c r="L52">
        <f t="shared" si="3"/>
        <v>7.4902818591962177</v>
      </c>
      <c r="M52">
        <f t="shared" si="5"/>
        <v>9.994976749568842</v>
      </c>
    </row>
    <row r="53" spans="3:13">
      <c r="C53" s="1">
        <v>2009</v>
      </c>
      <c r="D53">
        <v>503941.15620000003</v>
      </c>
      <c r="E53">
        <v>329753048857.05188</v>
      </c>
      <c r="F53">
        <v>63.14</v>
      </c>
      <c r="G53">
        <v>31565718</v>
      </c>
      <c r="H53">
        <v>7624489984</v>
      </c>
      <c r="I53">
        <f t="shared" si="0"/>
        <v>5.702379828053461</v>
      </c>
      <c r="J53">
        <f t="shared" si="1"/>
        <v>11.518188819671542</v>
      </c>
      <c r="K53">
        <f t="shared" si="2"/>
        <v>1.8003045775561985</v>
      </c>
      <c r="L53">
        <f t="shared" si="3"/>
        <v>7.4992156723230137</v>
      </c>
      <c r="M53">
        <f t="shared" si="5"/>
        <v>9.8822107982427596</v>
      </c>
    </row>
    <row r="54" spans="3:13">
      <c r="C54" s="1">
        <v>2010</v>
      </c>
      <c r="D54">
        <v>454950.03120000003</v>
      </c>
      <c r="E54">
        <v>417365076968.25659</v>
      </c>
      <c r="F54">
        <v>63.4</v>
      </c>
      <c r="G54">
        <v>32219542</v>
      </c>
      <c r="H54">
        <v>3693271808</v>
      </c>
      <c r="I54">
        <f t="shared" si="0"/>
        <v>5.6579636991498097</v>
      </c>
      <c r="J54">
        <f t="shared" si="1"/>
        <v>11.620516106649646</v>
      </c>
      <c r="K54">
        <f t="shared" si="2"/>
        <v>1.8020892578817327</v>
      </c>
      <c r="L54">
        <f t="shared" si="3"/>
        <v>7.5081193626416587</v>
      </c>
      <c r="M54">
        <f t="shared" si="5"/>
        <v>9.5674112709249162</v>
      </c>
    </row>
    <row r="55" spans="3:13">
      <c r="C55" s="1">
        <v>2011</v>
      </c>
      <c r="D55">
        <v>475037.84379999997</v>
      </c>
      <c r="E55">
        <v>458201514136.9765</v>
      </c>
      <c r="F55">
        <v>63.4</v>
      </c>
      <c r="G55">
        <v>32906089</v>
      </c>
      <c r="H55">
        <v>4139289088</v>
      </c>
      <c r="I55">
        <f t="shared" si="0"/>
        <v>5.6767282089908395</v>
      </c>
      <c r="J55">
        <f t="shared" si="1"/>
        <v>11.661056519991412</v>
      </c>
      <c r="K55">
        <f t="shared" si="2"/>
        <v>1.8020892578817327</v>
      </c>
      <c r="L55">
        <f t="shared" si="3"/>
        <v>7.5172762679931733</v>
      </c>
      <c r="M55">
        <f t="shared" si="5"/>
        <v>9.6169257585918437</v>
      </c>
    </row>
    <row r="56" spans="3:13">
      <c r="C56" s="1">
        <v>2012</v>
      </c>
      <c r="D56">
        <v>468770.9375</v>
      </c>
      <c r="E56">
        <v>434400545085.8111</v>
      </c>
      <c r="F56">
        <v>63.4</v>
      </c>
      <c r="G56">
        <v>33625925</v>
      </c>
      <c r="H56">
        <v>4626029056</v>
      </c>
      <c r="I56">
        <f t="shared" si="0"/>
        <v>5.670960678789414</v>
      </c>
      <c r="J56">
        <f t="shared" si="1"/>
        <v>11.637890361533856</v>
      </c>
      <c r="K56">
        <f t="shared" si="2"/>
        <v>1.8020892578817327</v>
      </c>
      <c r="L56">
        <f t="shared" si="3"/>
        <v>7.5266742399805855</v>
      </c>
      <c r="M56">
        <f t="shared" si="5"/>
        <v>9.6652083562384998</v>
      </c>
    </row>
    <row r="57" spans="3:13">
      <c r="C57" s="1">
        <v>2013</v>
      </c>
      <c r="D57">
        <v>466376.40620000003</v>
      </c>
      <c r="E57">
        <v>400886013595.57318</v>
      </c>
      <c r="F57">
        <v>63.4</v>
      </c>
      <c r="G57">
        <v>34367596</v>
      </c>
      <c r="H57">
        <v>8232518656</v>
      </c>
      <c r="I57">
        <f t="shared" si="0"/>
        <v>5.6687365715186893</v>
      </c>
      <c r="J57">
        <f t="shared" si="1"/>
        <v>11.603020904531331</v>
      </c>
      <c r="K57">
        <f t="shared" si="2"/>
        <v>1.8020892578817327</v>
      </c>
      <c r="L57">
        <f t="shared" si="3"/>
        <v>7.5361491544692338</v>
      </c>
      <c r="M57">
        <f t="shared" si="5"/>
        <v>9.9155327235550565</v>
      </c>
    </row>
    <row r="58" spans="3:13">
      <c r="C58" s="1">
        <v>2014</v>
      </c>
      <c r="D58">
        <v>489771.84379999997</v>
      </c>
      <c r="E58">
        <v>381198869776.10565</v>
      </c>
      <c r="F58">
        <v>63</v>
      </c>
      <c r="G58">
        <v>35197669</v>
      </c>
      <c r="H58">
        <v>5791659008</v>
      </c>
      <c r="I58">
        <f t="shared" si="0"/>
        <v>5.6899938146111309</v>
      </c>
      <c r="J58">
        <f t="shared" si="1"/>
        <v>11.581151604320096</v>
      </c>
      <c r="K58">
        <f t="shared" si="2"/>
        <v>1.7993405494535817</v>
      </c>
      <c r="L58">
        <f t="shared" si="3"/>
        <v>7.5465139028543184</v>
      </c>
      <c r="M58">
        <f t="shared" si="5"/>
        <v>9.7628029842485837</v>
      </c>
    </row>
    <row r="59" spans="3:13">
      <c r="C59" s="1">
        <v>2015</v>
      </c>
      <c r="D59">
        <v>463952.5</v>
      </c>
      <c r="E59">
        <v>346709790458.56305</v>
      </c>
      <c r="F59">
        <v>63</v>
      </c>
      <c r="G59">
        <v>36223620</v>
      </c>
      <c r="H59">
        <v>1521139968</v>
      </c>
      <c r="I59">
        <f t="shared" si="0"/>
        <v>5.666473519253449</v>
      </c>
      <c r="J59">
        <f t="shared" si="1"/>
        <v>11.539966105521684</v>
      </c>
      <c r="K59">
        <f t="shared" si="2"/>
        <v>1.7993405494535817</v>
      </c>
      <c r="L59">
        <f t="shared" si="3"/>
        <v>7.5589918492763779</v>
      </c>
      <c r="M59">
        <f t="shared" si="5"/>
        <v>9.1821691775857257</v>
      </c>
    </row>
    <row r="60" spans="3:13">
      <c r="C60" s="1">
        <v>2016</v>
      </c>
      <c r="D60">
        <v>425180</v>
      </c>
      <c r="E60">
        <v>323585509674.48059</v>
      </c>
      <c r="F60">
        <v>63</v>
      </c>
      <c r="G60">
        <v>36866878</v>
      </c>
      <c r="H60">
        <v>2215307008</v>
      </c>
      <c r="I60">
        <f t="shared" si="0"/>
        <v>5.6285728275965035</v>
      </c>
      <c r="J60">
        <f t="shared" si="1"/>
        <v>11.50998906544544</v>
      </c>
      <c r="K60">
        <f t="shared" si="2"/>
        <v>1.7993405494535817</v>
      </c>
      <c r="L60">
        <f t="shared" si="3"/>
        <v>7.5666363617780616</v>
      </c>
      <c r="M60">
        <f t="shared" si="5"/>
        <v>9.3454339213676594</v>
      </c>
    </row>
    <row r="61" spans="3:13">
      <c r="C61" s="1">
        <v>2017</v>
      </c>
      <c r="D61">
        <v>435650</v>
      </c>
      <c r="E61">
        <v>381448814653.45642</v>
      </c>
      <c r="F61">
        <v>63</v>
      </c>
      <c r="G61">
        <v>37298236</v>
      </c>
      <c r="H61">
        <v>2058579968</v>
      </c>
      <c r="I61">
        <f t="shared" si="0"/>
        <v>5.6391377183700939</v>
      </c>
      <c r="J61">
        <f t="shared" si="1"/>
        <v>11.581436269669815</v>
      </c>
      <c r="K61">
        <f t="shared" si="2"/>
        <v>1.7993405494535817</v>
      </c>
      <c r="L61">
        <f t="shared" si="3"/>
        <v>7.5716882925705686</v>
      </c>
      <c r="M61">
        <f t="shared" si="5"/>
        <v>9.3135677423495657</v>
      </c>
    </row>
    <row r="62" spans="3:13">
      <c r="C62" s="1">
        <v>2018</v>
      </c>
      <c r="D62">
        <v>434350</v>
      </c>
      <c r="E62">
        <v>404159690890.84552</v>
      </c>
      <c r="F62">
        <v>63</v>
      </c>
      <c r="G62">
        <v>38047715</v>
      </c>
      <c r="H62">
        <v>5569462272</v>
      </c>
      <c r="I62">
        <f t="shared" si="0"/>
        <v>5.6378398258490057</v>
      </c>
      <c r="J62">
        <f t="shared" si="1"/>
        <v>11.606552996718538</v>
      </c>
      <c r="K62">
        <f t="shared" si="2"/>
        <v>1.7993405494535817</v>
      </c>
      <c r="L62">
        <f t="shared" si="3"/>
        <v>7.5803285798269782</v>
      </c>
      <c r="M62">
        <f t="shared" si="5"/>
        <v>9.7458132663449142</v>
      </c>
    </row>
    <row r="63" spans="3:13">
      <c r="C63" s="1">
        <v>2019</v>
      </c>
      <c r="D63">
        <v>439640</v>
      </c>
      <c r="E63">
        <v>388531954110.604</v>
      </c>
      <c r="F63">
        <v>63</v>
      </c>
      <c r="G63">
        <v>38834681</v>
      </c>
      <c r="H63">
        <v>5116098560</v>
      </c>
      <c r="I63">
        <f t="shared" si="0"/>
        <v>5.6430971991949912</v>
      </c>
      <c r="J63">
        <f t="shared" si="1"/>
        <v>11.589426742373044</v>
      </c>
      <c r="K63">
        <f t="shared" si="2"/>
        <v>1.7993405494535817</v>
      </c>
      <c r="L63">
        <f t="shared" si="3"/>
        <v>7.5892197420769127</v>
      </c>
      <c r="M63">
        <f t="shared" si="5"/>
        <v>9.7089389024312904</v>
      </c>
    </row>
    <row r="64" spans="3:13">
      <c r="C64" s="1">
        <v>2020</v>
      </c>
      <c r="D64">
        <v>439640</v>
      </c>
      <c r="E64">
        <v>337619680138.49359</v>
      </c>
      <c r="F64">
        <v>63</v>
      </c>
      <c r="G64">
        <v>39605450</v>
      </c>
      <c r="H64">
        <v>3153552640</v>
      </c>
      <c r="I64">
        <f t="shared" si="0"/>
        <v>5.6430971991949912</v>
      </c>
      <c r="J64">
        <f t="shared" si="1"/>
        <v>11.52842775408644</v>
      </c>
      <c r="K64">
        <f t="shared" si="2"/>
        <v>1.7993405494535817</v>
      </c>
      <c r="L64">
        <f t="shared" si="3"/>
        <v>7.5977549521393302</v>
      </c>
      <c r="M64">
        <f t="shared" si="5"/>
        <v>9.4988000847571872</v>
      </c>
    </row>
    <row r="65" spans="3:13">
      <c r="C65" s="1">
        <v>2021</v>
      </c>
      <c r="D65">
        <v>439640</v>
      </c>
      <c r="E65">
        <v>419015018371.88727</v>
      </c>
      <c r="F65">
        <v>63</v>
      </c>
      <c r="G65">
        <v>40295863</v>
      </c>
      <c r="H65">
        <v>41296138240</v>
      </c>
      <c r="I65">
        <f t="shared" si="0"/>
        <v>5.6430971991949912</v>
      </c>
      <c r="J65">
        <f t="shared" si="1"/>
        <v>11.622229589264979</v>
      </c>
      <c r="K65">
        <f t="shared" si="2"/>
        <v>1.7993405494535817</v>
      </c>
      <c r="L65">
        <f t="shared" si="3"/>
        <v>7.6052604613148826</v>
      </c>
      <c r="M65">
        <f t="shared" si="5"/>
        <v>10.615909441015386</v>
      </c>
    </row>
  </sheetData>
  <sortState xmlns:xlrd2="http://schemas.microsoft.com/office/spreadsheetml/2017/richdata2" ref="H23:I33">
    <sortCondition ref="H23:H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Craig Pearce (student)</cp:lastModifiedBy>
  <cp:revision/>
  <dcterms:created xsi:type="dcterms:W3CDTF">2023-03-18T16:03:56Z</dcterms:created>
  <dcterms:modified xsi:type="dcterms:W3CDTF">2024-02-16T11:40:22Z</dcterms:modified>
  <cp:category/>
  <cp:contentStatus/>
</cp:coreProperties>
</file>