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3" windowWidth="15090" windowHeight="6510"/>
  </bookViews>
  <sheets>
    <sheet name="Registro" sheetId="1" r:id="rId1"/>
    <sheet name="Estado_actual_flujo" sheetId="2" r:id="rId2"/>
    <sheet name="Requisitos" sheetId="3" r:id="rId3"/>
    <sheet name="Req_reg" sheetId="4" r:id="rId4"/>
  </sheets>
  <definedNames>
    <definedName name="_xlnm.Print_Area" localSheetId="0">#REF!</definedName>
    <definedName name="_xlnm.Sheet_Title" localSheetId="0">"Registro"</definedName>
    <definedName name="_xlnm.Print_Area" localSheetId="1">#REF!</definedName>
    <definedName name="_xlnm.Sheet_Title" localSheetId="1">"Estado_actual_flujo"</definedName>
    <definedName name="_xlnm.Print_Area" localSheetId="2">#REF!</definedName>
    <definedName name="_xlnm.Sheet_Title" localSheetId="2">"Requisitos"</definedName>
    <definedName name="_xlnm.Print_Area" localSheetId="3">#REF!</definedName>
    <definedName name="_xlnm.Sheet_Title" localSheetId="3">"Req_reg"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<sst xmlns="http://schemas.openxmlformats.org/spreadsheetml/2006/main" uniqueCount="33" count="33">
  <si>
    <t>ID</t>
  </si>
  <si>
    <t>id_wkf</t>
  </si>
  <si>
    <t>nombre</t>
  </si>
  <si>
    <t>obs</t>
  </si>
  <si>
    <t>archivo</t>
  </si>
  <si>
    <t>NULL</t>
  </si>
  <si>
    <t>toba</t>
  </si>
  <si>
    <t>2017-09-09 14:29:08.308049</t>
  </si>
  <si>
    <t>INSERT INTO sgr.registro(id_registro, id_worfklow, nombre, observacion, archivo, get_usuario, fecha_inicio, feha_fin) values (</t>
  </si>
  <si>
    <t>INSERT INTO sgr.registro(id_registro, id_worfklow, nombre, observacion, archivo, get_usuario, fecha_inicio, feha_fin) values (11,4,'CURRICULUM JUAN PEREZ','dsasdad',NULL,'toba','2017-09-09 14:29:08.308049'::TIMESTAMP,NULL);</t>
  </si>
  <si>
    <t>2017-09-09 16:38:03.599437</t>
  </si>
  <si>
    <t>INSERT INTO sgr.registro(id_registro, id_worfklow, nombre, observacion, archivo, get_usuario, fecha_inicio, feha_fin) values (12,3,'FACTURA MES SEPTIEMBRE','Se reicibio la fc de septiembre',NULL,'toba','2017-09-09 16:38:03.599437'::TIMESTAMP,NULL);</t>
  </si>
  <si>
    <t>2017-09-30 09:37:15.278727</t>
  </si>
  <si>
    <t>INSERT INTO sgr.registro(id_registro, id_worfklow, nombre, observacion, archivo, get_usuario, fecha_inicio, feha_fin) values (14,4,'NUEVO CV','Se recibió un CV para Asistente de Gerencia General',NULL,'toba','2017-09-30 09:37:15.278727'::TIMESTAMP,NULL);</t>
  </si>
  <si>
    <t>TRUE</t>
  </si>
  <si>
    <t>INSERT INTO sgr.estado_actual_flujo(id_estado_actual, fecha, activo, id_registro, id_estado) values (</t>
  </si>
  <si>
    <t>INSERT INTO sgr.estado_actual_flujo(id_estado_actual, fecha, activo, id_registro, id_estado) values (1,'2017-09-09 14:29:08.308049'::TIMESTAMP,'TRUE',11,2);</t>
  </si>
  <si>
    <t>INSERT INTO sgr.estado_actual_flujo(id_estado_actual, fecha, activo, id_registro, id_estado) values (2,'2017-09-09 16:38:03.599437'::TIMESTAMP,'TRUE',12,2);</t>
  </si>
  <si>
    <t>INSERT INTO sgr.estado_actual_flujo(id_estado_actual, fecha, activo, id_registro, id_estado) values (3,'2017-09-30 09:37:15.278727'::TIMESTAMP,'TRUE',14,2);</t>
  </si>
  <si>
    <t>id_orig</t>
  </si>
  <si>
    <t>id_dest</t>
  </si>
  <si>
    <t>INSERT INTO sgr.requisitos(id_requisitos, id_estadoorigen, id_estadodestino, id_workflow, nombre, obligatorio, orden) values (</t>
  </si>
  <si>
    <t>INSERT INTO sgr.requisitos(id_requisitos, id_estadoorigen, id_estadodestino, id_workflow, nombre, obligatorio, orden) values (1,1,2,4,'Foto',TRUE,1);</t>
  </si>
  <si>
    <t>INSERT INTO sgr.requisitos(id_requisitos, id_estadoorigen, id_estadodestino, id_workflow, nombre, obligatorio, orden) values (2,1,2,4,'Antecedentes policiales',TRUE,2);</t>
  </si>
  <si>
    <t>INSERT INTO sgr.requisitos(id_requisitos, id_estadoorigen, id_estadodestino, id_workflow, nombre, obligatorio, orden) values (3,1,2,4,'Una manzana',TRUE,3);</t>
  </si>
  <si>
    <t>INSERT INTO sgr.requisitos(id_requisitos, id_estadoorigen, id_estadodestino, id_workflow, nombre, obligatorio, orden) values (4,2,4,4,'Fecha vigencia',FALSE,1);</t>
  </si>
  <si>
    <t>INSERT INTO sgr.requisitos_registro(id_requisitos_registro, id_registro, id_requisitos, id_estadoorigen, id_estadodestino, id_workflow,  archivo, completo) values (</t>
  </si>
  <si>
    <t>INSERT INTO sgr.requisitos_registro(id_requisitos_registro, id_registro, id_requisitos, id_estadoorigen, id_estadodestino, id_workflow,  archivo, completo) values (1,1,1,1,2,4,NULL,TRUE);</t>
  </si>
  <si>
    <t>INSERT INTO sgr.requisitos_registro(id_requisitos_registro, id_registro, id_requisitos, id_estadoorigen, id_estadodestino, id_workflow,  archivo, completo) values (2,1,2,1,2,4,NULL,TRUE);</t>
  </si>
  <si>
    <t>INSERT INTO sgr.requisitos_registro(id_requisitos_registro, id_registro, id_requisitos, id_estadoorigen, id_estadodestino, id_workflow,  archivo, completo) values (3,1,3,1,2,4,NULL,TRUE);</t>
  </si>
  <si>
    <t>INSERT INTO sgr.requisitos_registro(id_requisitos_registro, id_registro, id_requisitos, id_estadoorigen, id_estadodestino, id_workflow,  archivo, completo) values (4,3,1,1,2,4,NULL,TRUE);</t>
  </si>
  <si>
    <t>INSERT INTO sgr.requisitos_registro(id_requisitos_registro, id_registro, id_requisitos, id_estadoorigen, id_estadodestino, id_workflow,  archivo, completo) values (5,3,2,1,2,4,NULL,TRUE);</t>
  </si>
  <si>
    <t>INSERT INTO sgr.requisitos_registro(id_requisitos_registro, id_registro, id_requisitos, id_estadoorigen, id_estadodestino, id_workflow,  archivo, completo) values (6,3,3,1,2,4,NULL,TRUE);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</si>
</sst>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FF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N4"/>
  <sheetViews>
    <sheetView workbookViewId="0">
      <selection activeCell="J2" sqref="J2"/>
    </sheetView>
  </sheetViews>
  <sheetFormatPr defaultRowHeight="12.75"/>
  <cols>
    <col min="1" max="10" style="0" width="9.142307692307693"/>
    <col min="11" max="11" style="0" width="13.14206730769231" customWidth="1"/>
    <col min="12" max="16384" style="0" width="9.142307692307693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inlineStr">
        <is>
          <t>get_us</t>
        </is>
      </c>
      <c r="G1" s="1" t="inlineStr">
        <is>
          <t>fecha_inicio</t>
        </is>
      </c>
      <c r="H1" s="1" t="inlineStr">
        <is>
          <t>fecha_fin</t>
        </is>
      </c>
    </row>
    <row r="2" spans="1:14">
      <c r="A2">
        <v>11</v>
      </c>
      <c r="B2">
        <v>4</v>
      </c>
      <c r="C2" t="inlineStr">
        <is>
          <t>CURRICULUM JUAN PEREZ</t>
        </is>
      </c>
      <c r="D2" t="inlineStr">
        <is>
          <t>dsasdad</t>
        </is>
      </c>
      <c r="E2" t="s">
        <v>5</v>
      </c>
      <c r="F2" t="s">
        <v>6</v>
      </c>
      <c r="G2" t="s">
        <v>7</v>
      </c>
      <c r="H2" t="s">
        <v>5</v>
      </c>
      <c r="J2" t="s">
        <v>8</v>
      </c>
      <c r="K2" t="str">
        <f>A2&amp;","&amp;B2&amp;","&amp;"'"&amp;C2&amp;"'"&amp;","&amp;"'"&amp;D2&amp;"'"&amp;","&amp;E2&amp;","&amp;"'"&amp;F2&amp;"'"&amp;","&amp;"'"&amp;G2&amp;"'"&amp;"::TIMESTAMP"&amp;","&amp;H2&amp;")"</f>
        <v>11,4,'CURRICULUM JUAN PEREZ','dsasdad',NULL,'toba','2017-09-09 14:29:08.308049'::TIMESTAMP,NULL)</v>
      </c>
      <c r="M2" t="s">
        <f>J2&amp;K2&amp;";"</f>
        <v>9</v>
      </c>
      <c r="N2" s="2" t="s">
        <v>9</v>
      </c>
    </row>
    <row r="3" spans="1:14">
      <c r="A3">
        <v>12</v>
      </c>
      <c r="B3">
        <v>3</v>
      </c>
      <c r="C3" t="inlineStr">
        <is>
          <t>FACTURA MES SEPTIEMBRE</t>
        </is>
      </c>
      <c r="D3" t="inlineStr">
        <is>
          <t>Se reicibio la fc de septiembre</t>
        </is>
      </c>
      <c r="E3" t="s">
        <v>5</v>
      </c>
      <c r="F3" t="s">
        <v>6</v>
      </c>
      <c r="G3" t="s">
        <v>10</v>
      </c>
      <c r="H3" t="s">
        <v>5</v>
      </c>
      <c r="J3" t="s">
        <v>8</v>
      </c>
      <c r="K3" t="str">
        <f>A3&amp;","&amp;B3&amp;","&amp;"'"&amp;C3&amp;"'"&amp;","&amp;"'"&amp;D3&amp;"'"&amp;","&amp;E3&amp;","&amp;"'"&amp;F3&amp;"'"&amp;","&amp;"'"&amp;G3&amp;"'"&amp;"::TIMESTAMP"&amp;","&amp;H3&amp;")"</f>
        <v>12,3,'FACTURA MES SEPTIEMBRE','Se reicibio la fc de septiembre',NULL,'toba','2017-09-09 16:38:03.599437'::TIMESTAMP,NULL)</v>
      </c>
      <c r="M3" t="s">
        <f>J3&amp;K3&amp;";"</f>
        <v>11</v>
      </c>
      <c r="N3" s="2" t="s">
        <v>11</v>
      </c>
    </row>
    <row r="4" spans="1:14">
      <c r="A4">
        <v>14</v>
      </c>
      <c r="B4">
        <v>4</v>
      </c>
      <c r="C4" t="inlineStr">
        <is>
          <t>NUEVO CV</t>
        </is>
      </c>
      <c r="D4" t="inlineStr">
        <is>
          <t>Se recibió un CV para Asistente de Gerencia General</t>
        </is>
      </c>
      <c r="E4" t="s">
        <v>5</v>
      </c>
      <c r="F4" t="s">
        <v>6</v>
      </c>
      <c r="G4" t="s">
        <v>12</v>
      </c>
      <c r="H4" t="s">
        <v>5</v>
      </c>
      <c r="J4" t="s">
        <v>8</v>
      </c>
      <c r="K4" t="str">
        <f>A4&amp;","&amp;B4&amp;","&amp;"'"&amp;C4&amp;"'"&amp;","&amp;"'"&amp;D4&amp;"'"&amp;","&amp;E4&amp;","&amp;"'"&amp;F4&amp;"'"&amp;","&amp;"'"&amp;G4&amp;"'"&amp;"::TIMESTAMP"&amp;","&amp;H4&amp;")"</f>
        <v>14,4,'NUEVO CV','Se recibió un CV para Asistente de Gerencia General',NULL,'toba','2017-09-30 09:37:15.278727'::TIMESTAMP,NULL)</v>
      </c>
      <c r="M4" t="s">
        <f>J4&amp;K4&amp;";"</f>
        <v>13</v>
      </c>
      <c r="N4" s="2" t="s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K8"/>
  <sheetViews>
    <sheetView workbookViewId="0" zoomScale="75">
      <selection activeCell="K2" sqref="K2:K4"/>
    </sheetView>
  </sheetViews>
  <sheetFormatPr defaultRowHeight="12.75"/>
  <cols>
    <col min="1" max="1" style="0" width="9.142307692307693"/>
    <col min="2" max="2" style="0" width="27.28407451923077" bestFit="1" customWidth="1"/>
    <col min="3" max="7" style="0" width="9.142307692307693"/>
    <col min="8" max="8" style="0" width="57.13942307692308" customWidth="1"/>
    <col min="9" max="16384" style="0" width="9.142307692307693"/>
  </cols>
  <sheetData>
    <row r="1" spans="1:11">
      <c r="A1" s="1" t="s">
        <v>0</v>
      </c>
      <c r="B1" s="1" t="inlineStr">
        <is>
          <t>fecha</t>
        </is>
      </c>
      <c r="C1" s="1" t="inlineStr">
        <is>
          <t>activo</t>
        </is>
      </c>
      <c r="D1" s="1" t="inlineStr">
        <is>
          <t>id_registro</t>
        </is>
      </c>
      <c r="E1" s="1" t="inlineStr">
        <is>
          <t>id_estado</t>
        </is>
      </c>
    </row>
    <row r="2" spans="1:11">
      <c r="A2">
        <v>1</v>
      </c>
      <c r="B2" t="s">
        <v>7</v>
      </c>
      <c r="C2" t="s">
        <v>14</v>
      </c>
      <c r="D2">
        <v>11</v>
      </c>
      <c r="E2">
        <v>2</v>
      </c>
      <c r="G2" t="s">
        <v>15</v>
      </c>
      <c r="H2" t="str">
        <f>A2&amp;","&amp;"'"&amp;B2&amp;"'"&amp;"::TIMESTAMP"&amp;","&amp;"'"&amp;C2&amp;"'"&amp;","&amp;D2&amp;","&amp;E2&amp;")"</f>
        <v>1,'2017-09-09 14:29:08.308049'::TIMESTAMP,'TRUE',11,2)</v>
      </c>
      <c r="J2" t="s">
        <f>G2&amp;H2&amp;";"</f>
        <v>16</v>
      </c>
      <c r="K2" s="2" t="s">
        <v>16</v>
      </c>
    </row>
    <row r="3" spans="1:11">
      <c r="A3">
        <v>2</v>
      </c>
      <c r="B3" t="s">
        <v>10</v>
      </c>
      <c r="C3" t="s">
        <v>14</v>
      </c>
      <c r="D3">
        <v>12</v>
      </c>
      <c r="E3">
        <v>2</v>
      </c>
      <c r="G3" t="s">
        <v>15</v>
      </c>
      <c r="H3" t="str">
        <f>A3&amp;","&amp;"'"&amp;B3&amp;"'"&amp;"::TIMESTAMP"&amp;","&amp;"'"&amp;C3&amp;"'"&amp;","&amp;D3&amp;","&amp;E3&amp;")"</f>
        <v>2,'2017-09-09 16:38:03.599437'::TIMESTAMP,'TRUE',12,2)</v>
      </c>
      <c r="J3" t="s">
        <f>G3&amp;H3&amp;";"</f>
        <v>17</v>
      </c>
      <c r="K3" s="2" t="s">
        <v>17</v>
      </c>
    </row>
    <row r="4" spans="1:11">
      <c r="A4">
        <v>3</v>
      </c>
      <c r="B4" t="s">
        <v>12</v>
      </c>
      <c r="C4" t="s">
        <v>14</v>
      </c>
      <c r="D4">
        <v>14</v>
      </c>
      <c r="E4">
        <v>2</v>
      </c>
      <c r="G4" t="s">
        <v>15</v>
      </c>
      <c r="H4" t="str">
        <f>A4&amp;","&amp;"'"&amp;B4&amp;"'"&amp;"::TIMESTAMP"&amp;","&amp;"'"&amp;C4&amp;"'"&amp;","&amp;D4&amp;","&amp;E4&amp;")"</f>
        <v>3,'2017-09-30 09:37:15.278727'::TIMESTAMP,'TRUE',14,2)</v>
      </c>
      <c r="J4" t="s">
        <f>G4&amp;H4&amp;";"</f>
        <v>18</v>
      </c>
      <c r="K4" s="2" t="s">
        <v>18</v>
      </c>
    </row>
    <row r="5" spans="1:11">
      <c r="K5" s="2"/>
    </row>
    <row r="6" spans="1:11">
      <c r="K6" s="2"/>
    </row>
    <row r="7" spans="1:11">
      <c r="K7" s="2"/>
    </row>
    <row r="8" spans="1:11">
      <c r="K8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N5"/>
  <sheetViews>
    <sheetView workbookViewId="0">
      <selection activeCell="N2" sqref="N2:N5"/>
    </sheetView>
  </sheetViews>
  <sheetFormatPr defaultRowHeight="12.75"/>
  <cols>
    <col min="1" max="10" style="0" width="9.142307692307693"/>
    <col min="11" max="11" style="0" width="44.85444711538462" bestFit="1" customWidth="1"/>
    <col min="12" max="16384" style="0" width="9.142307692307693"/>
  </cols>
  <sheetData>
    <row r="1" spans="1:14">
      <c r="A1" s="1" t="s">
        <v>0</v>
      </c>
      <c r="B1" s="1" t="s">
        <v>19</v>
      </c>
      <c r="C1" s="1" t="s">
        <v>20</v>
      </c>
      <c r="D1" s="1" t="s">
        <v>1</v>
      </c>
      <c r="E1" s="1" t="s">
        <v>2</v>
      </c>
      <c r="F1" s="1" t="inlineStr">
        <is>
          <t>obligat</t>
        </is>
      </c>
      <c r="G1" s="1" t="inlineStr">
        <is>
          <t>orden</t>
        </is>
      </c>
      <c r="H1" s="1"/>
    </row>
    <row r="2" spans="1:14">
      <c r="A2">
        <v>1</v>
      </c>
      <c r="B2">
        <v>1</v>
      </c>
      <c r="C2">
        <v>2</v>
      </c>
      <c r="D2">
        <v>4</v>
      </c>
      <c r="E2" t="inlineStr">
        <is>
          <t>Foto</t>
        </is>
      </c>
      <c r="F2" t="s">
        <v>14</v>
      </c>
      <c r="G2">
        <v>1</v>
      </c>
      <c r="J2" t="s">
        <v>21</v>
      </c>
      <c r="K2" t="str">
        <f>A2&amp;","&amp;B2&amp;","&amp;C2&amp;","&amp;D2&amp;","&amp;"'"&amp;E2&amp;"'"&amp;","&amp;F2&amp;","&amp;G2&amp;")"</f>
        <v>1,1,2,4,'Foto',TRUE,1)</v>
      </c>
      <c r="M2" t="s">
        <f>J2&amp;K2&amp;";"</f>
        <v>22</v>
      </c>
      <c r="N2" s="2" t="s">
        <v>22</v>
      </c>
    </row>
    <row r="3" spans="1:14">
      <c r="A3">
        <v>2</v>
      </c>
      <c r="B3">
        <v>1</v>
      </c>
      <c r="C3">
        <v>2</v>
      </c>
      <c r="D3">
        <v>4</v>
      </c>
      <c r="E3" t="inlineStr">
        <is>
          <t>Antecedentes policiales</t>
        </is>
      </c>
      <c r="F3" t="s">
        <v>14</v>
      </c>
      <c r="G3">
        <v>2</v>
      </c>
      <c r="J3" t="s">
        <v>21</v>
      </c>
      <c r="K3" t="str">
        <f>A3&amp;","&amp;B3&amp;","&amp;C3&amp;","&amp;D3&amp;","&amp;"'"&amp;E3&amp;"'"&amp;","&amp;F3&amp;","&amp;G3&amp;")"</f>
        <v>2,1,2,4,'Antecedentes policiales',TRUE,2)</v>
      </c>
      <c r="M3" t="s">
        <f>J3&amp;K3&amp;";"</f>
        <v>23</v>
      </c>
      <c r="N3" s="2" t="s">
        <v>23</v>
      </c>
    </row>
    <row r="4" spans="1:14">
      <c r="A4">
        <v>3</v>
      </c>
      <c r="B4">
        <v>1</v>
      </c>
      <c r="C4">
        <v>2</v>
      </c>
      <c r="D4">
        <v>4</v>
      </c>
      <c r="E4" t="inlineStr">
        <is>
          <t>Una manzana</t>
        </is>
      </c>
      <c r="F4" t="s">
        <v>14</v>
      </c>
      <c r="G4">
        <v>3</v>
      </c>
      <c r="J4" t="s">
        <v>21</v>
      </c>
      <c r="K4" t="str">
        <f>A4&amp;","&amp;B4&amp;","&amp;C4&amp;","&amp;D4&amp;","&amp;"'"&amp;E4&amp;"'"&amp;","&amp;F4&amp;","&amp;G4&amp;")"</f>
        <v>3,1,2,4,'Una manzana',TRUE,3)</v>
      </c>
      <c r="M4" t="s">
        <f>J4&amp;K4&amp;";"</f>
        <v>24</v>
      </c>
      <c r="N4" s="2" t="s">
        <v>24</v>
      </c>
    </row>
    <row r="5" spans="1:14">
      <c r="A5">
        <v>4</v>
      </c>
      <c r="B5">
        <v>2</v>
      </c>
      <c r="C5">
        <v>4</v>
      </c>
      <c r="D5">
        <v>4</v>
      </c>
      <c r="E5" t="inlineStr">
        <is>
          <t>Fecha vigencia</t>
        </is>
      </c>
      <c r="F5" t="inlineStr">
        <is>
          <t>FALSE</t>
        </is>
      </c>
      <c r="G5">
        <v>1</v>
      </c>
      <c r="J5" t="s">
        <v>21</v>
      </c>
      <c r="K5" t="str">
        <f>A5&amp;","&amp;B5&amp;","&amp;C5&amp;","&amp;D5&amp;","&amp;"'"&amp;E5&amp;"'"&amp;","&amp;F5&amp;","&amp;G5&amp;")"</f>
        <v>4,2,4,4,'Fecha vigencia',FALSE,1)</v>
      </c>
      <c r="M5" t="s">
        <f>J5&amp;K5&amp;";"</f>
        <v>25</v>
      </c>
      <c r="N5" s="2" t="s">
        <v>25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P7"/>
  <sheetViews>
    <sheetView workbookViewId="0" zoomScale="75" tabSelected="1">
      <selection activeCell="P2" sqref="P2"/>
    </sheetView>
  </sheetViews>
  <sheetFormatPr defaultRowHeight="12.75"/>
  <cols>
    <col min="1" max="12" style="0" width="9.142307692307693"/>
    <col min="13" max="13" style="0" width="28.141165865384618" bestFit="1" customWidth="1"/>
    <col min="14" max="16384" style="0" width="9.142307692307693"/>
  </cols>
  <sheetData>
    <row r="1" spans="1:16">
      <c r="A1" s="1" t="inlineStr">
        <is>
          <t>id_req_reg</t>
        </is>
      </c>
      <c r="B1" s="1" t="inlineStr">
        <is>
          <t>id_reg</t>
        </is>
      </c>
      <c r="C1" s="1" t="inlineStr">
        <is>
          <t>id_req</t>
        </is>
      </c>
      <c r="D1" s="1" t="s">
        <v>19</v>
      </c>
      <c r="E1" s="1" t="s">
        <v>20</v>
      </c>
      <c r="F1" s="1" t="s">
        <v>1</v>
      </c>
      <c r="G1" s="1"/>
      <c r="H1" s="1" t="s">
        <v>4</v>
      </c>
      <c r="I1" s="1" t="inlineStr">
        <is>
          <t>completo</t>
        </is>
      </c>
      <c r="J1" s="1"/>
      <c r="K1" s="1"/>
    </row>
    <row r="2" spans="1:16">
      <c r="A2">
        <v>1</v>
      </c>
      <c r="B2">
        <v>1</v>
      </c>
      <c r="C2">
        <v>1</v>
      </c>
      <c r="D2">
        <v>1</v>
      </c>
      <c r="E2">
        <v>2</v>
      </c>
      <c r="F2">
        <v>4</v>
      </c>
      <c r="H2" t="s">
        <v>5</v>
      </c>
      <c r="I2" t="s">
        <v>14</v>
      </c>
      <c r="L2" t="s">
        <v>26</v>
      </c>
      <c r="M2" t="str">
        <f>A2&amp;","&amp;B2&amp;","&amp;C2&amp;","&amp;D2&amp;","&amp;E2&amp;","&amp;F2&amp;","&amp;H2&amp;","&amp;I2&amp;")"</f>
        <v>1,1,1,1,2,4,NULL,TRUE)</v>
      </c>
      <c r="O2" t="s">
        <f>L2&amp;M2&amp;";"</f>
        <v>27</v>
      </c>
      <c r="P2" s="2" t="s">
        <v>27</v>
      </c>
    </row>
    <row r="3" spans="1:16">
      <c r="A3">
        <v>2</v>
      </c>
      <c r="B3">
        <v>1</v>
      </c>
      <c r="C3">
        <v>2</v>
      </c>
      <c r="D3">
        <v>1</v>
      </c>
      <c r="E3">
        <v>2</v>
      </c>
      <c r="F3">
        <v>4</v>
      </c>
      <c r="H3" t="s">
        <v>5</v>
      </c>
      <c r="I3" t="s">
        <v>14</v>
      </c>
      <c r="L3" t="s">
        <v>26</v>
      </c>
      <c r="M3" t="str">
        <f>A3&amp;","&amp;B3&amp;","&amp;C3&amp;","&amp;D3&amp;","&amp;E3&amp;","&amp;F3&amp;","&amp;H3&amp;","&amp;I3&amp;")"</f>
        <v>2,1,2,1,2,4,NULL,TRUE)</v>
      </c>
      <c r="O3" t="s">
        <f>L3&amp;M3&amp;";"</f>
        <v>28</v>
      </c>
      <c r="P3" s="2" t="s">
        <v>28</v>
      </c>
    </row>
    <row r="4" spans="1:16">
      <c r="A4">
        <v>3</v>
      </c>
      <c r="B4">
        <v>1</v>
      </c>
      <c r="C4">
        <v>3</v>
      </c>
      <c r="D4">
        <v>1</v>
      </c>
      <c r="E4">
        <v>2</v>
      </c>
      <c r="F4">
        <v>4</v>
      </c>
      <c r="H4" t="s">
        <v>5</v>
      </c>
      <c r="I4" t="s">
        <v>14</v>
      </c>
      <c r="L4" t="s">
        <v>26</v>
      </c>
      <c r="M4" t="str">
        <f>A4&amp;","&amp;B4&amp;","&amp;C4&amp;","&amp;D4&amp;","&amp;E4&amp;","&amp;F4&amp;","&amp;H4&amp;","&amp;I4&amp;")"</f>
        <v>3,1,3,1,2,4,NULL,TRUE)</v>
      </c>
      <c r="O4" t="s">
        <f>L4&amp;M4&amp;";"</f>
        <v>29</v>
      </c>
      <c r="P4" s="2" t="s">
        <v>29</v>
      </c>
    </row>
    <row r="5" spans="1:16">
      <c r="A5">
        <v>4</v>
      </c>
      <c r="B5">
        <v>3</v>
      </c>
      <c r="C5">
        <v>1</v>
      </c>
      <c r="D5">
        <v>1</v>
      </c>
      <c r="E5">
        <v>2</v>
      </c>
      <c r="F5">
        <v>4</v>
      </c>
      <c r="H5" t="s">
        <v>5</v>
      </c>
      <c r="I5" t="s">
        <v>14</v>
      </c>
      <c r="L5" t="s">
        <v>26</v>
      </c>
      <c r="M5" t="str">
        <f>A5&amp;","&amp;B5&amp;","&amp;C5&amp;","&amp;D5&amp;","&amp;E5&amp;","&amp;F5&amp;","&amp;H5&amp;","&amp;I5&amp;")"</f>
        <v>4,3,1,1,2,4,NULL,TRUE)</v>
      </c>
      <c r="O5" t="s">
        <f>L5&amp;M5&amp;";"</f>
        <v>30</v>
      </c>
      <c r="P5" s="2" t="s">
        <v>30</v>
      </c>
    </row>
    <row r="6" spans="1:16">
      <c r="A6">
        <v>5</v>
      </c>
      <c r="B6">
        <v>3</v>
      </c>
      <c r="C6">
        <v>2</v>
      </c>
      <c r="D6">
        <v>1</v>
      </c>
      <c r="E6">
        <v>2</v>
      </c>
      <c r="F6">
        <v>4</v>
      </c>
      <c r="H6" t="s">
        <v>5</v>
      </c>
      <c r="I6" t="s">
        <v>14</v>
      </c>
      <c r="L6" t="s">
        <v>26</v>
      </c>
      <c r="M6" t="str">
        <f>A6&amp;","&amp;B6&amp;","&amp;C6&amp;","&amp;D6&amp;","&amp;E6&amp;","&amp;F6&amp;","&amp;H6&amp;","&amp;I6&amp;")"</f>
        <v>5,3,2,1,2,4,NULL,TRUE)</v>
      </c>
      <c r="O6" t="s">
        <f>L6&amp;M6&amp;";"</f>
        <v>31</v>
      </c>
      <c r="P6" s="2" t="s">
        <v>31</v>
      </c>
    </row>
    <row r="7" spans="1:16">
      <c r="A7">
        <v>6</v>
      </c>
      <c r="B7">
        <v>3</v>
      </c>
      <c r="C7">
        <v>3</v>
      </c>
      <c r="D7">
        <v>1</v>
      </c>
      <c r="E7">
        <v>2</v>
      </c>
      <c r="F7">
        <v>4</v>
      </c>
      <c r="H7" t="s">
        <v>5</v>
      </c>
      <c r="I7" t="s">
        <v>14</v>
      </c>
      <c r="L7" t="s">
        <v>26</v>
      </c>
      <c r="M7" t="str">
        <f>A7&amp;","&amp;B7&amp;","&amp;C7&amp;","&amp;D7&amp;","&amp;E7&amp;","&amp;F7&amp;","&amp;H7&amp;","&amp;I7&amp;")"</f>
        <v>6,3,3,1,2,4,NULL,TRUE)</v>
      </c>
      <c r="O7" t="s">
        <f>L7&amp;M7&amp;";"</f>
        <v>32</v>
      </c>
      <c r="P7" s="2" t="s">
        <v>32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Cristian Pedrozo</cp:lastModifiedBy>
  <dcterms:modified xsi:type="dcterms:W3CDTF">2017-12-08T16:12:36Z</dcterms:modified>
  <dcterms:created xsi:type="dcterms:W3CDTF">2017-05-07T18:07:51Z</dcterms:created>
  <dc:creator>Cristian Pedrozo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