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trik/Dropbox/Princeton/FEISTY/CODE/Data/"/>
    </mc:Choice>
  </mc:AlternateContent>
  <xr:revisionPtr revIDLastSave="0" documentId="13_ncr:1_{5AC38C16-05A6-0F46-A387-D728D167617D}" xr6:coauthVersionLast="36" xr6:coauthVersionMax="36" xr10:uidLastSave="{00000000-0000-0000-0000-000000000000}"/>
  <bookViews>
    <workbookView xWindow="4020" yWindow="460" windowWidth="24780" windowHeight="16540" xr2:uid="{A0DAAD8F-6CCB-DD45-A7DF-ADFBC6A78C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J43" i="1"/>
  <c r="K43" i="1"/>
  <c r="L43" i="1"/>
  <c r="M43" i="1"/>
  <c r="B43" i="1"/>
  <c r="C42" i="1"/>
  <c r="D42" i="1"/>
  <c r="E42" i="1"/>
  <c r="F42" i="1"/>
  <c r="G42" i="1"/>
  <c r="H42" i="1"/>
  <c r="I42" i="1"/>
  <c r="J42" i="1"/>
  <c r="K42" i="1"/>
  <c r="L42" i="1"/>
  <c r="M42" i="1"/>
  <c r="B42" i="1"/>
  <c r="C32" i="1"/>
  <c r="D32" i="1"/>
  <c r="E32" i="1"/>
  <c r="F32" i="1"/>
  <c r="G32" i="1"/>
  <c r="H32" i="1"/>
  <c r="I32" i="1"/>
  <c r="J32" i="1"/>
  <c r="K32" i="1"/>
  <c r="L32" i="1"/>
  <c r="M32" i="1"/>
  <c r="B32" i="1"/>
  <c r="C31" i="1"/>
  <c r="D31" i="1"/>
  <c r="E31" i="1"/>
  <c r="F31" i="1"/>
  <c r="G31" i="1"/>
  <c r="H31" i="1"/>
  <c r="I31" i="1"/>
  <c r="J31" i="1"/>
  <c r="K31" i="1"/>
  <c r="L31" i="1"/>
  <c r="M31" i="1"/>
  <c r="B31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B36" i="1"/>
  <c r="B37" i="1"/>
  <c r="B38" i="1"/>
  <c r="B39" i="1"/>
  <c r="B40" i="1"/>
  <c r="B41" i="1"/>
  <c r="B35" i="1"/>
  <c r="C30" i="1"/>
  <c r="D30" i="1"/>
  <c r="E30" i="1"/>
  <c r="F30" i="1"/>
  <c r="G30" i="1"/>
  <c r="H30" i="1"/>
  <c r="I30" i="1"/>
  <c r="J30" i="1"/>
  <c r="K30" i="1"/>
  <c r="L30" i="1"/>
  <c r="M30" i="1"/>
  <c r="C29" i="1"/>
  <c r="D29" i="1"/>
  <c r="E29" i="1"/>
  <c r="F29" i="1"/>
  <c r="G29" i="1"/>
  <c r="H29" i="1"/>
  <c r="I29" i="1"/>
  <c r="J29" i="1"/>
  <c r="K29" i="1"/>
  <c r="L29" i="1"/>
  <c r="M29" i="1"/>
  <c r="C28" i="1"/>
  <c r="D28" i="1"/>
  <c r="E28" i="1"/>
  <c r="F28" i="1"/>
  <c r="G28" i="1"/>
  <c r="H28" i="1"/>
  <c r="I28" i="1"/>
  <c r="J28" i="1"/>
  <c r="K28" i="1"/>
  <c r="L28" i="1"/>
  <c r="M28" i="1"/>
  <c r="C27" i="1"/>
  <c r="D27" i="1"/>
  <c r="E27" i="1"/>
  <c r="F27" i="1"/>
  <c r="G27" i="1"/>
  <c r="H27" i="1"/>
  <c r="I27" i="1"/>
  <c r="J27" i="1"/>
  <c r="K27" i="1"/>
  <c r="L27" i="1"/>
  <c r="M27" i="1"/>
  <c r="C26" i="1"/>
  <c r="D26" i="1"/>
  <c r="E26" i="1"/>
  <c r="F26" i="1"/>
  <c r="G26" i="1"/>
  <c r="H26" i="1"/>
  <c r="I26" i="1"/>
  <c r="J26" i="1"/>
  <c r="K26" i="1"/>
  <c r="L26" i="1"/>
  <c r="M26" i="1"/>
  <c r="C25" i="1"/>
  <c r="D25" i="1"/>
  <c r="E25" i="1"/>
  <c r="F25" i="1"/>
  <c r="G25" i="1"/>
  <c r="H25" i="1"/>
  <c r="I25" i="1"/>
  <c r="J25" i="1"/>
  <c r="K25" i="1"/>
  <c r="L25" i="1"/>
  <c r="M25" i="1"/>
  <c r="C24" i="1"/>
  <c r="D24" i="1"/>
  <c r="E24" i="1"/>
  <c r="F24" i="1"/>
  <c r="G24" i="1"/>
  <c r="H24" i="1"/>
  <c r="I24" i="1"/>
  <c r="J24" i="1"/>
  <c r="K24" i="1"/>
  <c r="L24" i="1"/>
  <c r="M24" i="1"/>
  <c r="B24" i="1"/>
  <c r="B26" i="1"/>
  <c r="B27" i="1"/>
  <c r="B28" i="1"/>
  <c r="B29" i="1"/>
  <c r="B30" i="1"/>
  <c r="B25" i="1"/>
</calcChain>
</file>

<file path=xl/sharedStrings.xml><?xml version="1.0" encoding="utf-8"?>
<sst xmlns="http://schemas.openxmlformats.org/spreadsheetml/2006/main" count="85" uniqueCount="25">
  <si>
    <t>Correlations</t>
  </si>
  <si>
    <t>F</t>
  </si>
  <si>
    <t>P</t>
  </si>
  <si>
    <t>D</t>
  </si>
  <si>
    <t>All</t>
  </si>
  <si>
    <t>DvDAllLMEs</t>
  </si>
  <si>
    <t>DvDnoLELC</t>
  </si>
  <si>
    <t>SAUnoLELC</t>
  </si>
  <si>
    <t>1zoo</t>
  </si>
  <si>
    <t>1meso HP</t>
  </si>
  <si>
    <t>1meso noHP</t>
  </si>
  <si>
    <t>RMSE</t>
  </si>
  <si>
    <t>assim=0.6</t>
  </si>
  <si>
    <t>D=1</t>
  </si>
  <si>
    <t>BE=0.125</t>
  </si>
  <si>
    <t>aM=5</t>
  </si>
  <si>
    <t>aE=35</t>
  </si>
  <si>
    <t>bC=0.3</t>
  </si>
  <si>
    <t>2 zoo</t>
  </si>
  <si>
    <t>2zoo</t>
  </si>
  <si>
    <t>Combo</t>
  </si>
  <si>
    <t>assim=0.579, aM=4.4</t>
  </si>
  <si>
    <t>DIFFS from 1 meso HP</t>
  </si>
  <si>
    <t>mean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</si>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</sst>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C46F-477B-3B45-A132-A4B65918AE83}">
  <dimension ref="A1:N43"/>
  <sheetViews>
    <sheetView tabSelected="1" workbookViewId="0">
      <selection activeCell="K43" sqref="K43"/>
    </sheetView>
  </sheetViews>
  <sheetFormatPr baseColWidth="10" defaultRowHeight="16" x14ac:dyDescent="0.2"/>
  <sheetData>
    <row r="1" spans="1:13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x14ac:dyDescent="0.2">
      <c r="B2" t="s">
        <v>18</v>
      </c>
      <c r="C2" t="s">
        <v>8</v>
      </c>
      <c r="D2" t="s">
        <v>9</v>
      </c>
      <c r="E2" t="s">
        <v>10</v>
      </c>
      <c r="F2" t="s">
        <v>12</v>
      </c>
      <c r="G2" t="s">
        <v>13</v>
      </c>
      <c r="H2" t="s">
        <v>14</v>
      </c>
      <c r="I2" t="s">
        <v>16</v>
      </c>
      <c r="J2" t="s">
        <v>15</v>
      </c>
      <c r="K2" t="s">
        <v>17</v>
      </c>
      <c r="L2" t="s">
        <v>20</v>
      </c>
      <c r="M2" t="s">
        <v>21</v>
      </c>
    </row>
    <row r="3" spans="1:13" x14ac:dyDescent="0.2">
      <c r="A3" t="s">
        <v>1</v>
      </c>
      <c r="B3">
        <v>0.21</v>
      </c>
      <c r="C3">
        <v>0.14000000000000001</v>
      </c>
      <c r="D3">
        <v>0.14000000000000001</v>
      </c>
      <c r="E3">
        <v>0.11</v>
      </c>
      <c r="F3">
        <v>0.18</v>
      </c>
      <c r="G3">
        <v>0.09</v>
      </c>
      <c r="H3">
        <v>0.08</v>
      </c>
      <c r="I3">
        <v>0.12</v>
      </c>
      <c r="J3">
        <v>0.19</v>
      </c>
      <c r="K3">
        <v>0.27</v>
      </c>
      <c r="L3">
        <v>0.26</v>
      </c>
      <c r="M3">
        <v>0.22</v>
      </c>
    </row>
    <row r="4" spans="1:13" x14ac:dyDescent="0.2">
      <c r="A4" t="s">
        <v>2</v>
      </c>
      <c r="B4">
        <v>0.41</v>
      </c>
      <c r="C4">
        <v>0.36</v>
      </c>
      <c r="D4">
        <v>0.36</v>
      </c>
      <c r="E4">
        <v>0.36</v>
      </c>
      <c r="F4">
        <v>0.32</v>
      </c>
      <c r="G4">
        <v>0.34</v>
      </c>
      <c r="H4">
        <v>0.34</v>
      </c>
      <c r="I4">
        <v>0.36</v>
      </c>
      <c r="J4">
        <v>0.26</v>
      </c>
      <c r="K4">
        <v>0.23</v>
      </c>
      <c r="L4">
        <v>0.26</v>
      </c>
      <c r="M4">
        <v>0.28999999999999998</v>
      </c>
    </row>
    <row r="5" spans="1:13" x14ac:dyDescent="0.2">
      <c r="A5" t="s">
        <v>3</v>
      </c>
      <c r="B5">
        <v>0.59</v>
      </c>
      <c r="C5">
        <v>0.57999999999999996</v>
      </c>
      <c r="D5">
        <v>0.57999999999999996</v>
      </c>
      <c r="E5">
        <v>0.59</v>
      </c>
      <c r="F5">
        <v>0.56000000000000005</v>
      </c>
      <c r="G5">
        <v>0.59</v>
      </c>
      <c r="H5">
        <v>0.59</v>
      </c>
      <c r="I5">
        <v>0.57999999999999996</v>
      </c>
      <c r="J5">
        <v>0.56000000000000005</v>
      </c>
      <c r="K5">
        <v>0.56999999999999995</v>
      </c>
      <c r="L5">
        <v>0.55000000000000004</v>
      </c>
      <c r="M5">
        <v>0.54</v>
      </c>
    </row>
    <row r="6" spans="1:13" x14ac:dyDescent="0.2">
      <c r="A6" t="s">
        <v>4</v>
      </c>
      <c r="B6">
        <v>0.34</v>
      </c>
      <c r="C6">
        <v>0.33</v>
      </c>
      <c r="D6">
        <v>0.33</v>
      </c>
      <c r="E6">
        <v>0.36</v>
      </c>
      <c r="F6" s="1">
        <v>0.32</v>
      </c>
      <c r="G6" s="1">
        <v>0.36</v>
      </c>
      <c r="H6" s="1">
        <v>0.4</v>
      </c>
      <c r="I6" s="1">
        <v>0.39</v>
      </c>
      <c r="J6" s="1">
        <v>0.32</v>
      </c>
      <c r="K6" s="1">
        <v>0.22</v>
      </c>
      <c r="L6" s="1">
        <v>0.28000000000000003</v>
      </c>
      <c r="M6" s="1">
        <v>0.25</v>
      </c>
    </row>
    <row r="7" spans="1:13" x14ac:dyDescent="0.2">
      <c r="A7" t="s">
        <v>5</v>
      </c>
      <c r="B7">
        <v>0.61</v>
      </c>
      <c r="C7" s="1">
        <v>0.67896416568119</v>
      </c>
      <c r="D7" s="1">
        <v>0.67896416568119</v>
      </c>
      <c r="E7" s="1">
        <v>0.66561376764047897</v>
      </c>
      <c r="F7" s="1">
        <v>0.60620599510836504</v>
      </c>
      <c r="G7" s="1">
        <v>0.67209697708201699</v>
      </c>
      <c r="H7" s="1">
        <v>0.70236371776633699</v>
      </c>
      <c r="I7" s="1">
        <v>0.68389331789813501</v>
      </c>
      <c r="J7" s="1">
        <v>0.52669211222152201</v>
      </c>
      <c r="K7" s="1">
        <v>0.16285527723332799</v>
      </c>
      <c r="L7" s="1">
        <v>0.24524566909832299</v>
      </c>
      <c r="M7" s="1">
        <v>0.38510920299502999</v>
      </c>
    </row>
    <row r="8" spans="1:13" x14ac:dyDescent="0.2">
      <c r="A8" t="s">
        <v>6</v>
      </c>
      <c r="B8">
        <v>0.61</v>
      </c>
      <c r="C8" s="1">
        <v>0.61718342150935002</v>
      </c>
      <c r="D8" s="1">
        <v>0.61718342150935002</v>
      </c>
      <c r="E8" s="1">
        <v>0.60330322720340501</v>
      </c>
      <c r="F8" s="1">
        <v>0.51003346363533597</v>
      </c>
      <c r="G8" s="1">
        <v>0.61150850562663495</v>
      </c>
      <c r="H8" s="1">
        <v>0.63850297028020098</v>
      </c>
      <c r="I8" s="1">
        <v>0.60774437314741903</v>
      </c>
      <c r="J8" s="1">
        <v>0.385727909198399</v>
      </c>
      <c r="K8" s="1">
        <v>3.7496384493445702E-2</v>
      </c>
      <c r="L8" s="1">
        <v>0.12721411976222999</v>
      </c>
      <c r="M8" s="1">
        <v>0.21464194356608901</v>
      </c>
    </row>
    <row r="9" spans="1:13" x14ac:dyDescent="0.2">
      <c r="A9" t="s">
        <v>7</v>
      </c>
      <c r="B9" s="1">
        <v>0.3</v>
      </c>
      <c r="C9" s="1">
        <v>0.359494849707093</v>
      </c>
      <c r="D9" s="1">
        <v>0.359494849707093</v>
      </c>
      <c r="E9" s="1">
        <v>0.28202787961935799</v>
      </c>
      <c r="F9" s="1">
        <v>0.14589739243920699</v>
      </c>
      <c r="G9" s="1">
        <v>0.27669521729354102</v>
      </c>
      <c r="H9" s="1">
        <v>0.27631871875057501</v>
      </c>
      <c r="I9" s="1">
        <v>0.26351175445218</v>
      </c>
      <c r="J9" s="1">
        <v>3.9194588760408898E-2</v>
      </c>
      <c r="K9" s="1">
        <v>-0.27816507325916401</v>
      </c>
      <c r="L9" s="1">
        <v>-0.20053309153743501</v>
      </c>
      <c r="M9" s="1">
        <v>-5.0262326937089E-2</v>
      </c>
    </row>
    <row r="11" spans="1:13" x14ac:dyDescent="0.2">
      <c r="B11" s="2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">
      <c r="B12" t="s">
        <v>19</v>
      </c>
      <c r="C12" t="s">
        <v>8</v>
      </c>
      <c r="D12" t="s">
        <v>9</v>
      </c>
      <c r="E12" t="s">
        <v>10</v>
      </c>
      <c r="F12" t="s">
        <v>12</v>
      </c>
      <c r="G12" t="s">
        <v>13</v>
      </c>
      <c r="H12" t="s">
        <v>14</v>
      </c>
      <c r="I12" t="s">
        <v>16</v>
      </c>
      <c r="J12" t="s">
        <v>15</v>
      </c>
      <c r="K12" t="s">
        <v>17</v>
      </c>
      <c r="L12" t="s">
        <v>20</v>
      </c>
      <c r="M12" t="s">
        <v>21</v>
      </c>
    </row>
    <row r="13" spans="1:13" x14ac:dyDescent="0.2">
      <c r="A13" t="s">
        <v>1</v>
      </c>
      <c r="B13">
        <v>1.44</v>
      </c>
      <c r="C13">
        <v>1.59</v>
      </c>
      <c r="D13">
        <v>1.59</v>
      </c>
      <c r="E13">
        <v>1.67</v>
      </c>
      <c r="F13">
        <v>1.75</v>
      </c>
      <c r="G13">
        <v>1.67</v>
      </c>
      <c r="H13">
        <v>1.68</v>
      </c>
      <c r="I13">
        <v>1.71</v>
      </c>
      <c r="J13">
        <v>1.83</v>
      </c>
      <c r="K13">
        <v>2.16</v>
      </c>
      <c r="L13">
        <v>1.85</v>
      </c>
      <c r="M13">
        <v>1.81</v>
      </c>
    </row>
    <row r="14" spans="1:13" x14ac:dyDescent="0.2">
      <c r="A14" t="s">
        <v>2</v>
      </c>
      <c r="B14">
        <v>1.73</v>
      </c>
      <c r="C14">
        <v>3.17</v>
      </c>
      <c r="D14">
        <v>3.17</v>
      </c>
      <c r="E14">
        <v>1.1299999999999999</v>
      </c>
      <c r="F14">
        <v>0.93</v>
      </c>
      <c r="G14">
        <v>1.1200000000000001</v>
      </c>
      <c r="H14">
        <v>1.1200000000000001</v>
      </c>
      <c r="I14" s="1">
        <v>1.1000000000000001</v>
      </c>
      <c r="J14">
        <v>0.98</v>
      </c>
      <c r="K14">
        <v>1.21</v>
      </c>
      <c r="L14">
        <v>1.35</v>
      </c>
      <c r="M14">
        <v>1.1200000000000001</v>
      </c>
    </row>
    <row r="15" spans="1:13" x14ac:dyDescent="0.2">
      <c r="A15" t="s">
        <v>3</v>
      </c>
      <c r="B15">
        <v>0.45</v>
      </c>
      <c r="C15">
        <v>0.45</v>
      </c>
      <c r="D15">
        <v>0.45</v>
      </c>
      <c r="E15">
        <v>0.45</v>
      </c>
      <c r="F15">
        <v>0.47</v>
      </c>
      <c r="G15">
        <v>0.45</v>
      </c>
      <c r="H15">
        <v>0.46</v>
      </c>
      <c r="I15">
        <v>0.46</v>
      </c>
      <c r="J15">
        <v>0.46</v>
      </c>
      <c r="K15">
        <v>0.47</v>
      </c>
      <c r="L15">
        <v>0.45</v>
      </c>
      <c r="M15">
        <v>0.45</v>
      </c>
    </row>
    <row r="16" spans="1:13" x14ac:dyDescent="0.2">
      <c r="A16" t="s">
        <v>4</v>
      </c>
      <c r="B16" s="1">
        <v>0.45</v>
      </c>
      <c r="C16">
        <v>0.45</v>
      </c>
      <c r="D16">
        <v>0.45</v>
      </c>
      <c r="E16">
        <v>0.55000000000000004</v>
      </c>
      <c r="F16">
        <v>0.48</v>
      </c>
      <c r="G16">
        <v>0.54</v>
      </c>
      <c r="H16">
        <v>0.56999999999999995</v>
      </c>
      <c r="I16">
        <v>0.56999999999999995</v>
      </c>
      <c r="J16">
        <v>0.55000000000000004</v>
      </c>
      <c r="K16">
        <v>0.74</v>
      </c>
      <c r="L16">
        <v>0.48</v>
      </c>
      <c r="M16">
        <v>0.49</v>
      </c>
    </row>
    <row r="17" spans="1:14" x14ac:dyDescent="0.2">
      <c r="A17" t="s">
        <v>5</v>
      </c>
      <c r="B17" s="1">
        <v>0.25</v>
      </c>
      <c r="C17" s="1">
        <v>0.26260070035359201</v>
      </c>
      <c r="D17" s="1">
        <v>0.26260070035359201</v>
      </c>
      <c r="E17" s="1">
        <v>0.48789085356416001</v>
      </c>
      <c r="F17" s="1">
        <v>0.387426074307402</v>
      </c>
      <c r="G17" s="1">
        <v>0.48103885301796001</v>
      </c>
      <c r="H17" s="1">
        <v>0.40893734951537902</v>
      </c>
      <c r="I17" s="1">
        <v>0.398845330715841</v>
      </c>
      <c r="J17" s="1">
        <v>0.321805015988259</v>
      </c>
      <c r="K17" s="1">
        <v>0.33115544118483797</v>
      </c>
      <c r="L17" s="1">
        <v>0.27947499964217698</v>
      </c>
      <c r="M17" s="1">
        <v>0.28695684640624602</v>
      </c>
    </row>
    <row r="18" spans="1:14" x14ac:dyDescent="0.2">
      <c r="A18" t="s">
        <v>6</v>
      </c>
      <c r="B18" s="1">
        <v>0.25</v>
      </c>
      <c r="C18" s="1">
        <v>0.29508377350571302</v>
      </c>
      <c r="D18" s="1">
        <v>0.29508377350571302</v>
      </c>
      <c r="E18" s="1">
        <v>0.51630691823602104</v>
      </c>
      <c r="F18" s="1">
        <v>0.42306817823831</v>
      </c>
      <c r="G18" s="1">
        <v>0.50993474374470105</v>
      </c>
      <c r="H18" s="1">
        <v>0.44114020712785201</v>
      </c>
      <c r="I18" s="1">
        <v>0.43335592968410602</v>
      </c>
      <c r="J18" s="1">
        <v>0.35697022485230201</v>
      </c>
      <c r="K18" s="1">
        <v>0.36183006303620902</v>
      </c>
      <c r="L18" s="1">
        <v>0.30240560604393102</v>
      </c>
      <c r="M18" s="1">
        <v>0.31871617714767703</v>
      </c>
    </row>
    <row r="19" spans="1:14" x14ac:dyDescent="0.2">
      <c r="A19" t="s">
        <v>7</v>
      </c>
      <c r="B19" s="1">
        <v>0.33</v>
      </c>
      <c r="C19" s="1">
        <v>0.32694000354191199</v>
      </c>
      <c r="D19" s="1">
        <v>0.32694000354191199</v>
      </c>
      <c r="E19" s="1">
        <v>0.47707396821102199</v>
      </c>
      <c r="F19" s="1">
        <v>0.42040639404340102</v>
      </c>
      <c r="G19" s="1">
        <v>0.47431171204765499</v>
      </c>
      <c r="H19" s="1">
        <v>0.42254026413189699</v>
      </c>
      <c r="I19" s="1">
        <v>0.41754704982104501</v>
      </c>
      <c r="J19" s="1">
        <v>0.38406761182306398</v>
      </c>
      <c r="K19" s="1">
        <v>0.42899133261612798</v>
      </c>
      <c r="L19" s="1">
        <v>0.39545814302441901</v>
      </c>
      <c r="M19" s="1">
        <v>0.37421310311546802</v>
      </c>
    </row>
    <row r="21" spans="1:14" x14ac:dyDescent="0.2">
      <c r="A21" s="3" t="s">
        <v>22</v>
      </c>
    </row>
    <row r="22" spans="1:14" x14ac:dyDescent="0.2">
      <c r="B22" s="2" t="s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4" x14ac:dyDescent="0.2">
      <c r="B23" t="s">
        <v>18</v>
      </c>
      <c r="C23" t="s">
        <v>8</v>
      </c>
      <c r="D23" t="s">
        <v>9</v>
      </c>
      <c r="E23" t="s">
        <v>10</v>
      </c>
      <c r="F23" t="s">
        <v>12</v>
      </c>
      <c r="G23" t="s">
        <v>13</v>
      </c>
      <c r="H23" t="s">
        <v>14</v>
      </c>
      <c r="I23" t="s">
        <v>16</v>
      </c>
      <c r="J23" t="s">
        <v>15</v>
      </c>
      <c r="K23" t="s">
        <v>17</v>
      </c>
      <c r="L23" t="s">
        <v>20</v>
      </c>
      <c r="M23" t="s">
        <v>21</v>
      </c>
    </row>
    <row r="24" spans="1:14" x14ac:dyDescent="0.2">
      <c r="A24" t="s">
        <v>1</v>
      </c>
      <c r="B24">
        <f>B3-$D3</f>
        <v>6.9999999999999979E-2</v>
      </c>
      <c r="C24">
        <f t="shared" ref="C24:N24" si="0">C3-$D3</f>
        <v>0</v>
      </c>
      <c r="D24">
        <f t="shared" si="0"/>
        <v>0</v>
      </c>
      <c r="E24">
        <f t="shared" si="0"/>
        <v>-3.0000000000000013E-2</v>
      </c>
      <c r="F24">
        <f t="shared" si="0"/>
        <v>3.999999999999998E-2</v>
      </c>
      <c r="G24">
        <f t="shared" si="0"/>
        <v>-5.0000000000000017E-2</v>
      </c>
      <c r="H24">
        <f t="shared" si="0"/>
        <v>-6.0000000000000012E-2</v>
      </c>
      <c r="I24">
        <f t="shared" si="0"/>
        <v>-2.0000000000000018E-2</v>
      </c>
      <c r="J24">
        <f t="shared" si="0"/>
        <v>4.9999999999999989E-2</v>
      </c>
      <c r="K24">
        <f t="shared" si="0"/>
        <v>0.13</v>
      </c>
      <c r="L24">
        <f t="shared" si="0"/>
        <v>0.12</v>
      </c>
      <c r="M24">
        <f t="shared" si="0"/>
        <v>7.9999999999999988E-2</v>
      </c>
    </row>
    <row r="25" spans="1:14" x14ac:dyDescent="0.2">
      <c r="A25" t="s">
        <v>2</v>
      </c>
      <c r="B25">
        <f>B4-$D4</f>
        <v>4.9999999999999989E-2</v>
      </c>
      <c r="C25">
        <f t="shared" ref="C25:N25" si="1">C4-$D4</f>
        <v>0</v>
      </c>
      <c r="D25">
        <f t="shared" si="1"/>
        <v>0</v>
      </c>
      <c r="E25">
        <f t="shared" si="1"/>
        <v>0</v>
      </c>
      <c r="F25">
        <f t="shared" si="1"/>
        <v>-3.999999999999998E-2</v>
      </c>
      <c r="G25">
        <f t="shared" si="1"/>
        <v>-1.9999999999999962E-2</v>
      </c>
      <c r="H25">
        <f t="shared" si="1"/>
        <v>-1.9999999999999962E-2</v>
      </c>
      <c r="I25">
        <f t="shared" si="1"/>
        <v>0</v>
      </c>
      <c r="J25">
        <f t="shared" si="1"/>
        <v>-9.9999999999999978E-2</v>
      </c>
      <c r="K25">
        <f t="shared" si="1"/>
        <v>-0.12999999999999998</v>
      </c>
      <c r="L25">
        <f t="shared" si="1"/>
        <v>-9.9999999999999978E-2</v>
      </c>
      <c r="M25">
        <f t="shared" si="1"/>
        <v>-7.0000000000000007E-2</v>
      </c>
    </row>
    <row r="26" spans="1:14" x14ac:dyDescent="0.2">
      <c r="A26" t="s">
        <v>3</v>
      </c>
      <c r="B26">
        <f t="shared" ref="B26:N30" si="2">B5-$D5</f>
        <v>1.0000000000000009E-2</v>
      </c>
      <c r="C26">
        <f t="shared" si="2"/>
        <v>0</v>
      </c>
      <c r="D26">
        <f t="shared" si="2"/>
        <v>0</v>
      </c>
      <c r="E26">
        <f t="shared" si="2"/>
        <v>1.0000000000000009E-2</v>
      </c>
      <c r="F26">
        <f t="shared" si="2"/>
        <v>-1.9999999999999907E-2</v>
      </c>
      <c r="G26">
        <f t="shared" si="2"/>
        <v>1.0000000000000009E-2</v>
      </c>
      <c r="H26">
        <f t="shared" si="2"/>
        <v>1.0000000000000009E-2</v>
      </c>
      <c r="I26">
        <f t="shared" si="2"/>
        <v>0</v>
      </c>
      <c r="J26">
        <f t="shared" si="2"/>
        <v>-1.9999999999999907E-2</v>
      </c>
      <c r="K26">
        <f t="shared" si="2"/>
        <v>-1.0000000000000009E-2</v>
      </c>
      <c r="L26">
        <f t="shared" si="2"/>
        <v>-2.9999999999999916E-2</v>
      </c>
      <c r="M26">
        <f t="shared" si="2"/>
        <v>-3.9999999999999925E-2</v>
      </c>
    </row>
    <row r="27" spans="1:14" x14ac:dyDescent="0.2">
      <c r="A27" t="s">
        <v>4</v>
      </c>
      <c r="B27">
        <f t="shared" si="2"/>
        <v>1.0000000000000009E-2</v>
      </c>
      <c r="C27">
        <f t="shared" si="2"/>
        <v>0</v>
      </c>
      <c r="D27">
        <f t="shared" si="2"/>
        <v>0</v>
      </c>
      <c r="E27">
        <f t="shared" si="2"/>
        <v>2.9999999999999971E-2</v>
      </c>
      <c r="F27">
        <f t="shared" si="2"/>
        <v>-1.0000000000000009E-2</v>
      </c>
      <c r="G27">
        <f t="shared" si="2"/>
        <v>2.9999999999999971E-2</v>
      </c>
      <c r="H27">
        <f t="shared" si="2"/>
        <v>7.0000000000000007E-2</v>
      </c>
      <c r="I27">
        <f t="shared" si="2"/>
        <v>0.06</v>
      </c>
      <c r="J27">
        <f t="shared" si="2"/>
        <v>-1.0000000000000009E-2</v>
      </c>
      <c r="K27">
        <f t="shared" si="2"/>
        <v>-0.11000000000000001</v>
      </c>
      <c r="L27">
        <f t="shared" si="2"/>
        <v>-4.9999999999999989E-2</v>
      </c>
      <c r="M27">
        <f t="shared" si="2"/>
        <v>-8.0000000000000016E-2</v>
      </c>
    </row>
    <row r="28" spans="1:14" x14ac:dyDescent="0.2">
      <c r="A28" t="s">
        <v>5</v>
      </c>
      <c r="B28" s="1">
        <f t="shared" si="2"/>
        <v>-6.8964165681190015E-2</v>
      </c>
      <c r="C28" s="1">
        <f t="shared" si="2"/>
        <v>0</v>
      </c>
      <c r="D28" s="1">
        <f t="shared" si="2"/>
        <v>0</v>
      </c>
      <c r="E28" s="1">
        <f t="shared" si="2"/>
        <v>-1.3350398040711031E-2</v>
      </c>
      <c r="F28" s="1">
        <f t="shared" si="2"/>
        <v>-7.2758170572824965E-2</v>
      </c>
      <c r="G28" s="1">
        <f t="shared" si="2"/>
        <v>-6.8671885991730131E-3</v>
      </c>
      <c r="H28" s="1">
        <f t="shared" si="2"/>
        <v>2.3399552085146991E-2</v>
      </c>
      <c r="I28" s="1">
        <f t="shared" si="2"/>
        <v>4.9291522169450097E-3</v>
      </c>
      <c r="J28" s="1">
        <f t="shared" si="2"/>
        <v>-0.15227205345966799</v>
      </c>
      <c r="K28" s="1">
        <f t="shared" si="2"/>
        <v>-0.51610888844786196</v>
      </c>
      <c r="L28" s="1">
        <f t="shared" si="2"/>
        <v>-0.43371849658286699</v>
      </c>
      <c r="M28" s="1">
        <f t="shared" si="2"/>
        <v>-0.29385496268616002</v>
      </c>
      <c r="N28" s="1"/>
    </row>
    <row r="29" spans="1:14" x14ac:dyDescent="0.2">
      <c r="A29" t="s">
        <v>6</v>
      </c>
      <c r="B29" s="1">
        <f t="shared" si="2"/>
        <v>-7.1834215093500298E-3</v>
      </c>
      <c r="C29" s="1">
        <f t="shared" si="2"/>
        <v>0</v>
      </c>
      <c r="D29" s="1">
        <f t="shared" si="2"/>
        <v>0</v>
      </c>
      <c r="E29" s="1">
        <f t="shared" si="2"/>
        <v>-1.3880194305945004E-2</v>
      </c>
      <c r="F29" s="1">
        <f t="shared" si="2"/>
        <v>-0.10714995787401405</v>
      </c>
      <c r="G29" s="1">
        <f t="shared" si="2"/>
        <v>-5.6749158827150703E-3</v>
      </c>
      <c r="H29" s="1">
        <f t="shared" si="2"/>
        <v>2.131954877085096E-2</v>
      </c>
      <c r="I29" s="1">
        <f t="shared" si="2"/>
        <v>-9.4390483619309906E-3</v>
      </c>
      <c r="J29" s="1">
        <f t="shared" si="2"/>
        <v>-0.23145551231095102</v>
      </c>
      <c r="K29" s="1">
        <f t="shared" si="2"/>
        <v>-0.57968703701590429</v>
      </c>
      <c r="L29" s="1">
        <f t="shared" si="2"/>
        <v>-0.48996930174712006</v>
      </c>
      <c r="M29" s="1">
        <f t="shared" si="2"/>
        <v>-0.40254147794326101</v>
      </c>
      <c r="N29" s="1"/>
    </row>
    <row r="30" spans="1:14" x14ac:dyDescent="0.2">
      <c r="A30" t="s">
        <v>7</v>
      </c>
      <c r="B30" s="1">
        <f t="shared" si="2"/>
        <v>-5.9494849707093012E-2</v>
      </c>
      <c r="C30" s="1">
        <f t="shared" si="2"/>
        <v>0</v>
      </c>
      <c r="D30" s="1">
        <f t="shared" si="2"/>
        <v>0</v>
      </c>
      <c r="E30" s="1">
        <f t="shared" si="2"/>
        <v>-7.746697008773501E-2</v>
      </c>
      <c r="F30" s="1">
        <f t="shared" si="2"/>
        <v>-0.21359745726788601</v>
      </c>
      <c r="G30" s="1">
        <f t="shared" si="2"/>
        <v>-8.2799632413551982E-2</v>
      </c>
      <c r="H30" s="1">
        <f t="shared" si="2"/>
        <v>-8.3176130956517991E-2</v>
      </c>
      <c r="I30" s="1">
        <f t="shared" si="2"/>
        <v>-9.5983095254912998E-2</v>
      </c>
      <c r="J30" s="1">
        <f t="shared" si="2"/>
        <v>-0.32030026094668412</v>
      </c>
      <c r="K30" s="1">
        <f t="shared" si="2"/>
        <v>-0.63765992296625695</v>
      </c>
      <c r="L30" s="1">
        <f t="shared" si="2"/>
        <v>-0.56002794124452804</v>
      </c>
      <c r="M30" s="1">
        <f t="shared" si="2"/>
        <v>-0.40975717664418199</v>
      </c>
      <c r="N30" s="1"/>
    </row>
    <row r="31" spans="1:14" x14ac:dyDescent="0.2">
      <c r="A31" t="s">
        <v>23</v>
      </c>
      <c r="B31" s="1">
        <f>AVERAGE(B24:B30)</f>
        <v>6.2250901462384699E-4</v>
      </c>
      <c r="C31" s="1">
        <f t="shared" ref="C31:M31" si="3">AVERAGE(C24:C30)</f>
        <v>0</v>
      </c>
      <c r="D31" s="1">
        <f t="shared" si="3"/>
        <v>0</v>
      </c>
      <c r="E31" s="4">
        <f t="shared" si="3"/>
        <v>-1.3528223204913011E-2</v>
      </c>
      <c r="F31" s="1">
        <f t="shared" si="3"/>
        <v>-6.050079795924642E-2</v>
      </c>
      <c r="G31" s="1">
        <f t="shared" si="3"/>
        <v>-1.7905962413634294E-2</v>
      </c>
      <c r="H31" s="4">
        <f t="shared" si="3"/>
        <v>-5.4938614429314286E-3</v>
      </c>
      <c r="I31" s="4">
        <f t="shared" si="3"/>
        <v>-8.6418559142712858E-3</v>
      </c>
      <c r="J31" s="1">
        <f t="shared" si="3"/>
        <v>-0.11200397524532901</v>
      </c>
      <c r="K31" s="1">
        <f t="shared" si="3"/>
        <v>-0.26477940691857477</v>
      </c>
      <c r="L31" s="1">
        <f t="shared" si="3"/>
        <v>-0.22053081993921644</v>
      </c>
      <c r="M31" s="1">
        <f t="shared" si="3"/>
        <v>-0.17373623103908614</v>
      </c>
      <c r="N31" s="1"/>
    </row>
    <row r="32" spans="1:14" x14ac:dyDescent="0.2">
      <c r="A32" t="s">
        <v>24</v>
      </c>
      <c r="B32" s="1">
        <f>SUM(B24:B30)</f>
        <v>4.3575631023669292E-3</v>
      </c>
      <c r="C32" s="1">
        <f t="shared" ref="C32:M32" si="4">SUM(C24:C30)</f>
        <v>0</v>
      </c>
      <c r="D32" s="1">
        <f t="shared" si="4"/>
        <v>0</v>
      </c>
      <c r="E32" s="1">
        <f t="shared" si="4"/>
        <v>-9.4697562434391078E-2</v>
      </c>
      <c r="F32" s="1">
        <f t="shared" si="4"/>
        <v>-0.42350558571472496</v>
      </c>
      <c r="G32" s="1">
        <f t="shared" si="4"/>
        <v>-0.12534173689544006</v>
      </c>
      <c r="H32" s="1">
        <f t="shared" si="4"/>
        <v>-3.8457030100519998E-2</v>
      </c>
      <c r="I32" s="4">
        <f t="shared" si="4"/>
        <v>-6.0492991399898999E-2</v>
      </c>
      <c r="J32" s="1">
        <f t="shared" si="4"/>
        <v>-0.78402782671730309</v>
      </c>
      <c r="K32" s="1">
        <f t="shared" si="4"/>
        <v>-1.8534558484300232</v>
      </c>
      <c r="L32" s="1">
        <f t="shared" si="4"/>
        <v>-1.5437157395745151</v>
      </c>
      <c r="M32" s="1">
        <f t="shared" si="4"/>
        <v>-1.2161536172736029</v>
      </c>
    </row>
    <row r="33" spans="1:14" x14ac:dyDescent="0.2">
      <c r="B33" s="2" t="s">
        <v>11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4" x14ac:dyDescent="0.2">
      <c r="B34" t="s">
        <v>19</v>
      </c>
      <c r="C34" t="s">
        <v>8</v>
      </c>
      <c r="D34" t="s">
        <v>9</v>
      </c>
      <c r="E34" t="s">
        <v>10</v>
      </c>
      <c r="F34" t="s">
        <v>12</v>
      </c>
      <c r="G34" t="s">
        <v>13</v>
      </c>
      <c r="H34" t="s">
        <v>14</v>
      </c>
      <c r="I34" t="s">
        <v>16</v>
      </c>
      <c r="J34" t="s">
        <v>15</v>
      </c>
      <c r="K34" t="s">
        <v>17</v>
      </c>
      <c r="L34" t="s">
        <v>20</v>
      </c>
      <c r="M34" t="s">
        <v>21</v>
      </c>
    </row>
    <row r="35" spans="1:14" x14ac:dyDescent="0.2">
      <c r="A35" t="s">
        <v>1</v>
      </c>
      <c r="B35">
        <f>B13-$D13</f>
        <v>-0.15000000000000013</v>
      </c>
      <c r="C35">
        <f t="shared" ref="C35:N35" si="5">C13-$D13</f>
        <v>0</v>
      </c>
      <c r="D35">
        <f t="shared" si="5"/>
        <v>0</v>
      </c>
      <c r="E35">
        <f t="shared" si="5"/>
        <v>7.9999999999999849E-2</v>
      </c>
      <c r="F35">
        <f t="shared" si="5"/>
        <v>0.15999999999999992</v>
      </c>
      <c r="G35">
        <f t="shared" si="5"/>
        <v>7.9999999999999849E-2</v>
      </c>
      <c r="H35">
        <f t="shared" si="5"/>
        <v>8.9999999999999858E-2</v>
      </c>
      <c r="I35">
        <f t="shared" si="5"/>
        <v>0.11999999999999988</v>
      </c>
      <c r="J35">
        <f t="shared" si="5"/>
        <v>0.24</v>
      </c>
      <c r="K35">
        <f t="shared" si="5"/>
        <v>0.57000000000000006</v>
      </c>
      <c r="L35">
        <f t="shared" si="5"/>
        <v>0.26</v>
      </c>
      <c r="M35">
        <f t="shared" si="5"/>
        <v>0.21999999999999997</v>
      </c>
    </row>
    <row r="36" spans="1:14" x14ac:dyDescent="0.2">
      <c r="A36" t="s">
        <v>2</v>
      </c>
      <c r="B36">
        <f t="shared" ref="B36:N41" si="6">B14-$D14</f>
        <v>-1.44</v>
      </c>
      <c r="C36">
        <f t="shared" si="6"/>
        <v>0</v>
      </c>
      <c r="D36">
        <f t="shared" si="6"/>
        <v>0</v>
      </c>
      <c r="E36">
        <f t="shared" si="6"/>
        <v>-2.04</v>
      </c>
      <c r="F36">
        <f t="shared" si="6"/>
        <v>-2.2399999999999998</v>
      </c>
      <c r="G36">
        <f t="shared" si="6"/>
        <v>-2.0499999999999998</v>
      </c>
      <c r="H36">
        <f t="shared" si="6"/>
        <v>-2.0499999999999998</v>
      </c>
      <c r="I36">
        <f t="shared" si="6"/>
        <v>-2.0699999999999998</v>
      </c>
      <c r="J36">
        <f t="shared" si="6"/>
        <v>-2.19</v>
      </c>
      <c r="K36">
        <f t="shared" si="6"/>
        <v>-1.96</v>
      </c>
      <c r="L36">
        <f t="shared" si="6"/>
        <v>-1.8199999999999998</v>
      </c>
      <c r="M36">
        <f t="shared" si="6"/>
        <v>-2.0499999999999998</v>
      </c>
    </row>
    <row r="37" spans="1:14" x14ac:dyDescent="0.2">
      <c r="A37" t="s">
        <v>3</v>
      </c>
      <c r="B37">
        <f t="shared" si="6"/>
        <v>0</v>
      </c>
      <c r="C37">
        <f t="shared" si="6"/>
        <v>0</v>
      </c>
      <c r="D37">
        <f t="shared" si="6"/>
        <v>0</v>
      </c>
      <c r="E37">
        <f t="shared" si="6"/>
        <v>0</v>
      </c>
      <c r="F37">
        <f t="shared" si="6"/>
        <v>1.9999999999999962E-2</v>
      </c>
      <c r="G37">
        <f t="shared" si="6"/>
        <v>0</v>
      </c>
      <c r="H37">
        <f t="shared" si="6"/>
        <v>1.0000000000000009E-2</v>
      </c>
      <c r="I37">
        <f t="shared" si="6"/>
        <v>1.0000000000000009E-2</v>
      </c>
      <c r="J37">
        <f t="shared" si="6"/>
        <v>1.0000000000000009E-2</v>
      </c>
      <c r="K37">
        <f t="shared" si="6"/>
        <v>1.9999999999999962E-2</v>
      </c>
      <c r="L37">
        <f t="shared" si="6"/>
        <v>0</v>
      </c>
      <c r="M37">
        <f t="shared" si="6"/>
        <v>0</v>
      </c>
    </row>
    <row r="38" spans="1:14" x14ac:dyDescent="0.2">
      <c r="A38" t="s">
        <v>4</v>
      </c>
      <c r="B38">
        <f t="shared" si="6"/>
        <v>0</v>
      </c>
      <c r="C38">
        <f t="shared" si="6"/>
        <v>0</v>
      </c>
      <c r="D38">
        <f t="shared" si="6"/>
        <v>0</v>
      </c>
      <c r="E38">
        <f t="shared" si="6"/>
        <v>0.10000000000000003</v>
      </c>
      <c r="F38">
        <f t="shared" si="6"/>
        <v>2.9999999999999971E-2</v>
      </c>
      <c r="G38">
        <f t="shared" si="6"/>
        <v>9.0000000000000024E-2</v>
      </c>
      <c r="H38">
        <f t="shared" si="6"/>
        <v>0.11999999999999994</v>
      </c>
      <c r="I38">
        <f t="shared" si="6"/>
        <v>0.11999999999999994</v>
      </c>
      <c r="J38">
        <f t="shared" si="6"/>
        <v>0.10000000000000003</v>
      </c>
      <c r="K38">
        <f t="shared" si="6"/>
        <v>0.28999999999999998</v>
      </c>
      <c r="L38">
        <f t="shared" si="6"/>
        <v>2.9999999999999971E-2</v>
      </c>
      <c r="M38">
        <f t="shared" si="6"/>
        <v>3.999999999999998E-2</v>
      </c>
    </row>
    <row r="39" spans="1:14" x14ac:dyDescent="0.2">
      <c r="A39" t="s">
        <v>5</v>
      </c>
      <c r="B39" s="1">
        <f t="shared" si="6"/>
        <v>-1.2600700353592009E-2</v>
      </c>
      <c r="C39" s="1">
        <f t="shared" si="6"/>
        <v>0</v>
      </c>
      <c r="D39" s="1">
        <f t="shared" si="6"/>
        <v>0</v>
      </c>
      <c r="E39" s="1">
        <f t="shared" si="6"/>
        <v>0.225290153210568</v>
      </c>
      <c r="F39" s="1">
        <f t="shared" si="6"/>
        <v>0.12482537395380999</v>
      </c>
      <c r="G39" s="1">
        <f t="shared" si="6"/>
        <v>0.218438152664368</v>
      </c>
      <c r="H39" s="1">
        <f t="shared" si="6"/>
        <v>0.14633664916178701</v>
      </c>
      <c r="I39" s="1">
        <f t="shared" si="6"/>
        <v>0.13624463036224899</v>
      </c>
      <c r="J39" s="1">
        <f t="shared" si="6"/>
        <v>5.9204315634666993E-2</v>
      </c>
      <c r="K39" s="1">
        <f t="shared" si="6"/>
        <v>6.8554740831245964E-2</v>
      </c>
      <c r="L39" s="1">
        <f t="shared" si="6"/>
        <v>1.6874299288584971E-2</v>
      </c>
      <c r="M39" s="1">
        <f t="shared" si="6"/>
        <v>2.4356146052654015E-2</v>
      </c>
      <c r="N39" s="1"/>
    </row>
    <row r="40" spans="1:14" x14ac:dyDescent="0.2">
      <c r="A40" t="s">
        <v>6</v>
      </c>
      <c r="B40" s="1">
        <f t="shared" si="6"/>
        <v>-4.5083773505713021E-2</v>
      </c>
      <c r="C40" s="1">
        <f t="shared" si="6"/>
        <v>0</v>
      </c>
      <c r="D40" s="1">
        <f t="shared" si="6"/>
        <v>0</v>
      </c>
      <c r="E40" s="1">
        <f t="shared" si="6"/>
        <v>0.22122314473030802</v>
      </c>
      <c r="F40" s="1">
        <f t="shared" si="6"/>
        <v>0.12798440473259698</v>
      </c>
      <c r="G40" s="1">
        <f t="shared" si="6"/>
        <v>0.21485097023898803</v>
      </c>
      <c r="H40" s="1">
        <f t="shared" si="6"/>
        <v>0.14605643362213899</v>
      </c>
      <c r="I40" s="1">
        <f t="shared" si="6"/>
        <v>0.138272156178393</v>
      </c>
      <c r="J40" s="1">
        <f t="shared" si="6"/>
        <v>6.1886451346588989E-2</v>
      </c>
      <c r="K40" s="1">
        <f t="shared" si="6"/>
        <v>6.6746289530495995E-2</v>
      </c>
      <c r="L40" s="1">
        <f t="shared" si="6"/>
        <v>7.3218325382179983E-3</v>
      </c>
      <c r="M40" s="1">
        <f t="shared" si="6"/>
        <v>2.3632403641964006E-2</v>
      </c>
      <c r="N40" s="1"/>
    </row>
    <row r="41" spans="1:14" x14ac:dyDescent="0.2">
      <c r="A41" t="s">
        <v>7</v>
      </c>
      <c r="B41" s="1">
        <f t="shared" si="6"/>
        <v>3.0599964580880212E-3</v>
      </c>
      <c r="C41" s="1">
        <f t="shared" si="6"/>
        <v>0</v>
      </c>
      <c r="D41" s="1">
        <f t="shared" si="6"/>
        <v>0</v>
      </c>
      <c r="E41" s="1">
        <f t="shared" si="6"/>
        <v>0.15013396466911</v>
      </c>
      <c r="F41" s="1">
        <f t="shared" si="6"/>
        <v>9.3466390501489027E-2</v>
      </c>
      <c r="G41" s="1">
        <f t="shared" si="6"/>
        <v>0.14737170850574299</v>
      </c>
      <c r="H41" s="1">
        <f t="shared" si="6"/>
        <v>9.5600260589984998E-2</v>
      </c>
      <c r="I41" s="1">
        <f t="shared" si="6"/>
        <v>9.0607046279133019E-2</v>
      </c>
      <c r="J41" s="1">
        <f t="shared" si="6"/>
        <v>5.7127608281151987E-2</v>
      </c>
      <c r="K41" s="1">
        <f t="shared" si="6"/>
        <v>0.10205132907421599</v>
      </c>
      <c r="L41" s="1">
        <f t="shared" si="6"/>
        <v>6.8518139482507012E-2</v>
      </c>
      <c r="M41" s="1">
        <f t="shared" si="6"/>
        <v>4.7273099573556021E-2</v>
      </c>
      <c r="N41" s="1"/>
    </row>
    <row r="42" spans="1:14" x14ac:dyDescent="0.2">
      <c r="A42" t="s">
        <v>23</v>
      </c>
      <c r="B42" s="1">
        <f>AVERAGE(B35:B41)</f>
        <v>-0.23494635391445959</v>
      </c>
      <c r="C42" s="1">
        <f t="shared" ref="C42:M42" si="7">AVERAGE(C35:C41)</f>
        <v>0</v>
      </c>
      <c r="D42" s="1">
        <f t="shared" si="7"/>
        <v>0</v>
      </c>
      <c r="E42" s="1">
        <f t="shared" si="7"/>
        <v>-0.18047896248428771</v>
      </c>
      <c r="F42" s="1">
        <f t="shared" si="7"/>
        <v>-0.24053197583030062</v>
      </c>
      <c r="G42" s="1">
        <f t="shared" si="7"/>
        <v>-0.18561988122727158</v>
      </c>
      <c r="H42" s="1">
        <f t="shared" si="7"/>
        <v>-0.20600095094658413</v>
      </c>
      <c r="I42" s="1">
        <f t="shared" si="7"/>
        <v>-0.20783945245431787</v>
      </c>
      <c r="J42" s="1">
        <f t="shared" si="7"/>
        <v>-0.23739737496251312</v>
      </c>
      <c r="K42" s="4">
        <f t="shared" si="7"/>
        <v>-0.12037823436629171</v>
      </c>
      <c r="L42" s="1">
        <f t="shared" si="7"/>
        <v>-0.20532653267009854</v>
      </c>
      <c r="M42" s="1">
        <f t="shared" si="7"/>
        <v>-0.24210547867597512</v>
      </c>
    </row>
    <row r="43" spans="1:14" x14ac:dyDescent="0.2">
      <c r="A43" t="s">
        <v>24</v>
      </c>
      <c r="B43" s="1">
        <f>SUM(B35:B41)</f>
        <v>-1.6446244774012171</v>
      </c>
      <c r="C43" s="1">
        <f t="shared" ref="C43:M43" si="8">SUM(C35:C41)</f>
        <v>0</v>
      </c>
      <c r="D43" s="1">
        <f t="shared" si="8"/>
        <v>0</v>
      </c>
      <c r="E43" s="1">
        <f t="shared" si="8"/>
        <v>-1.263352737390014</v>
      </c>
      <c r="F43" s="1">
        <f t="shared" si="8"/>
        <v>-1.6837238308121043</v>
      </c>
      <c r="G43" s="1">
        <f t="shared" si="8"/>
        <v>-1.299339168590901</v>
      </c>
      <c r="H43" s="1">
        <f t="shared" si="8"/>
        <v>-1.442006656626089</v>
      </c>
      <c r="I43" s="1">
        <f t="shared" si="8"/>
        <v>-1.4548761671802251</v>
      </c>
      <c r="J43" s="1">
        <f t="shared" si="8"/>
        <v>-1.6617816247375918</v>
      </c>
      <c r="K43" s="4">
        <f t="shared" si="8"/>
        <v>-0.84264764056404196</v>
      </c>
      <c r="L43" s="1">
        <f t="shared" si="8"/>
        <v>-1.4372857286906897</v>
      </c>
      <c r="M43" s="1">
        <f t="shared" si="8"/>
        <v>-1.6947383507318259</v>
      </c>
    </row>
  </sheetData>
  <mergeCells count="4">
    <mergeCell ref="B1:L1"/>
    <mergeCell ref="B11:L11"/>
    <mergeCell ref="B22:L22"/>
    <mergeCell ref="B33:L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M Petrik</dc:creator>
  <cp:lastModifiedBy>Colleen M Petrik</cp:lastModifiedBy>
  <dcterms:created xsi:type="dcterms:W3CDTF">2020-07-31T22:43:29Z</dcterms:created>
  <dcterms:modified xsi:type="dcterms:W3CDTF">2020-08-12T00:32:17Z</dcterms:modified>
</cp:coreProperties>
</file>