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fif\Desktop\TickrTape\R Data\"/>
    </mc:Choice>
  </mc:AlternateContent>
  <bookViews>
    <workbookView xWindow="0" yWindow="0" windowWidth="21943" windowHeight="8091"/>
  </bookViews>
  <sheets>
    <sheet name="DVolumes" sheetId="1" r:id="rId1"/>
  </sheets>
  <calcPr calcId="0"/>
</workbook>
</file>

<file path=xl/calcChain.xml><?xml version="1.0" encoding="utf-8"?>
<calcChain xmlns="http://schemas.openxmlformats.org/spreadsheetml/2006/main">
  <c r="C4" i="1" l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GO3" i="1"/>
  <c r="GO5" i="1" s="1"/>
  <c r="FY3" i="1"/>
  <c r="FY5" i="1" s="1"/>
  <c r="FI3" i="1"/>
  <c r="FI5" i="1" s="1"/>
  <c r="ES3" i="1"/>
  <c r="ES5" i="1" s="1"/>
  <c r="EC3" i="1"/>
  <c r="EC5" i="1" s="1"/>
  <c r="DM3" i="1"/>
  <c r="DM5" i="1" s="1"/>
  <c r="CW3" i="1"/>
  <c r="CW5" i="1" s="1"/>
  <c r="CG3" i="1"/>
  <c r="CG5" i="1" s="1"/>
  <c r="BQ3" i="1"/>
  <c r="BQ5" i="1" s="1"/>
  <c r="GT2" i="1"/>
  <c r="GS2" i="1"/>
  <c r="GS3" i="1" s="1"/>
  <c r="GS5" i="1" s="1"/>
  <c r="GR2" i="1"/>
  <c r="GQ2" i="1"/>
  <c r="GP2" i="1"/>
  <c r="GO2" i="1"/>
  <c r="GN2" i="1"/>
  <c r="GM2" i="1"/>
  <c r="GL2" i="1"/>
  <c r="GK2" i="1"/>
  <c r="GK3" i="1" s="1"/>
  <c r="GK5" i="1" s="1"/>
  <c r="GJ2" i="1"/>
  <c r="GI2" i="1"/>
  <c r="GH2" i="1"/>
  <c r="GG2" i="1"/>
  <c r="GG3" i="1" s="1"/>
  <c r="GG5" i="1" s="1"/>
  <c r="GF2" i="1"/>
  <c r="GE2" i="1"/>
  <c r="GD2" i="1"/>
  <c r="GC2" i="1"/>
  <c r="GC3" i="1" s="1"/>
  <c r="GC5" i="1" s="1"/>
  <c r="GB2" i="1"/>
  <c r="GA2" i="1"/>
  <c r="FZ2" i="1"/>
  <c r="FY2" i="1"/>
  <c r="FX2" i="1"/>
  <c r="FW2" i="1"/>
  <c r="FV2" i="1"/>
  <c r="FU2" i="1"/>
  <c r="FU3" i="1" s="1"/>
  <c r="FU5" i="1" s="1"/>
  <c r="FT2" i="1"/>
  <c r="FS2" i="1"/>
  <c r="FR2" i="1"/>
  <c r="FQ2" i="1"/>
  <c r="FQ3" i="1" s="1"/>
  <c r="FQ5" i="1" s="1"/>
  <c r="FP2" i="1"/>
  <c r="FO2" i="1"/>
  <c r="FN2" i="1"/>
  <c r="FM2" i="1"/>
  <c r="FM3" i="1" s="1"/>
  <c r="FM5" i="1" s="1"/>
  <c r="FL2" i="1"/>
  <c r="FK2" i="1"/>
  <c r="FJ2" i="1"/>
  <c r="FI2" i="1"/>
  <c r="FH2" i="1"/>
  <c r="FG2" i="1"/>
  <c r="FF2" i="1"/>
  <c r="FE2" i="1"/>
  <c r="FE3" i="1" s="1"/>
  <c r="FE5" i="1" s="1"/>
  <c r="FD2" i="1"/>
  <c r="FC2" i="1"/>
  <c r="FB2" i="1"/>
  <c r="FA2" i="1"/>
  <c r="FA3" i="1" s="1"/>
  <c r="FA5" i="1" s="1"/>
  <c r="EZ2" i="1"/>
  <c r="EY2" i="1"/>
  <c r="EX2" i="1"/>
  <c r="EW2" i="1"/>
  <c r="EW3" i="1" s="1"/>
  <c r="EW5" i="1" s="1"/>
  <c r="EV2" i="1"/>
  <c r="EU2" i="1"/>
  <c r="ET2" i="1"/>
  <c r="ES2" i="1"/>
  <c r="ER2" i="1"/>
  <c r="EQ2" i="1"/>
  <c r="EP2" i="1"/>
  <c r="EO2" i="1"/>
  <c r="EO3" i="1" s="1"/>
  <c r="EO5" i="1" s="1"/>
  <c r="EN2" i="1"/>
  <c r="EM2" i="1"/>
  <c r="EL2" i="1"/>
  <c r="EK2" i="1"/>
  <c r="EK3" i="1" s="1"/>
  <c r="EK5" i="1" s="1"/>
  <c r="EJ2" i="1"/>
  <c r="EI2" i="1"/>
  <c r="EH2" i="1"/>
  <c r="EG2" i="1"/>
  <c r="EG3" i="1" s="1"/>
  <c r="EG5" i="1" s="1"/>
  <c r="EF2" i="1"/>
  <c r="EE2" i="1"/>
  <c r="ED2" i="1"/>
  <c r="EC2" i="1"/>
  <c r="EB2" i="1"/>
  <c r="EA2" i="1"/>
  <c r="DZ2" i="1"/>
  <c r="DY2" i="1"/>
  <c r="DY3" i="1" s="1"/>
  <c r="DY5" i="1" s="1"/>
  <c r="DX2" i="1"/>
  <c r="DW2" i="1"/>
  <c r="DV2" i="1"/>
  <c r="DU2" i="1"/>
  <c r="DU3" i="1" s="1"/>
  <c r="DU5" i="1" s="1"/>
  <c r="DT2" i="1"/>
  <c r="DS2" i="1"/>
  <c r="DR2" i="1"/>
  <c r="DQ2" i="1"/>
  <c r="DQ3" i="1" s="1"/>
  <c r="DQ5" i="1" s="1"/>
  <c r="DP2" i="1"/>
  <c r="DO2" i="1"/>
  <c r="DN2" i="1"/>
  <c r="DM2" i="1"/>
  <c r="DL2" i="1"/>
  <c r="DK2" i="1"/>
  <c r="DJ2" i="1"/>
  <c r="DI2" i="1"/>
  <c r="DI3" i="1" s="1"/>
  <c r="DI5" i="1" s="1"/>
  <c r="DH2" i="1"/>
  <c r="DG2" i="1"/>
  <c r="DF2" i="1"/>
  <c r="DE2" i="1"/>
  <c r="DE3" i="1" s="1"/>
  <c r="DE5" i="1" s="1"/>
  <c r="DD2" i="1"/>
  <c r="DC2" i="1"/>
  <c r="DB2" i="1"/>
  <c r="DA2" i="1"/>
  <c r="DA3" i="1" s="1"/>
  <c r="DA5" i="1" s="1"/>
  <c r="CZ2" i="1"/>
  <c r="CY2" i="1"/>
  <c r="CX2" i="1"/>
  <c r="CW2" i="1"/>
  <c r="CV2" i="1"/>
  <c r="CU2" i="1"/>
  <c r="CT2" i="1"/>
  <c r="CS2" i="1"/>
  <c r="CS3" i="1" s="1"/>
  <c r="CS5" i="1" s="1"/>
  <c r="CR2" i="1"/>
  <c r="CQ2" i="1"/>
  <c r="CP2" i="1"/>
  <c r="CO2" i="1"/>
  <c r="CO3" i="1" s="1"/>
  <c r="CO5" i="1" s="1"/>
  <c r="CN2" i="1"/>
  <c r="CM2" i="1"/>
  <c r="CL2" i="1"/>
  <c r="CK2" i="1"/>
  <c r="CK3" i="1" s="1"/>
  <c r="CK5" i="1" s="1"/>
  <c r="CJ2" i="1"/>
  <c r="CI2" i="1"/>
  <c r="CH2" i="1"/>
  <c r="CG2" i="1"/>
  <c r="CF2" i="1"/>
  <c r="CE2" i="1"/>
  <c r="CD2" i="1"/>
  <c r="CC2" i="1"/>
  <c r="CC3" i="1" s="1"/>
  <c r="CC5" i="1" s="1"/>
  <c r="CB2" i="1"/>
  <c r="CA2" i="1"/>
  <c r="BZ2" i="1"/>
  <c r="BY2" i="1"/>
  <c r="BY3" i="1" s="1"/>
  <c r="BY5" i="1" s="1"/>
  <c r="BX2" i="1"/>
  <c r="BW2" i="1"/>
  <c r="BV2" i="1"/>
  <c r="BU2" i="1"/>
  <c r="BU3" i="1" s="1"/>
  <c r="BU5" i="1" s="1"/>
  <c r="BT2" i="1"/>
  <c r="BS2" i="1"/>
  <c r="BR2" i="1"/>
  <c r="BQ2" i="1"/>
  <c r="BP2" i="1"/>
  <c r="BO2" i="1"/>
  <c r="BN2" i="1"/>
  <c r="BM2" i="1"/>
  <c r="BM3" i="1" s="1"/>
  <c r="BM5" i="1" s="1"/>
  <c r="BL2" i="1"/>
  <c r="BL3" i="1" s="1"/>
  <c r="BL5" i="1" s="1"/>
  <c r="BK2" i="1"/>
  <c r="BK3" i="1" s="1"/>
  <c r="BK5" i="1" s="1"/>
  <c r="BJ2" i="1"/>
  <c r="BI2" i="1"/>
  <c r="BI3" i="1" s="1"/>
  <c r="BI5" i="1" s="1"/>
  <c r="BH2" i="1"/>
  <c r="BH3" i="1" s="1"/>
  <c r="BH5" i="1" s="1"/>
  <c r="BG2" i="1"/>
  <c r="BG3" i="1" s="1"/>
  <c r="BG5" i="1" s="1"/>
  <c r="BF2" i="1"/>
  <c r="BE2" i="1"/>
  <c r="BE3" i="1" s="1"/>
  <c r="BE5" i="1" s="1"/>
  <c r="BD2" i="1"/>
  <c r="BD3" i="1" s="1"/>
  <c r="BD5" i="1" s="1"/>
  <c r="BC2" i="1"/>
  <c r="BC3" i="1" s="1"/>
  <c r="BC5" i="1" s="1"/>
  <c r="BB2" i="1"/>
  <c r="BA2" i="1"/>
  <c r="BA3" i="1" s="1"/>
  <c r="BA5" i="1" s="1"/>
  <c r="AZ2" i="1"/>
  <c r="AZ3" i="1" s="1"/>
  <c r="AZ5" i="1" s="1"/>
  <c r="AY2" i="1"/>
  <c r="AY3" i="1" s="1"/>
  <c r="AY5" i="1" s="1"/>
  <c r="AX2" i="1"/>
  <c r="AW2" i="1"/>
  <c r="AW3" i="1" s="1"/>
  <c r="AW5" i="1" s="1"/>
  <c r="AV2" i="1"/>
  <c r="AV3" i="1" s="1"/>
  <c r="AV5" i="1" s="1"/>
  <c r="AU2" i="1"/>
  <c r="AU3" i="1" s="1"/>
  <c r="AU5" i="1" s="1"/>
  <c r="AT2" i="1"/>
  <c r="AS2" i="1"/>
  <c r="AS3" i="1" s="1"/>
  <c r="AS5" i="1" s="1"/>
  <c r="AR2" i="1"/>
  <c r="AR3" i="1" s="1"/>
  <c r="AR5" i="1" s="1"/>
  <c r="AQ2" i="1"/>
  <c r="AQ3" i="1" s="1"/>
  <c r="AQ5" i="1" s="1"/>
  <c r="AP2" i="1"/>
  <c r="AO2" i="1"/>
  <c r="AO3" i="1" s="1"/>
  <c r="AO5" i="1" s="1"/>
  <c r="AN2" i="1"/>
  <c r="AN3" i="1" s="1"/>
  <c r="AN5" i="1" s="1"/>
  <c r="AM2" i="1"/>
  <c r="AM3" i="1" s="1"/>
  <c r="AM5" i="1" s="1"/>
  <c r="AL2" i="1"/>
  <c r="AK2" i="1"/>
  <c r="AK3" i="1" s="1"/>
  <c r="AK5" i="1" s="1"/>
  <c r="AJ2" i="1"/>
  <c r="AJ3" i="1" s="1"/>
  <c r="AJ5" i="1" s="1"/>
  <c r="AI2" i="1"/>
  <c r="AI3" i="1" s="1"/>
  <c r="AI5" i="1" s="1"/>
  <c r="AH2" i="1"/>
  <c r="AG2" i="1"/>
  <c r="AG3" i="1" s="1"/>
  <c r="AG5" i="1" s="1"/>
  <c r="AF2" i="1"/>
  <c r="AF3" i="1" s="1"/>
  <c r="AF5" i="1" s="1"/>
  <c r="AE2" i="1"/>
  <c r="AE3" i="1" s="1"/>
  <c r="AE5" i="1" s="1"/>
  <c r="AD2" i="1"/>
  <c r="AC2" i="1"/>
  <c r="AC3" i="1" s="1"/>
  <c r="AC5" i="1" s="1"/>
  <c r="AB2" i="1"/>
  <c r="AB3" i="1" s="1"/>
  <c r="AB5" i="1" s="1"/>
  <c r="AA2" i="1"/>
  <c r="AA3" i="1" s="1"/>
  <c r="AA5" i="1" s="1"/>
  <c r="Z2" i="1"/>
  <c r="Y2" i="1"/>
  <c r="Y3" i="1" s="1"/>
  <c r="Y5" i="1" s="1"/>
  <c r="X2" i="1"/>
  <c r="X3" i="1" s="1"/>
  <c r="X5" i="1" s="1"/>
  <c r="W2" i="1"/>
  <c r="W3" i="1" s="1"/>
  <c r="W5" i="1" s="1"/>
  <c r="V2" i="1"/>
  <c r="U2" i="1"/>
  <c r="U3" i="1" s="1"/>
  <c r="U5" i="1" s="1"/>
  <c r="T2" i="1"/>
  <c r="T3" i="1" s="1"/>
  <c r="T5" i="1" s="1"/>
  <c r="S2" i="1"/>
  <c r="S3" i="1" s="1"/>
  <c r="S5" i="1" s="1"/>
  <c r="R2" i="1"/>
  <c r="Q2" i="1"/>
  <c r="Q3" i="1" s="1"/>
  <c r="Q5" i="1" s="1"/>
  <c r="P2" i="1"/>
  <c r="P3" i="1" s="1"/>
  <c r="P5" i="1" s="1"/>
  <c r="O2" i="1"/>
  <c r="O3" i="1" s="1"/>
  <c r="O5" i="1" s="1"/>
  <c r="N2" i="1"/>
  <c r="M2" i="1"/>
  <c r="M3" i="1" s="1"/>
  <c r="M5" i="1" s="1"/>
  <c r="L2" i="1"/>
  <c r="L3" i="1" s="1"/>
  <c r="L5" i="1" s="1"/>
  <c r="K2" i="1"/>
  <c r="K3" i="1" s="1"/>
  <c r="K5" i="1" s="1"/>
  <c r="J2" i="1"/>
  <c r="I2" i="1"/>
  <c r="I3" i="1" s="1"/>
  <c r="I5" i="1" s="1"/>
  <c r="H2" i="1"/>
  <c r="H3" i="1" s="1"/>
  <c r="H5" i="1" s="1"/>
  <c r="G2" i="1"/>
  <c r="G3" i="1" s="1"/>
  <c r="G5" i="1" s="1"/>
  <c r="F2" i="1"/>
  <c r="E2" i="1"/>
  <c r="E3" i="1" s="1"/>
  <c r="E5" i="1" s="1"/>
  <c r="D2" i="1"/>
  <c r="D3" i="1" s="1"/>
  <c r="D5" i="1" s="1"/>
  <c r="C2" i="1"/>
  <c r="C3" i="1" s="1"/>
  <c r="C5" i="1" s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N3" i="1" l="1"/>
  <c r="N5" i="1" s="1"/>
  <c r="Z3" i="1"/>
  <c r="Z5" i="1" s="1"/>
  <c r="AT3" i="1"/>
  <c r="AT5" i="1" s="1"/>
  <c r="AX3" i="1"/>
  <c r="AX5" i="1" s="1"/>
  <c r="BJ3" i="1"/>
  <c r="BJ5" i="1" s="1"/>
  <c r="BZ3" i="1"/>
  <c r="BZ5" i="1" s="1"/>
  <c r="CL3" i="1"/>
  <c r="CL5" i="1" s="1"/>
  <c r="CX3" i="1"/>
  <c r="CX5" i="1" s="1"/>
  <c r="DF3" i="1"/>
  <c r="DF5" i="1" s="1"/>
  <c r="DR3" i="1"/>
  <c r="DR5" i="1" s="1"/>
  <c r="EH3" i="1"/>
  <c r="EH5" i="1" s="1"/>
  <c r="F3" i="1"/>
  <c r="F5" i="1" s="1"/>
  <c r="R3" i="1"/>
  <c r="R5" i="1" s="1"/>
  <c r="AD3" i="1"/>
  <c r="AD5" i="1" s="1"/>
  <c r="AL3" i="1"/>
  <c r="AL5" i="1" s="1"/>
  <c r="BB3" i="1"/>
  <c r="BB5" i="1" s="1"/>
  <c r="BN3" i="1"/>
  <c r="BN5" i="1" s="1"/>
  <c r="BV3" i="1"/>
  <c r="BV5" i="1" s="1"/>
  <c r="CH3" i="1"/>
  <c r="CH5" i="1" s="1"/>
  <c r="CT3" i="1"/>
  <c r="CT5" i="1" s="1"/>
  <c r="DJ3" i="1"/>
  <c r="DJ5" i="1" s="1"/>
  <c r="DV3" i="1"/>
  <c r="DV5" i="1" s="1"/>
  <c r="ED3" i="1"/>
  <c r="ED5" i="1" s="1"/>
  <c r="EP3" i="1"/>
  <c r="EP5" i="1" s="1"/>
  <c r="EX3" i="1"/>
  <c r="EX5" i="1" s="1"/>
  <c r="FF3" i="1"/>
  <c r="FF5" i="1" s="1"/>
  <c r="FN3" i="1"/>
  <c r="FN5" i="1" s="1"/>
  <c r="FV3" i="1"/>
  <c r="FV5" i="1" s="1"/>
  <c r="FZ3" i="1"/>
  <c r="FZ5" i="1" s="1"/>
  <c r="GD3" i="1"/>
  <c r="GD5" i="1" s="1"/>
  <c r="GH3" i="1"/>
  <c r="GH5" i="1" s="1"/>
  <c r="GT3" i="1"/>
  <c r="GT5" i="1" s="1"/>
  <c r="J3" i="1"/>
  <c r="J5" i="1" s="1"/>
  <c r="V3" i="1"/>
  <c r="V5" i="1" s="1"/>
  <c r="B5" i="1" s="1"/>
  <c r="B6" i="1" s="1"/>
  <c r="AH3" i="1"/>
  <c r="AH5" i="1" s="1"/>
  <c r="AP3" i="1"/>
  <c r="AP5" i="1" s="1"/>
  <c r="BF3" i="1"/>
  <c r="BF5" i="1" s="1"/>
  <c r="BR3" i="1"/>
  <c r="BR5" i="1" s="1"/>
  <c r="CD3" i="1"/>
  <c r="CD5" i="1" s="1"/>
  <c r="CP3" i="1"/>
  <c r="CP5" i="1" s="1"/>
  <c r="DB3" i="1"/>
  <c r="DB5" i="1" s="1"/>
  <c r="DN3" i="1"/>
  <c r="DN5" i="1" s="1"/>
  <c r="DZ3" i="1"/>
  <c r="DZ5" i="1" s="1"/>
  <c r="EL3" i="1"/>
  <c r="EL5" i="1" s="1"/>
  <c r="ET3" i="1"/>
  <c r="ET5" i="1" s="1"/>
  <c r="FB3" i="1"/>
  <c r="FB5" i="1" s="1"/>
  <c r="FJ3" i="1"/>
  <c r="FJ5" i="1" s="1"/>
  <c r="FR3" i="1"/>
  <c r="FR5" i="1" s="1"/>
  <c r="GL3" i="1"/>
  <c r="GL5" i="1" s="1"/>
  <c r="BO3" i="1"/>
  <c r="BO5" i="1" s="1"/>
  <c r="BS3" i="1"/>
  <c r="BS5" i="1" s="1"/>
  <c r="BW3" i="1"/>
  <c r="BW5" i="1" s="1"/>
  <c r="CA3" i="1"/>
  <c r="CA5" i="1" s="1"/>
  <c r="CE3" i="1"/>
  <c r="CE5" i="1" s="1"/>
  <c r="CI3" i="1"/>
  <c r="CI5" i="1" s="1"/>
  <c r="CM3" i="1"/>
  <c r="CM5" i="1" s="1"/>
  <c r="CQ3" i="1"/>
  <c r="CQ5" i="1" s="1"/>
  <c r="CU3" i="1"/>
  <c r="CU5" i="1" s="1"/>
  <c r="CY3" i="1"/>
  <c r="CY5" i="1" s="1"/>
  <c r="DC3" i="1"/>
  <c r="DC5" i="1" s="1"/>
  <c r="DG3" i="1"/>
  <c r="DG5" i="1" s="1"/>
  <c r="DK3" i="1"/>
  <c r="DK5" i="1" s="1"/>
  <c r="DO3" i="1"/>
  <c r="DO5" i="1" s="1"/>
  <c r="DS3" i="1"/>
  <c r="DS5" i="1" s="1"/>
  <c r="DW3" i="1"/>
  <c r="DW5" i="1" s="1"/>
  <c r="EA3" i="1"/>
  <c r="EA5" i="1" s="1"/>
  <c r="EE3" i="1"/>
  <c r="EE5" i="1" s="1"/>
  <c r="EI3" i="1"/>
  <c r="EI5" i="1" s="1"/>
  <c r="EM3" i="1"/>
  <c r="EM5" i="1" s="1"/>
  <c r="EQ3" i="1"/>
  <c r="EQ5" i="1" s="1"/>
  <c r="EU3" i="1"/>
  <c r="EU5" i="1" s="1"/>
  <c r="EY3" i="1"/>
  <c r="EY5" i="1" s="1"/>
  <c r="FC3" i="1"/>
  <c r="FC5" i="1" s="1"/>
  <c r="FG3" i="1"/>
  <c r="FG5" i="1" s="1"/>
  <c r="FK3" i="1"/>
  <c r="FK5" i="1" s="1"/>
  <c r="FO3" i="1"/>
  <c r="FO5" i="1" s="1"/>
  <c r="FS3" i="1"/>
  <c r="FS5" i="1" s="1"/>
  <c r="FW3" i="1"/>
  <c r="FW5" i="1" s="1"/>
  <c r="GA3" i="1"/>
  <c r="GA5" i="1" s="1"/>
  <c r="GE3" i="1"/>
  <c r="GE5" i="1" s="1"/>
  <c r="GI3" i="1"/>
  <c r="GI5" i="1" s="1"/>
  <c r="GM3" i="1"/>
  <c r="GM5" i="1" s="1"/>
  <c r="GQ3" i="1"/>
  <c r="GQ5" i="1" s="1"/>
  <c r="BP3" i="1"/>
  <c r="BP5" i="1" s="1"/>
  <c r="BT3" i="1"/>
  <c r="BT5" i="1" s="1"/>
  <c r="BX3" i="1"/>
  <c r="BX5" i="1" s="1"/>
  <c r="CB3" i="1"/>
  <c r="CB5" i="1" s="1"/>
  <c r="CF3" i="1"/>
  <c r="CF5" i="1" s="1"/>
  <c r="CJ3" i="1"/>
  <c r="CJ5" i="1" s="1"/>
  <c r="CN3" i="1"/>
  <c r="CN5" i="1" s="1"/>
  <c r="CR3" i="1"/>
  <c r="CR5" i="1" s="1"/>
  <c r="CV3" i="1"/>
  <c r="CV5" i="1" s="1"/>
  <c r="CZ3" i="1"/>
  <c r="CZ5" i="1" s="1"/>
  <c r="DD3" i="1"/>
  <c r="DD5" i="1" s="1"/>
  <c r="DH3" i="1"/>
  <c r="DH5" i="1" s="1"/>
  <c r="DL3" i="1"/>
  <c r="DL5" i="1" s="1"/>
  <c r="DP3" i="1"/>
  <c r="DP5" i="1" s="1"/>
  <c r="DT3" i="1"/>
  <c r="DT5" i="1" s="1"/>
  <c r="DX3" i="1"/>
  <c r="DX5" i="1" s="1"/>
  <c r="EB3" i="1"/>
  <c r="EB5" i="1" s="1"/>
  <c r="EF3" i="1"/>
  <c r="EF5" i="1" s="1"/>
  <c r="EJ3" i="1"/>
  <c r="EJ5" i="1" s="1"/>
  <c r="EN3" i="1"/>
  <c r="EN5" i="1" s="1"/>
  <c r="ER3" i="1"/>
  <c r="ER5" i="1" s="1"/>
  <c r="EV3" i="1"/>
  <c r="EV5" i="1" s="1"/>
  <c r="EZ3" i="1"/>
  <c r="EZ5" i="1" s="1"/>
  <c r="FD3" i="1"/>
  <c r="FD5" i="1" s="1"/>
  <c r="FH3" i="1"/>
  <c r="FH5" i="1" s="1"/>
  <c r="FL3" i="1"/>
  <c r="FL5" i="1" s="1"/>
  <c r="FP3" i="1"/>
  <c r="FP5" i="1" s="1"/>
  <c r="FT3" i="1"/>
  <c r="FT5" i="1" s="1"/>
  <c r="FX3" i="1"/>
  <c r="FX5" i="1" s="1"/>
  <c r="GB3" i="1"/>
  <c r="GB5" i="1" s="1"/>
  <c r="GF3" i="1"/>
  <c r="GF5" i="1" s="1"/>
  <c r="GJ3" i="1"/>
  <c r="GJ5" i="1" s="1"/>
  <c r="GN3" i="1"/>
  <c r="GN5" i="1" s="1"/>
  <c r="GR3" i="1"/>
  <c r="GR5" i="1" s="1"/>
  <c r="GP3" i="1"/>
  <c r="GP5" i="1" s="1"/>
</calcChain>
</file>

<file path=xl/sharedStrings.xml><?xml version="1.0" encoding="utf-8"?>
<sst xmlns="http://schemas.openxmlformats.org/spreadsheetml/2006/main" count="207" uniqueCount="207">
  <si>
    <t>ABCO.Volume</t>
  </si>
  <si>
    <t>ADUS.Volume</t>
  </si>
  <si>
    <t>ADVM.Volume</t>
  </si>
  <si>
    <t>AERI.Volume</t>
  </si>
  <si>
    <t>AEZS.Volume</t>
  </si>
  <si>
    <t>AIRT.Volume</t>
  </si>
  <si>
    <t>ALCO.Volume</t>
  </si>
  <si>
    <t>ALDX.Volume</t>
  </si>
  <si>
    <t>AMCC.Volume</t>
  </si>
  <si>
    <t>APDN.Volume</t>
  </si>
  <si>
    <t>APPF.Volume</t>
  </si>
  <si>
    <t>AROW.Volume</t>
  </si>
  <si>
    <t>ARTX.Volume</t>
  </si>
  <si>
    <t>ASBB.Volume</t>
  </si>
  <si>
    <t>ASRV.Volume</t>
  </si>
  <si>
    <t>ATAX.Volume</t>
  </si>
  <si>
    <t>ATLO.Volume</t>
  </si>
  <si>
    <t>ATRI.Volume</t>
  </si>
  <si>
    <t>AVGR.Volume</t>
  </si>
  <si>
    <t>AXSM.Volume</t>
  </si>
  <si>
    <t>AXTI.Volume</t>
  </si>
  <si>
    <t>AYA.Volume</t>
  </si>
  <si>
    <t>BCOV.Volume</t>
  </si>
  <si>
    <t>BDSI.Volume</t>
  </si>
  <si>
    <t>BHBK.Volume</t>
  </si>
  <si>
    <t>BJRI.Volume</t>
  </si>
  <si>
    <t>BLBD.Volume</t>
  </si>
  <si>
    <t>BOOM.Volume</t>
  </si>
  <si>
    <t>BPFH.Volume</t>
  </si>
  <si>
    <t>BVSN.Volume</t>
  </si>
  <si>
    <t>BYBK.Volume</t>
  </si>
  <si>
    <t>CALM.Volume</t>
  </si>
  <si>
    <t>CARB.Volume</t>
  </si>
  <si>
    <t>CCOI.Volume</t>
  </si>
  <si>
    <t>CDNA.Volume</t>
  </si>
  <si>
    <t>CDTX.Volume</t>
  </si>
  <si>
    <t>CEMP.Volume</t>
  </si>
  <si>
    <t>CFFI.Volume</t>
  </si>
  <si>
    <t>CFRX.Volume</t>
  </si>
  <si>
    <t>CGIX.Volume</t>
  </si>
  <si>
    <t>CHDN.Volume</t>
  </si>
  <si>
    <t>CHKE.Volume</t>
  </si>
  <si>
    <t>CHMA.Volume</t>
  </si>
  <si>
    <t>CHRS.Volume</t>
  </si>
  <si>
    <t>CLCD.Volume</t>
  </si>
  <si>
    <t>CLRO.Volume</t>
  </si>
  <si>
    <t>CLWT.Volume</t>
  </si>
  <si>
    <t>CMFN.Volume</t>
  </si>
  <si>
    <t>CNFR.Volume</t>
  </si>
  <si>
    <t>CONN.Volume</t>
  </si>
  <si>
    <t>COVS.Volume</t>
  </si>
  <si>
    <t>CPLA.Volume</t>
  </si>
  <si>
    <t>CPSI.Volume</t>
  </si>
  <si>
    <t>CRAY.Volume</t>
  </si>
  <si>
    <t>CRVL.Volume</t>
  </si>
  <si>
    <t>CRWS.Volume</t>
  </si>
  <si>
    <t>CTBI.Volume</t>
  </si>
  <si>
    <t>CUNB.Volume</t>
  </si>
  <si>
    <t>CVLT.Volume</t>
  </si>
  <si>
    <t>CWAY.Volume</t>
  </si>
  <si>
    <t>CYAN.Volume</t>
  </si>
  <si>
    <t>CYNO.Volume</t>
  </si>
  <si>
    <t>CYRN.Volume</t>
  </si>
  <si>
    <t>CYTK.Volume</t>
  </si>
  <si>
    <t>DGICB.Volume</t>
  </si>
  <si>
    <t>DGII.Volume</t>
  </si>
  <si>
    <t>DMRC.Volume</t>
  </si>
  <si>
    <t>DMTX.Volume</t>
  </si>
  <si>
    <t>DRWI.Volume</t>
  </si>
  <si>
    <t>DXYN.Volume</t>
  </si>
  <si>
    <t>EACQ.Volume</t>
  </si>
  <si>
    <t>EAGL.Volume</t>
  </si>
  <si>
    <t>EBSB.Volume</t>
  </si>
  <si>
    <t>EGBN.Volume</t>
  </si>
  <si>
    <t>EIGR.Volume</t>
  </si>
  <si>
    <t>ENFC.Volume</t>
  </si>
  <si>
    <t>ENOC.Volume</t>
  </si>
  <si>
    <t>ENTG.Volume</t>
  </si>
  <si>
    <t>ENZY.Volume</t>
  </si>
  <si>
    <t>ESXB.Volume</t>
  </si>
  <si>
    <t>EVOL.Volume</t>
  </si>
  <si>
    <t>EXFO.Volume</t>
  </si>
  <si>
    <t>EXPO.Volume</t>
  </si>
  <si>
    <t>EZPW.Volume</t>
  </si>
  <si>
    <t>FARM.Volume</t>
  </si>
  <si>
    <t>FFIN.Volume</t>
  </si>
  <si>
    <t>FISI.Volume</t>
  </si>
  <si>
    <t>FLWS.Volume</t>
  </si>
  <si>
    <t>FMNB.Volume</t>
  </si>
  <si>
    <t>FNGN.Volume</t>
  </si>
  <si>
    <t>FONR.Volume</t>
  </si>
  <si>
    <t>FORM.Volume</t>
  </si>
  <si>
    <t>FRP.Volume</t>
  </si>
  <si>
    <t>FUNC.Volume</t>
  </si>
  <si>
    <t>FVE.Volume</t>
  </si>
  <si>
    <t>GIFI.Volume</t>
  </si>
  <si>
    <t>GLDD.Volume</t>
  </si>
  <si>
    <t>GLRE.Volume</t>
  </si>
  <si>
    <t>GPP.Volume</t>
  </si>
  <si>
    <t>HA.Volume</t>
  </si>
  <si>
    <t>HAFC.Volume</t>
  </si>
  <si>
    <t>HBHC.Volume</t>
  </si>
  <si>
    <t>HBK.Volume</t>
  </si>
  <si>
    <t>HNH.Volume</t>
  </si>
  <si>
    <t>HTBI.Volume</t>
  </si>
  <si>
    <t>HWAY.Volume</t>
  </si>
  <si>
    <t>IBCP.Volume</t>
  </si>
  <si>
    <t>IBOC.Volume</t>
  </si>
  <si>
    <t>ICUI.Volume</t>
  </si>
  <si>
    <t>IOTS.Volume</t>
  </si>
  <si>
    <t>ITRI.Volume</t>
  </si>
  <si>
    <t>IXYS.Volume</t>
  </si>
  <si>
    <t>JIVE.Volume</t>
  </si>
  <si>
    <t>JTPY.Volume</t>
  </si>
  <si>
    <t>KEQU.Volume</t>
  </si>
  <si>
    <t>LABL.Volume</t>
  </si>
  <si>
    <t>LCNB.Volume</t>
  </si>
  <si>
    <t>LMRK.Volume</t>
  </si>
  <si>
    <t>LOGM.Volume</t>
  </si>
  <si>
    <t>LPSN.Volume</t>
  </si>
  <si>
    <t>MATW.Volume</t>
  </si>
  <si>
    <t>MDCA.Volume</t>
  </si>
  <si>
    <t>MEOH.Volume</t>
  </si>
  <si>
    <t>MFSF.Volume</t>
  </si>
  <si>
    <t>MGEE.Volume</t>
  </si>
  <si>
    <t>MGLN.Volume</t>
  </si>
  <si>
    <t>MITK.Volume</t>
  </si>
  <si>
    <t>MLHR.Volume</t>
  </si>
  <si>
    <t>MMLP.Volume</t>
  </si>
  <si>
    <t>MNTA.Volume</t>
  </si>
  <si>
    <t>MSON.Volume</t>
  </si>
  <si>
    <t>MTRX.Volume</t>
  </si>
  <si>
    <t>MTSC.Volume</t>
  </si>
  <si>
    <t>NBN.Volume</t>
  </si>
  <si>
    <t>NCOM.Volume</t>
  </si>
  <si>
    <t>NEOS.Volume</t>
  </si>
  <si>
    <t>NTIC.Volume</t>
  </si>
  <si>
    <t>NVCR.Volume</t>
  </si>
  <si>
    <t>NVEE.Volume</t>
  </si>
  <si>
    <t>OLED.Volume</t>
  </si>
  <si>
    <t>OLLI.Volume</t>
  </si>
  <si>
    <t>ONB.Volume</t>
  </si>
  <si>
    <t>ORRF.Volume</t>
  </si>
  <si>
    <t>OVBC.Volume</t>
  </si>
  <si>
    <t>PAAC.Volume</t>
  </si>
  <si>
    <t>PCMI.Volume</t>
  </si>
  <si>
    <t>PCYO.Volume</t>
  </si>
  <si>
    <t>PERF.Volume</t>
  </si>
  <si>
    <t>PESI.Volume</t>
  </si>
  <si>
    <t>PFBX.Volume</t>
  </si>
  <si>
    <t>PICO.Volume</t>
  </si>
  <si>
    <t>PKOH.Volume</t>
  </si>
  <si>
    <t>PNFP.Volume</t>
  </si>
  <si>
    <t>PNRG.Volume</t>
  </si>
  <si>
    <t>PNTR.Volume</t>
  </si>
  <si>
    <t>PRTO.Volume</t>
  </si>
  <si>
    <t>RECN.Volume</t>
  </si>
  <si>
    <t>REGI.Volume</t>
  </si>
  <si>
    <t>RGLS.Volume</t>
  </si>
  <si>
    <t>ROCK.Volume</t>
  </si>
  <si>
    <t>RTIX.Volume</t>
  </si>
  <si>
    <t>RXDX.Volume</t>
  </si>
  <si>
    <t>SAL.Volume</t>
  </si>
  <si>
    <t>SCMP.Volume</t>
  </si>
  <si>
    <t>SEDG.Volume</t>
  </si>
  <si>
    <t>SFBC.Volume</t>
  </si>
  <si>
    <t>SGRY.Volume</t>
  </si>
  <si>
    <t>SHOO.Volume</t>
  </si>
  <si>
    <t>SIGM.Volume</t>
  </si>
  <si>
    <t>SNFCA.Volume</t>
  </si>
  <si>
    <t>SPOK.Volume</t>
  </si>
  <si>
    <t>SRNE.Volume</t>
  </si>
  <si>
    <t>SSB.Volume</t>
  </si>
  <si>
    <t>SSBI.Volume</t>
  </si>
  <si>
    <t>SSFN.Volume</t>
  </si>
  <si>
    <t>STML.Volume</t>
  </si>
  <si>
    <t>STMP.Volume</t>
  </si>
  <si>
    <t>STRT.Volume</t>
  </si>
  <si>
    <t>SVBI.Volume</t>
  </si>
  <si>
    <t>SYBT.Volume</t>
  </si>
  <si>
    <t>SYUT.Volume</t>
  </si>
  <si>
    <t>TAST.Volume</t>
  </si>
  <si>
    <t>TBK.Volume</t>
  </si>
  <si>
    <t>TCX.Volume</t>
  </si>
  <si>
    <t>TGTX.Volume</t>
  </si>
  <si>
    <t>TREE.Volume</t>
  </si>
  <si>
    <t>TRS.Volume</t>
  </si>
  <si>
    <t>TTNP.Volume</t>
  </si>
  <si>
    <t>TWMC.Volume</t>
  </si>
  <si>
    <t>ULH.Volume</t>
  </si>
  <si>
    <t>USAT.Volume</t>
  </si>
  <si>
    <t>USCR.Volume</t>
  </si>
  <si>
    <t>VASC.Volume</t>
  </si>
  <si>
    <t>VDSI.Volume</t>
  </si>
  <si>
    <t>WDFC.Volume</t>
  </si>
  <si>
    <t>WNEB.Volume</t>
  </si>
  <si>
    <t>WSCI.Volume</t>
  </si>
  <si>
    <t>XELB.Volume</t>
  </si>
  <si>
    <t>XXIA.Volume</t>
  </si>
  <si>
    <t>Before (MED)</t>
  </si>
  <si>
    <t>After (MED)</t>
  </si>
  <si>
    <t>Difference</t>
  </si>
  <si>
    <t>Positive</t>
  </si>
  <si>
    <t>Before (AVG)</t>
  </si>
  <si>
    <t>After (AVG)</t>
  </si>
  <si>
    <t>Median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</si>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</sst>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74"/>
  <sheetViews>
    <sheetView tabSelected="1" workbookViewId="0">
      <selection activeCell="C4" sqref="C4"/>
    </sheetView>
  </sheetViews>
  <sheetFormatPr defaultRowHeight="14.6" x14ac:dyDescent="0.4"/>
  <cols>
    <col min="2" max="3" width="11.84375" bestFit="1" customWidth="1"/>
  </cols>
  <sheetData>
    <row r="1" spans="1:202" x14ac:dyDescent="0.4">
      <c r="A1" t="s">
        <v>199</v>
      </c>
      <c r="C1" s="3">
        <f>MEDIAN(C11:C40)</f>
        <v>4467590.9984131902</v>
      </c>
      <c r="D1" s="3">
        <f t="shared" ref="D1:BO1" si="0">MEDIAN(D11:D40)</f>
        <v>9408590.8957500011</v>
      </c>
      <c r="E1" s="3">
        <f t="shared" si="0"/>
        <v>1041952.490425</v>
      </c>
      <c r="F1" s="3">
        <f t="shared" si="0"/>
        <v>586637.25</v>
      </c>
      <c r="G1" s="3">
        <f t="shared" si="0"/>
        <v>27524154.451300003</v>
      </c>
      <c r="H1" s="3">
        <f t="shared" si="0"/>
        <v>434290</v>
      </c>
      <c r="I1" s="3">
        <f t="shared" si="0"/>
        <v>13565.00015</v>
      </c>
      <c r="J1" s="3">
        <f t="shared" si="0"/>
        <v>118799.49892499999</v>
      </c>
      <c r="K1" s="3">
        <f t="shared" si="0"/>
        <v>337672.125</v>
      </c>
      <c r="L1" s="3">
        <f t="shared" si="0"/>
        <v>2127276</v>
      </c>
      <c r="M1" s="3">
        <f t="shared" si="0"/>
        <v>92788</v>
      </c>
      <c r="N1" s="3">
        <f t="shared" si="0"/>
        <v>301881.00380000001</v>
      </c>
      <c r="O1" s="3">
        <f t="shared" si="0"/>
        <v>524804.00340000005</v>
      </c>
      <c r="P1" s="3">
        <f t="shared" si="0"/>
        <v>738698.25</v>
      </c>
      <c r="Q1" s="3">
        <f t="shared" si="0"/>
        <v>14210.00045</v>
      </c>
      <c r="R1" s="3">
        <f t="shared" si="0"/>
        <v>8941</v>
      </c>
      <c r="S1" s="3">
        <f t="shared" si="0"/>
        <v>616741.25</v>
      </c>
      <c r="T1" s="3">
        <f t="shared" si="0"/>
        <v>89883.752475000001</v>
      </c>
      <c r="U1" s="3">
        <f t="shared" si="0"/>
        <v>3791741.28645</v>
      </c>
      <c r="V1" s="3">
        <f t="shared" si="0"/>
        <v>1137635.2</v>
      </c>
      <c r="W1" s="3">
        <f t="shared" si="0"/>
        <v>267361.2</v>
      </c>
      <c r="X1" s="3">
        <f t="shared" si="0"/>
        <v>1738766.25</v>
      </c>
      <c r="Y1" s="3">
        <f t="shared" si="0"/>
        <v>2184135.75</v>
      </c>
      <c r="Z1" s="3">
        <f t="shared" si="0"/>
        <v>2772349.25</v>
      </c>
      <c r="AA1" s="3">
        <f t="shared" si="0"/>
        <v>1354625</v>
      </c>
      <c r="AB1" s="3">
        <f t="shared" si="0"/>
        <v>769212.5</v>
      </c>
      <c r="AC1" s="3">
        <f t="shared" si="0"/>
        <v>13538135.758450001</v>
      </c>
      <c r="AD1" s="3">
        <f t="shared" si="0"/>
        <v>590713.875</v>
      </c>
      <c r="AE1" s="3">
        <f t="shared" si="0"/>
        <v>466095.75</v>
      </c>
      <c r="AF1" s="3">
        <f t="shared" si="0"/>
        <v>4956979.25</v>
      </c>
      <c r="AG1" s="3">
        <f t="shared" si="0"/>
        <v>20429</v>
      </c>
      <c r="AH1" s="3">
        <f t="shared" si="0"/>
        <v>43394.5</v>
      </c>
      <c r="AI1" s="3">
        <f t="shared" si="0"/>
        <v>15973277.060474999</v>
      </c>
      <c r="AJ1" s="3">
        <f t="shared" si="0"/>
        <v>5106280.0748749999</v>
      </c>
      <c r="AK1" s="3">
        <f t="shared" si="0"/>
        <v>8716500.9351749998</v>
      </c>
      <c r="AL1" s="3">
        <f t="shared" si="0"/>
        <v>59447</v>
      </c>
      <c r="AM1" s="3">
        <f t="shared" si="0"/>
        <v>764400</v>
      </c>
      <c r="AN1" s="3">
        <f t="shared" si="0"/>
        <v>20822612.932724997</v>
      </c>
      <c r="AO1" s="3">
        <f t="shared" si="0"/>
        <v>114297.7493</v>
      </c>
      <c r="AP1" s="3">
        <f t="shared" si="0"/>
        <v>103864</v>
      </c>
      <c r="AQ1" s="3">
        <f t="shared" si="0"/>
        <v>208125.75</v>
      </c>
      <c r="AR1" s="3">
        <f t="shared" si="0"/>
        <v>10237690.266024999</v>
      </c>
      <c r="AS1" s="3">
        <f t="shared" si="0"/>
        <v>618388</v>
      </c>
      <c r="AT1" s="3">
        <f t="shared" si="0"/>
        <v>306713.875</v>
      </c>
      <c r="AU1" s="3">
        <f t="shared" si="0"/>
        <v>9281721.3986999989</v>
      </c>
      <c r="AV1" s="3">
        <f t="shared" si="0"/>
        <v>16684580.771650001</v>
      </c>
      <c r="AW1" s="3">
        <f t="shared" si="0"/>
        <v>43049.25</v>
      </c>
      <c r="AX1" s="3">
        <f t="shared" si="0"/>
        <v>38074.25</v>
      </c>
      <c r="AY1" s="3">
        <f t="shared" si="0"/>
        <v>331840.25</v>
      </c>
      <c r="AZ1" s="3">
        <f t="shared" si="0"/>
        <v>44925.25</v>
      </c>
      <c r="BA1" s="3">
        <f t="shared" si="0"/>
        <v>8059748.5</v>
      </c>
      <c r="BB1" s="3">
        <f t="shared" si="0"/>
        <v>53014.375</v>
      </c>
      <c r="BC1" s="3">
        <f t="shared" si="0"/>
        <v>3262554.74975</v>
      </c>
      <c r="BD1" s="3">
        <f t="shared" si="0"/>
        <v>3558012.0337749999</v>
      </c>
      <c r="BE1" s="3">
        <f t="shared" si="0"/>
        <v>7337115.4183</v>
      </c>
      <c r="BF1" s="3">
        <f t="shared" si="0"/>
        <v>2016076.2244750001</v>
      </c>
      <c r="BG1" s="3">
        <f t="shared" si="0"/>
        <v>52947</v>
      </c>
      <c r="BH1" s="3">
        <f t="shared" si="0"/>
        <v>752093.75</v>
      </c>
      <c r="BI1" s="3">
        <f t="shared" si="0"/>
        <v>498833.99975000002</v>
      </c>
      <c r="BJ1" s="3">
        <f t="shared" si="0"/>
        <v>19381994.273850001</v>
      </c>
      <c r="BK1" s="3">
        <f t="shared" si="0"/>
        <v>7421.25</v>
      </c>
      <c r="BL1" s="3">
        <f t="shared" si="0"/>
        <v>5446.5</v>
      </c>
      <c r="BM1" s="3">
        <f t="shared" si="0"/>
        <v>10743685.050875001</v>
      </c>
      <c r="BN1" s="3">
        <f t="shared" si="0"/>
        <v>36663</v>
      </c>
      <c r="BO1" s="3">
        <f t="shared" si="0"/>
        <v>2474207.5</v>
      </c>
      <c r="BP1" s="3">
        <f t="shared" ref="BP1:EA1" si="1">MEDIAN(BP11:BP40)</f>
        <v>0</v>
      </c>
      <c r="BQ1" s="3">
        <f t="shared" si="1"/>
        <v>840687</v>
      </c>
      <c r="BR1" s="3">
        <f t="shared" si="1"/>
        <v>1798553.75</v>
      </c>
      <c r="BS1" s="3">
        <f t="shared" si="1"/>
        <v>312625.5</v>
      </c>
      <c r="BT1" s="3">
        <f t="shared" si="1"/>
        <v>67599.5</v>
      </c>
      <c r="BU1" s="3">
        <f t="shared" si="1"/>
        <v>132478</v>
      </c>
      <c r="BV1" s="3">
        <f t="shared" si="1"/>
        <v>2984.7</v>
      </c>
      <c r="BW1" s="3">
        <f t="shared" si="1"/>
        <v>2949</v>
      </c>
      <c r="BX1" s="3">
        <f t="shared" si="1"/>
        <v>1051026.5</v>
      </c>
      <c r="BY1" s="3">
        <f t="shared" si="1"/>
        <v>4224452.6283250004</v>
      </c>
      <c r="BZ1" s="3">
        <f t="shared" si="1"/>
        <v>262419</v>
      </c>
      <c r="CA1" s="3">
        <f t="shared" si="1"/>
        <v>26255.749974999999</v>
      </c>
      <c r="CB1" s="3">
        <f t="shared" si="1"/>
        <v>598426.25</v>
      </c>
      <c r="CC1" s="3">
        <f t="shared" si="1"/>
        <v>6301605.0961000007</v>
      </c>
      <c r="CD1" s="3">
        <f t="shared" si="1"/>
        <v>88711</v>
      </c>
      <c r="CE1" s="3">
        <f t="shared" si="1"/>
        <v>27931.75</v>
      </c>
      <c r="CF1" s="3">
        <f t="shared" si="1"/>
        <v>102475.5</v>
      </c>
      <c r="CG1" s="3">
        <f t="shared" si="1"/>
        <v>89884.75</v>
      </c>
      <c r="CH1" s="3">
        <f t="shared" si="1"/>
        <v>4267131.9776250003</v>
      </c>
      <c r="CI1" s="3">
        <f t="shared" si="1"/>
        <v>3943640.25</v>
      </c>
      <c r="CJ1" s="3">
        <f t="shared" si="1"/>
        <v>2548810.267825</v>
      </c>
      <c r="CK1" s="3">
        <f t="shared" si="1"/>
        <v>5066364.0351</v>
      </c>
      <c r="CL1" s="3">
        <f t="shared" si="1"/>
        <v>612388.23855000001</v>
      </c>
      <c r="CM1" s="3">
        <f t="shared" si="1"/>
        <v>939955.75</v>
      </c>
      <c r="CN1" s="3">
        <f t="shared" si="1"/>
        <v>435244.5</v>
      </c>
      <c r="CO1" s="3">
        <f t="shared" si="1"/>
        <v>5211156.2916249996</v>
      </c>
      <c r="CP1" s="3">
        <f t="shared" si="1"/>
        <v>553501.73572500004</v>
      </c>
      <c r="CQ1" s="3">
        <f t="shared" si="1"/>
        <v>2818917.5</v>
      </c>
      <c r="CR1" s="3">
        <f t="shared" si="1"/>
        <v>1977088.75</v>
      </c>
      <c r="CS1" s="3">
        <f t="shared" si="1"/>
        <v>28571</v>
      </c>
      <c r="CT1" s="3">
        <f t="shared" si="1"/>
        <v>476880</v>
      </c>
      <c r="CU1" s="3">
        <f t="shared" si="1"/>
        <v>215493</v>
      </c>
      <c r="CV1" s="3">
        <f t="shared" si="1"/>
        <v>620510</v>
      </c>
      <c r="CW1" s="3">
        <f t="shared" si="1"/>
        <v>1443199.25</v>
      </c>
      <c r="CX1" s="3">
        <f t="shared" si="1"/>
        <v>974360.77509999997</v>
      </c>
      <c r="CY1" s="3">
        <f t="shared" si="1"/>
        <v>31842971.336999997</v>
      </c>
      <c r="CZ1" s="3">
        <f t="shared" si="1"/>
        <v>3163125.0290000001</v>
      </c>
      <c r="DA1" s="3">
        <f t="shared" si="1"/>
        <v>16124154.755100001</v>
      </c>
      <c r="DB1" s="3">
        <f t="shared" si="1"/>
        <v>24372</v>
      </c>
      <c r="DC1" s="3">
        <f t="shared" si="1"/>
        <v>78156.748950000008</v>
      </c>
      <c r="DD1" s="3">
        <f t="shared" si="1"/>
        <v>274952.5</v>
      </c>
      <c r="DE1" s="3">
        <f t="shared" si="1"/>
        <v>13768172.5792</v>
      </c>
      <c r="DF1" s="3">
        <f t="shared" si="1"/>
        <v>694500.76029999997</v>
      </c>
      <c r="DG1" s="3">
        <f t="shared" si="1"/>
        <v>3142103.5254500001</v>
      </c>
      <c r="DH1" s="3">
        <f t="shared" si="1"/>
        <v>14846112.25175</v>
      </c>
      <c r="DI1" s="3">
        <f t="shared" si="1"/>
        <v>120976</v>
      </c>
      <c r="DJ1" s="3">
        <f t="shared" si="1"/>
        <v>13304937.1217</v>
      </c>
      <c r="DK1" s="3">
        <f t="shared" si="1"/>
        <v>540941.5</v>
      </c>
      <c r="DL1" s="3">
        <f t="shared" si="1"/>
        <v>418356</v>
      </c>
      <c r="DM1" s="3">
        <f t="shared" si="1"/>
        <v>12762.25</v>
      </c>
      <c r="DN1" s="3">
        <f t="shared" si="1"/>
        <v>138143.747</v>
      </c>
      <c r="DO1" s="3">
        <f t="shared" si="1"/>
        <v>4844063.9297749996</v>
      </c>
      <c r="DP1" s="3">
        <f t="shared" si="1"/>
        <v>182115.99742500001</v>
      </c>
      <c r="DQ1" s="3">
        <f t="shared" si="1"/>
        <v>431676.98705</v>
      </c>
      <c r="DR1" s="3">
        <f t="shared" si="1"/>
        <v>18335103.998</v>
      </c>
      <c r="DS1" s="3">
        <f t="shared" si="1"/>
        <v>1450973.5</v>
      </c>
      <c r="DT1" s="3">
        <f t="shared" si="1"/>
        <v>5637768.2510249997</v>
      </c>
      <c r="DU1" s="3">
        <f t="shared" si="1"/>
        <v>5115446.25</v>
      </c>
      <c r="DV1" s="3">
        <f t="shared" si="1"/>
        <v>22358148.988600001</v>
      </c>
      <c r="DW1" s="3">
        <f t="shared" si="1"/>
        <v>97168.749125000002</v>
      </c>
      <c r="DX1" s="3">
        <f t="shared" si="1"/>
        <v>3557201.735225</v>
      </c>
      <c r="DY1" s="3">
        <f t="shared" si="1"/>
        <v>8905131.6671000011</v>
      </c>
      <c r="DZ1" s="3">
        <f t="shared" si="1"/>
        <v>1987449.5</v>
      </c>
      <c r="EA1" s="3">
        <f t="shared" si="1"/>
        <v>14841010.881575</v>
      </c>
      <c r="EB1" s="3">
        <f t="shared" ref="EB1:GM1" si="2">MEDIAN(EB11:EB40)</f>
        <v>2303730.8374999999</v>
      </c>
      <c r="EC1" s="3">
        <f t="shared" si="2"/>
        <v>4586185.5</v>
      </c>
      <c r="ED1" s="3">
        <f t="shared" si="2"/>
        <v>40226.5</v>
      </c>
      <c r="EE1" s="3">
        <f t="shared" si="2"/>
        <v>2097070.2502250001</v>
      </c>
      <c r="EF1" s="3">
        <f t="shared" si="2"/>
        <v>3926316.9987500003</v>
      </c>
      <c r="EG1" s="3">
        <f t="shared" si="2"/>
        <v>101440.5</v>
      </c>
      <c r="EH1" s="3">
        <f t="shared" si="2"/>
        <v>833301.01539999992</v>
      </c>
      <c r="EI1" s="3">
        <f t="shared" si="2"/>
        <v>928394.5</v>
      </c>
      <c r="EJ1" s="3">
        <f t="shared" si="2"/>
        <v>24286.5</v>
      </c>
      <c r="EK1" s="3">
        <f t="shared" si="2"/>
        <v>1535624.7749999999</v>
      </c>
      <c r="EL1" s="3">
        <f t="shared" si="2"/>
        <v>1173691.4906000001</v>
      </c>
      <c r="EM1" s="3">
        <f t="shared" si="2"/>
        <v>28857480.890175</v>
      </c>
      <c r="EN1" s="3">
        <f t="shared" si="2"/>
        <v>16812129.089400001</v>
      </c>
      <c r="EO1" s="3">
        <f t="shared" si="2"/>
        <v>8242230</v>
      </c>
      <c r="EP1" s="3">
        <f t="shared" si="2"/>
        <v>152528.24447500001</v>
      </c>
      <c r="EQ1" s="3">
        <f t="shared" si="2"/>
        <v>34482.500375000003</v>
      </c>
      <c r="ER1" s="3">
        <f t="shared" si="2"/>
        <v>0</v>
      </c>
      <c r="ES1" s="3">
        <f t="shared" si="2"/>
        <v>3663351.5418499997</v>
      </c>
      <c r="ET1" s="3">
        <f t="shared" si="2"/>
        <v>171605.625</v>
      </c>
      <c r="EU1" s="3">
        <f t="shared" si="2"/>
        <v>1836.5</v>
      </c>
      <c r="EV1" s="3">
        <f t="shared" si="2"/>
        <v>60990</v>
      </c>
      <c r="EW1" s="3">
        <f t="shared" si="2"/>
        <v>6556.25</v>
      </c>
      <c r="EX1" s="3">
        <f t="shared" si="2"/>
        <v>914134.75</v>
      </c>
      <c r="EY1" s="3">
        <f t="shared" si="2"/>
        <v>1399394.7408</v>
      </c>
      <c r="EZ1" s="3">
        <f t="shared" si="2"/>
        <v>10512787.0962</v>
      </c>
      <c r="FA1" s="3">
        <f t="shared" si="2"/>
        <v>0</v>
      </c>
      <c r="FB1" s="3">
        <f t="shared" si="2"/>
        <v>92926</v>
      </c>
      <c r="FC1" s="3">
        <f t="shared" si="2"/>
        <v>166054</v>
      </c>
      <c r="FD1" s="3">
        <f t="shared" si="2"/>
        <v>3342180.75</v>
      </c>
      <c r="FE1" s="3">
        <f t="shared" si="2"/>
        <v>2415988.75</v>
      </c>
      <c r="FF1" s="3">
        <f t="shared" si="2"/>
        <v>1233026.25</v>
      </c>
      <c r="FG1" s="3">
        <f t="shared" si="2"/>
        <v>5541922.2154249996</v>
      </c>
      <c r="FH1" s="3">
        <f t="shared" si="2"/>
        <v>305951.5</v>
      </c>
      <c r="FI1" s="3">
        <f t="shared" si="2"/>
        <v>813592</v>
      </c>
      <c r="FJ1" s="3">
        <f t="shared" si="2"/>
        <v>44572.5</v>
      </c>
      <c r="FK1" s="3">
        <f t="shared" si="2"/>
        <v>3204775</v>
      </c>
      <c r="FL1" s="3">
        <f t="shared" si="2"/>
        <v>13638193.5</v>
      </c>
      <c r="FM1" s="3">
        <f t="shared" si="2"/>
        <v>14661.499825000001</v>
      </c>
      <c r="FN1" s="3">
        <f t="shared" si="2"/>
        <v>1910895.75</v>
      </c>
      <c r="FO1" s="3">
        <f t="shared" si="2"/>
        <v>10343692.124624999</v>
      </c>
      <c r="FP1" s="3">
        <f t="shared" si="2"/>
        <v>1469399.25</v>
      </c>
      <c r="FQ1" s="3">
        <f t="shared" si="2"/>
        <v>58418.5</v>
      </c>
      <c r="FR1" s="3">
        <f t="shared" si="2"/>
        <v>875210.76262499997</v>
      </c>
      <c r="FS1" s="3">
        <f t="shared" si="2"/>
        <v>1789437.5</v>
      </c>
      <c r="FT1" s="3">
        <f t="shared" si="2"/>
        <v>5689486.6929250006</v>
      </c>
      <c r="FU1" s="3">
        <f t="shared" si="2"/>
        <v>34468.5</v>
      </c>
      <c r="FV1" s="3">
        <f t="shared" si="2"/>
        <v>21182.25</v>
      </c>
      <c r="FW1" s="3">
        <f t="shared" si="2"/>
        <v>2077584</v>
      </c>
      <c r="FX1" s="3">
        <f t="shared" si="2"/>
        <v>29290846.808800001</v>
      </c>
      <c r="FY1" s="3">
        <f t="shared" si="2"/>
        <v>392935.48865000001</v>
      </c>
      <c r="FZ1" s="3">
        <f t="shared" si="2"/>
        <v>8244.75</v>
      </c>
      <c r="GA1" s="3">
        <f t="shared" si="2"/>
        <v>1723443.5</v>
      </c>
      <c r="GB1" s="3">
        <f t="shared" si="2"/>
        <v>208095.25</v>
      </c>
      <c r="GC1" s="3">
        <f t="shared" si="2"/>
        <v>2672878.25</v>
      </c>
      <c r="GD1" s="3">
        <f t="shared" si="2"/>
        <v>438984.13047500001</v>
      </c>
      <c r="GE1" s="3">
        <f t="shared" si="2"/>
        <v>1818817.9856</v>
      </c>
      <c r="GF1" s="3">
        <f t="shared" si="2"/>
        <v>3029932.25</v>
      </c>
      <c r="GG1" s="3">
        <f t="shared" si="2"/>
        <v>23856616.503200002</v>
      </c>
      <c r="GH1" s="3">
        <f t="shared" si="2"/>
        <v>2768564.4972000001</v>
      </c>
      <c r="GI1" s="3">
        <f t="shared" si="2"/>
        <v>750112</v>
      </c>
      <c r="GJ1" s="3">
        <f t="shared" si="2"/>
        <v>37688.75</v>
      </c>
      <c r="GK1" s="3">
        <f t="shared" si="2"/>
        <v>127000</v>
      </c>
      <c r="GL1" s="3">
        <f t="shared" si="2"/>
        <v>1822701.5</v>
      </c>
      <c r="GM1" s="3">
        <f t="shared" si="2"/>
        <v>25538303.240325</v>
      </c>
      <c r="GN1" s="3">
        <f t="shared" ref="GN1:GT1" si="3">MEDIAN(GN11:GN40)</f>
        <v>4214572.7508000005</v>
      </c>
      <c r="GO1" s="3">
        <f t="shared" si="3"/>
        <v>3290401.5901499996</v>
      </c>
      <c r="GP1" s="3">
        <f t="shared" si="3"/>
        <v>10367003.907400001</v>
      </c>
      <c r="GQ1" s="3">
        <f t="shared" si="3"/>
        <v>142705.5</v>
      </c>
      <c r="GR1" s="3">
        <f t="shared" si="3"/>
        <v>25570.5</v>
      </c>
      <c r="GS1" s="3">
        <f t="shared" si="3"/>
        <v>30824.224999999999</v>
      </c>
      <c r="GT1" s="3">
        <f t="shared" si="3"/>
        <v>2608966.5</v>
      </c>
    </row>
    <row r="2" spans="1:202" x14ac:dyDescent="0.4">
      <c r="A2" t="s">
        <v>200</v>
      </c>
      <c r="C2" s="3">
        <f>MEDIAN(C41:C70)</f>
        <v>5010874.648512939</v>
      </c>
      <c r="D2" s="3">
        <f t="shared" ref="D2:BO2" si="4">MEDIAN(D41:D70)</f>
        <v>15282983.866325</v>
      </c>
      <c r="E2" s="3">
        <f t="shared" si="4"/>
        <v>3119710.0010500001</v>
      </c>
      <c r="F2" s="3">
        <f t="shared" si="4"/>
        <v>492941.75</v>
      </c>
      <c r="G2" s="3">
        <f t="shared" si="4"/>
        <v>19081019.774599999</v>
      </c>
      <c r="H2" s="3">
        <f t="shared" si="4"/>
        <v>519178.5</v>
      </c>
      <c r="I2" s="3">
        <f t="shared" si="4"/>
        <v>15588.749575</v>
      </c>
      <c r="J2" s="3">
        <f t="shared" si="4"/>
        <v>174899.50172499998</v>
      </c>
      <c r="K2" s="3">
        <f t="shared" si="4"/>
        <v>128856</v>
      </c>
      <c r="L2" s="3">
        <f t="shared" si="4"/>
        <v>6114393.5</v>
      </c>
      <c r="M2" s="3">
        <f t="shared" si="4"/>
        <v>130468.75</v>
      </c>
      <c r="N2" s="3">
        <f t="shared" si="4"/>
        <v>364170.736775</v>
      </c>
      <c r="O2" s="3">
        <f t="shared" si="4"/>
        <v>786229.76032499992</v>
      </c>
      <c r="P2" s="3">
        <f t="shared" si="4"/>
        <v>1338142.5</v>
      </c>
      <c r="Q2" s="3">
        <f t="shared" si="4"/>
        <v>16725</v>
      </c>
      <c r="R2" s="3">
        <f t="shared" si="4"/>
        <v>47830</v>
      </c>
      <c r="S2" s="3">
        <f t="shared" si="4"/>
        <v>552898</v>
      </c>
      <c r="T2" s="3">
        <f t="shared" si="4"/>
        <v>255642.49790000002</v>
      </c>
      <c r="U2" s="3">
        <f t="shared" si="4"/>
        <v>1985916.2566</v>
      </c>
      <c r="V2" s="3">
        <f t="shared" si="4"/>
        <v>682191.875</v>
      </c>
      <c r="W2" s="3">
        <f t="shared" si="4"/>
        <v>168261.75</v>
      </c>
      <c r="X2" s="3">
        <f t="shared" si="4"/>
        <v>1154525</v>
      </c>
      <c r="Y2" s="3">
        <f t="shared" si="4"/>
        <v>2585316.25</v>
      </c>
      <c r="Z2" s="3">
        <f t="shared" si="4"/>
        <v>3311940.5</v>
      </c>
      <c r="AA2" s="3">
        <f t="shared" si="4"/>
        <v>876892.5</v>
      </c>
      <c r="AB2" s="3">
        <f t="shared" si="4"/>
        <v>1561620.0007750001</v>
      </c>
      <c r="AC2" s="3">
        <f t="shared" si="4"/>
        <v>11319802.65285</v>
      </c>
      <c r="AD2" s="3">
        <f t="shared" si="4"/>
        <v>612245</v>
      </c>
      <c r="AE2" s="3">
        <f t="shared" si="4"/>
        <v>910428.75</v>
      </c>
      <c r="AF2" s="3">
        <f t="shared" si="4"/>
        <v>7128122.75</v>
      </c>
      <c r="AG2" s="3">
        <f t="shared" si="4"/>
        <v>18654</v>
      </c>
      <c r="AH2" s="3">
        <f t="shared" si="4"/>
        <v>38443.75</v>
      </c>
      <c r="AI2" s="3">
        <f t="shared" si="4"/>
        <v>12024484.893525001</v>
      </c>
      <c r="AJ2" s="3">
        <f t="shared" si="4"/>
        <v>6779565.75</v>
      </c>
      <c r="AK2" s="3">
        <f t="shared" si="4"/>
        <v>17362336</v>
      </c>
      <c r="AL2" s="3">
        <f t="shared" si="4"/>
        <v>48486.25</v>
      </c>
      <c r="AM2" s="3">
        <f t="shared" si="4"/>
        <v>493986.875</v>
      </c>
      <c r="AN2" s="3">
        <f t="shared" si="4"/>
        <v>11731543.75</v>
      </c>
      <c r="AO2" s="3">
        <f t="shared" si="4"/>
        <v>318423.99644999998</v>
      </c>
      <c r="AP2" s="3">
        <f t="shared" si="4"/>
        <v>73556.5</v>
      </c>
      <c r="AQ2" s="3">
        <f t="shared" si="4"/>
        <v>152428</v>
      </c>
      <c r="AR2" s="3">
        <f t="shared" si="4"/>
        <v>12035291.104675001</v>
      </c>
      <c r="AS2" s="3">
        <f t="shared" si="4"/>
        <v>201860</v>
      </c>
      <c r="AT2" s="3">
        <f t="shared" si="4"/>
        <v>202277.02499999999</v>
      </c>
      <c r="AU2" s="3">
        <f t="shared" si="4"/>
        <v>8366190</v>
      </c>
      <c r="AV2" s="3">
        <f t="shared" si="4"/>
        <v>7805650.5877999999</v>
      </c>
      <c r="AW2" s="3">
        <f t="shared" si="4"/>
        <v>63600</v>
      </c>
      <c r="AX2" s="3">
        <f t="shared" si="4"/>
        <v>11308.75</v>
      </c>
      <c r="AY2" s="3">
        <f t="shared" si="4"/>
        <v>272780</v>
      </c>
      <c r="AZ2" s="3">
        <f t="shared" si="4"/>
        <v>61570</v>
      </c>
      <c r="BA2" s="3">
        <f t="shared" si="4"/>
        <v>4216375</v>
      </c>
      <c r="BB2" s="3">
        <f t="shared" si="4"/>
        <v>75347.5</v>
      </c>
      <c r="BC2" s="3">
        <f t="shared" si="4"/>
        <v>8657836.2079750001</v>
      </c>
      <c r="BD2" s="3">
        <f t="shared" si="4"/>
        <v>5326715.0532</v>
      </c>
      <c r="BE2" s="3">
        <f t="shared" si="4"/>
        <v>9083511.3582499996</v>
      </c>
      <c r="BF2" s="3">
        <f t="shared" si="4"/>
        <v>2270139.9823249998</v>
      </c>
      <c r="BG2" s="3">
        <f t="shared" si="4"/>
        <v>245105</v>
      </c>
      <c r="BH2" s="3">
        <f t="shared" si="4"/>
        <v>1313314.9774500001</v>
      </c>
      <c r="BI2" s="3">
        <f t="shared" si="4"/>
        <v>1255646.263</v>
      </c>
      <c r="BJ2" s="3">
        <f t="shared" si="4"/>
        <v>18715038.9201</v>
      </c>
      <c r="BK2" s="3">
        <f t="shared" si="4"/>
        <v>101341</v>
      </c>
      <c r="BL2" s="3">
        <f t="shared" si="4"/>
        <v>11535</v>
      </c>
      <c r="BM2" s="3">
        <f t="shared" si="4"/>
        <v>15015905.999949999</v>
      </c>
      <c r="BN2" s="3">
        <f t="shared" si="4"/>
        <v>23062.5</v>
      </c>
      <c r="BO2" s="3">
        <f t="shared" si="4"/>
        <v>2859892.5</v>
      </c>
      <c r="BP2" s="3">
        <f t="shared" ref="BP2:EA2" si="5">MEDIAN(BP41:BP70)</f>
        <v>0</v>
      </c>
      <c r="BQ2" s="3">
        <f t="shared" si="5"/>
        <v>1831507.25</v>
      </c>
      <c r="BR2" s="3">
        <f t="shared" si="5"/>
        <v>1633261.2373500001</v>
      </c>
      <c r="BS2" s="3">
        <f t="shared" si="5"/>
        <v>351206.25</v>
      </c>
      <c r="BT2" s="3">
        <f t="shared" si="5"/>
        <v>367979.75</v>
      </c>
      <c r="BU2" s="3">
        <f t="shared" si="5"/>
        <v>82876.25</v>
      </c>
      <c r="BV2" s="3">
        <f t="shared" si="5"/>
        <v>2483.75</v>
      </c>
      <c r="BW2" s="3">
        <f t="shared" si="5"/>
        <v>5444.75</v>
      </c>
      <c r="BX2" s="3">
        <f t="shared" si="5"/>
        <v>3111828.5</v>
      </c>
      <c r="BY2" s="3">
        <f t="shared" si="5"/>
        <v>5450719.9101</v>
      </c>
      <c r="BZ2" s="3">
        <f t="shared" si="5"/>
        <v>158223.35</v>
      </c>
      <c r="CA2" s="3">
        <f t="shared" si="5"/>
        <v>91789.998825000002</v>
      </c>
      <c r="CB2" s="3">
        <f t="shared" si="5"/>
        <v>1053846.25</v>
      </c>
      <c r="CC2" s="3">
        <f t="shared" si="5"/>
        <v>9650155.7136499994</v>
      </c>
      <c r="CD2" s="3">
        <f t="shared" si="5"/>
        <v>122922.5</v>
      </c>
      <c r="CE2" s="3">
        <f t="shared" si="5"/>
        <v>113207.5</v>
      </c>
      <c r="CF2" s="3">
        <f t="shared" si="5"/>
        <v>135171</v>
      </c>
      <c r="CG2" s="3">
        <f t="shared" si="5"/>
        <v>67021.25</v>
      </c>
      <c r="CH2" s="3">
        <f t="shared" si="5"/>
        <v>7773700.7165750004</v>
      </c>
      <c r="CI2" s="3">
        <f t="shared" si="5"/>
        <v>4020006.25</v>
      </c>
      <c r="CJ2" s="3">
        <f t="shared" si="5"/>
        <v>1481290.0122</v>
      </c>
      <c r="CK2" s="3">
        <f t="shared" si="5"/>
        <v>11643494.010200001</v>
      </c>
      <c r="CL2" s="3">
        <f t="shared" si="5"/>
        <v>2260125</v>
      </c>
      <c r="CM2" s="3">
        <f t="shared" si="5"/>
        <v>1534076.25</v>
      </c>
      <c r="CN2" s="3">
        <f t="shared" si="5"/>
        <v>641898.75</v>
      </c>
      <c r="CO2" s="3">
        <f t="shared" si="5"/>
        <v>8863627.5629750006</v>
      </c>
      <c r="CP2" s="3">
        <f t="shared" si="5"/>
        <v>499709.75</v>
      </c>
      <c r="CQ2" s="3">
        <f t="shared" si="5"/>
        <v>4393545</v>
      </c>
      <c r="CR2" s="3">
        <f t="shared" si="5"/>
        <v>2931717.5014000004</v>
      </c>
      <c r="CS2" s="3">
        <f t="shared" si="5"/>
        <v>60052.5</v>
      </c>
      <c r="CT2" s="3">
        <f t="shared" si="5"/>
        <v>485047.5</v>
      </c>
      <c r="CU2" s="3">
        <f t="shared" si="5"/>
        <v>495605</v>
      </c>
      <c r="CV2" s="3">
        <f t="shared" si="5"/>
        <v>1346117.5</v>
      </c>
      <c r="CW2" s="3">
        <f t="shared" si="5"/>
        <v>2648808.7196500003</v>
      </c>
      <c r="CX2" s="3">
        <f t="shared" si="5"/>
        <v>1049096.4997999999</v>
      </c>
      <c r="CY2" s="3">
        <f t="shared" si="5"/>
        <v>32058348.700100001</v>
      </c>
      <c r="CZ2" s="3">
        <f t="shared" si="5"/>
        <v>5100672.4225500003</v>
      </c>
      <c r="DA2" s="3">
        <f t="shared" si="5"/>
        <v>23433357.430475</v>
      </c>
      <c r="DB2" s="3">
        <f t="shared" si="5"/>
        <v>32820</v>
      </c>
      <c r="DC2" s="3">
        <f t="shared" si="5"/>
        <v>197517.50187500002</v>
      </c>
      <c r="DD2" s="3">
        <f t="shared" si="5"/>
        <v>790548.750275</v>
      </c>
      <c r="DE2" s="3">
        <f t="shared" si="5"/>
        <v>14049328.75</v>
      </c>
      <c r="DF2" s="3">
        <f t="shared" si="5"/>
        <v>1300462.48355</v>
      </c>
      <c r="DG2" s="3">
        <f t="shared" si="5"/>
        <v>8351503.8559249993</v>
      </c>
      <c r="DH2" s="3">
        <f t="shared" si="5"/>
        <v>16135059.6556</v>
      </c>
      <c r="DI2" s="3">
        <f t="shared" si="5"/>
        <v>134005.5</v>
      </c>
      <c r="DJ2" s="3">
        <f t="shared" si="5"/>
        <v>17238271.431199998</v>
      </c>
      <c r="DK2" s="3">
        <f t="shared" si="5"/>
        <v>783815.25</v>
      </c>
      <c r="DL2" s="3">
        <f t="shared" si="5"/>
        <v>952412.5</v>
      </c>
      <c r="DM2" s="3">
        <f t="shared" si="5"/>
        <v>9100</v>
      </c>
      <c r="DN2" s="3">
        <f t="shared" si="5"/>
        <v>65395.000100000005</v>
      </c>
      <c r="DO2" s="3">
        <f t="shared" si="5"/>
        <v>5728607.4995499998</v>
      </c>
      <c r="DP2" s="3">
        <f t="shared" si="5"/>
        <v>250040.0062</v>
      </c>
      <c r="DQ2" s="3">
        <f t="shared" si="5"/>
        <v>800249.5</v>
      </c>
      <c r="DR2" s="3">
        <f t="shared" si="5"/>
        <v>31530782.347800002</v>
      </c>
      <c r="DS2" s="3">
        <f t="shared" si="5"/>
        <v>1900702.5</v>
      </c>
      <c r="DT2" s="3">
        <f t="shared" si="5"/>
        <v>9337983.9429000001</v>
      </c>
      <c r="DU2" s="3">
        <f t="shared" si="5"/>
        <v>8319027.75</v>
      </c>
      <c r="DV2" s="3">
        <f t="shared" si="5"/>
        <v>24884210.145175003</v>
      </c>
      <c r="DW2" s="3">
        <f t="shared" si="5"/>
        <v>213388.255825</v>
      </c>
      <c r="DX2" s="3">
        <f t="shared" si="5"/>
        <v>4707922.5976749994</v>
      </c>
      <c r="DY2" s="3">
        <f t="shared" si="5"/>
        <v>19887335.565400001</v>
      </c>
      <c r="DZ2" s="3">
        <f t="shared" si="5"/>
        <v>2635567.5</v>
      </c>
      <c r="EA2" s="3">
        <f t="shared" si="5"/>
        <v>10770595.78005</v>
      </c>
      <c r="EB2" s="3">
        <f t="shared" ref="EB2:GM2" si="6">MEDIAN(EB41:EB70)</f>
        <v>2904212.5463749999</v>
      </c>
      <c r="EC2" s="3">
        <f t="shared" si="6"/>
        <v>8077972.25</v>
      </c>
      <c r="ED2" s="3">
        <f t="shared" si="6"/>
        <v>165057.5</v>
      </c>
      <c r="EE2" s="3">
        <f t="shared" si="6"/>
        <v>2786651.290575</v>
      </c>
      <c r="EF2" s="3">
        <f t="shared" si="6"/>
        <v>4880453.7017999999</v>
      </c>
      <c r="EG2" s="3">
        <f t="shared" si="6"/>
        <v>194471.25</v>
      </c>
      <c r="EH2" s="3">
        <f t="shared" si="6"/>
        <v>720817.53139999998</v>
      </c>
      <c r="EI2" s="3">
        <f t="shared" si="6"/>
        <v>693065.625</v>
      </c>
      <c r="EJ2" s="3">
        <f t="shared" si="6"/>
        <v>31246.25</v>
      </c>
      <c r="EK2" s="3">
        <f t="shared" si="6"/>
        <v>3402825</v>
      </c>
      <c r="EL2" s="3">
        <f t="shared" si="6"/>
        <v>1806400.0123749999</v>
      </c>
      <c r="EM2" s="3">
        <f t="shared" si="6"/>
        <v>28946149.139274999</v>
      </c>
      <c r="EN2" s="3">
        <f t="shared" si="6"/>
        <v>16562475</v>
      </c>
      <c r="EO2" s="3">
        <f t="shared" si="6"/>
        <v>14301534.8116</v>
      </c>
      <c r="EP2" s="3">
        <f t="shared" si="6"/>
        <v>296193.75387499999</v>
      </c>
      <c r="EQ2" s="3">
        <f t="shared" si="6"/>
        <v>50533.000499999995</v>
      </c>
      <c r="ER2" s="3">
        <f t="shared" si="6"/>
        <v>7208.875</v>
      </c>
      <c r="ES2" s="3">
        <f t="shared" si="6"/>
        <v>2188388.778775</v>
      </c>
      <c r="ET2" s="3">
        <f t="shared" si="6"/>
        <v>89406.25</v>
      </c>
      <c r="EU2" s="3">
        <f t="shared" si="6"/>
        <v>7368</v>
      </c>
      <c r="EV2" s="3">
        <f t="shared" si="6"/>
        <v>42840</v>
      </c>
      <c r="EW2" s="3">
        <f t="shared" si="6"/>
        <v>32496.75</v>
      </c>
      <c r="EX2" s="3">
        <f t="shared" si="6"/>
        <v>964512</v>
      </c>
      <c r="EY2" s="3">
        <f t="shared" si="6"/>
        <v>1131672.5395499999</v>
      </c>
      <c r="EZ2" s="3">
        <f t="shared" si="6"/>
        <v>13767288.906825</v>
      </c>
      <c r="FA2" s="3">
        <f t="shared" si="6"/>
        <v>0</v>
      </c>
      <c r="FB2" s="3">
        <f t="shared" si="6"/>
        <v>52960</v>
      </c>
      <c r="FC2" s="3">
        <f t="shared" si="6"/>
        <v>438580</v>
      </c>
      <c r="FD2" s="3">
        <f t="shared" si="6"/>
        <v>4258830</v>
      </c>
      <c r="FE2" s="3">
        <f t="shared" si="6"/>
        <v>4204936.25</v>
      </c>
      <c r="FF2" s="3">
        <f t="shared" si="6"/>
        <v>1200328.75</v>
      </c>
      <c r="FG2" s="3">
        <f t="shared" si="6"/>
        <v>11421100.072000001</v>
      </c>
      <c r="FH2" s="3">
        <f t="shared" si="6"/>
        <v>466153.75</v>
      </c>
      <c r="FI2" s="3">
        <f t="shared" si="6"/>
        <v>941872.5</v>
      </c>
      <c r="FJ2" s="3">
        <f t="shared" si="6"/>
        <v>107708.749075</v>
      </c>
      <c r="FK2" s="3">
        <f t="shared" si="6"/>
        <v>7768983.8709999993</v>
      </c>
      <c r="FL2" s="3">
        <f t="shared" si="6"/>
        <v>11589419.375</v>
      </c>
      <c r="FM2" s="3">
        <f t="shared" si="6"/>
        <v>30611.500050000002</v>
      </c>
      <c r="FN2" s="3">
        <f t="shared" si="6"/>
        <v>2444493.75</v>
      </c>
      <c r="FO2" s="3">
        <f t="shared" si="6"/>
        <v>23261266.256674998</v>
      </c>
      <c r="FP2" s="3">
        <f t="shared" si="6"/>
        <v>1337737.5</v>
      </c>
      <c r="FQ2" s="3">
        <f t="shared" si="6"/>
        <v>47602.5</v>
      </c>
      <c r="FR2" s="3">
        <f t="shared" si="6"/>
        <v>1095587.5151</v>
      </c>
      <c r="FS2" s="3">
        <f t="shared" si="6"/>
        <v>1356868</v>
      </c>
      <c r="FT2" s="3">
        <f t="shared" si="6"/>
        <v>6599776.1898999996</v>
      </c>
      <c r="FU2" s="3">
        <f t="shared" si="6"/>
        <v>69357.5</v>
      </c>
      <c r="FV2" s="3">
        <f t="shared" si="6"/>
        <v>32327.5</v>
      </c>
      <c r="FW2" s="3">
        <f t="shared" si="6"/>
        <v>1702041.25</v>
      </c>
      <c r="FX2" s="3">
        <f t="shared" si="6"/>
        <v>38865649.559050001</v>
      </c>
      <c r="FY2" s="3">
        <f t="shared" si="6"/>
        <v>397317.51089999999</v>
      </c>
      <c r="FZ2" s="3">
        <f t="shared" si="6"/>
        <v>24115</v>
      </c>
      <c r="GA2" s="3">
        <f t="shared" si="6"/>
        <v>2910974.98875</v>
      </c>
      <c r="GB2" s="3">
        <f t="shared" si="6"/>
        <v>1163881.25</v>
      </c>
      <c r="GC2" s="3">
        <f t="shared" si="6"/>
        <v>2890731.25</v>
      </c>
      <c r="GD2" s="3">
        <f t="shared" si="6"/>
        <v>703868.75</v>
      </c>
      <c r="GE2" s="3">
        <f t="shared" si="6"/>
        <v>1419962.5219999999</v>
      </c>
      <c r="GF2" s="3">
        <f t="shared" si="6"/>
        <v>2605274.625</v>
      </c>
      <c r="GG2" s="3">
        <f t="shared" si="6"/>
        <v>25696807.435550001</v>
      </c>
      <c r="GH2" s="3">
        <f t="shared" si="6"/>
        <v>4039562.5</v>
      </c>
      <c r="GI2" s="3">
        <f t="shared" si="6"/>
        <v>366770</v>
      </c>
      <c r="GJ2" s="3">
        <f t="shared" si="6"/>
        <v>25350</v>
      </c>
      <c r="GK2" s="3">
        <f t="shared" si="6"/>
        <v>189662.5</v>
      </c>
      <c r="GL2" s="3">
        <f t="shared" si="6"/>
        <v>1112678.75</v>
      </c>
      <c r="GM2" s="3">
        <f t="shared" si="6"/>
        <v>25019001.139725</v>
      </c>
      <c r="GN2" s="3">
        <f t="shared" ref="GN2:GT2" si="7">MEDIAN(GN41:GN70)</f>
        <v>4451065.75</v>
      </c>
      <c r="GO2" s="3">
        <f t="shared" si="7"/>
        <v>3245886.5</v>
      </c>
      <c r="GP2" s="3">
        <f t="shared" si="7"/>
        <v>10263977.525699999</v>
      </c>
      <c r="GQ2" s="3">
        <f t="shared" si="7"/>
        <v>387792.5</v>
      </c>
      <c r="GR2" s="3">
        <f t="shared" si="7"/>
        <v>15657</v>
      </c>
      <c r="GS2" s="3">
        <f t="shared" si="7"/>
        <v>14320</v>
      </c>
      <c r="GT2" s="3">
        <f t="shared" si="7"/>
        <v>5443482.5</v>
      </c>
    </row>
    <row r="3" spans="1:202" x14ac:dyDescent="0.4">
      <c r="A3" t="s">
        <v>201</v>
      </c>
      <c r="C3" s="3">
        <f>C2-C1</f>
        <v>543283.65009974875</v>
      </c>
      <c r="D3" s="3">
        <f t="shared" ref="D3:BO3" si="8">D2-D1</f>
        <v>5874392.9705749992</v>
      </c>
      <c r="E3" s="3">
        <f t="shared" si="8"/>
        <v>2077757.5106250001</v>
      </c>
      <c r="F3" s="3">
        <f t="shared" si="8"/>
        <v>-93695.5</v>
      </c>
      <c r="G3" s="3">
        <f t="shared" si="8"/>
        <v>-8443134.6767000034</v>
      </c>
      <c r="H3" s="3">
        <f t="shared" si="8"/>
        <v>84888.5</v>
      </c>
      <c r="I3" s="3">
        <f t="shared" si="8"/>
        <v>2023.749425</v>
      </c>
      <c r="J3" s="3">
        <f t="shared" si="8"/>
        <v>56100.002799999987</v>
      </c>
      <c r="K3" s="3">
        <f t="shared" si="8"/>
        <v>-208816.125</v>
      </c>
      <c r="L3" s="3">
        <f t="shared" si="8"/>
        <v>3987117.5</v>
      </c>
      <c r="M3" s="3">
        <f t="shared" si="8"/>
        <v>37680.75</v>
      </c>
      <c r="N3" s="3">
        <f t="shared" si="8"/>
        <v>62289.732974999992</v>
      </c>
      <c r="O3" s="3">
        <f t="shared" si="8"/>
        <v>261425.75692499988</v>
      </c>
      <c r="P3" s="3">
        <f t="shared" si="8"/>
        <v>599444.25</v>
      </c>
      <c r="Q3" s="3">
        <f t="shared" si="8"/>
        <v>2514.9995500000005</v>
      </c>
      <c r="R3" s="3">
        <f t="shared" si="8"/>
        <v>38889</v>
      </c>
      <c r="S3" s="3">
        <f t="shared" si="8"/>
        <v>-63843.25</v>
      </c>
      <c r="T3" s="3">
        <f t="shared" si="8"/>
        <v>165758.74542500003</v>
      </c>
      <c r="U3" s="3">
        <f t="shared" si="8"/>
        <v>-1805825.02985</v>
      </c>
      <c r="V3" s="3">
        <f t="shared" si="8"/>
        <v>-455443.32499999995</v>
      </c>
      <c r="W3" s="3">
        <f t="shared" si="8"/>
        <v>-99099.450000000012</v>
      </c>
      <c r="X3" s="3">
        <f t="shared" si="8"/>
        <v>-584241.25</v>
      </c>
      <c r="Y3" s="3">
        <f t="shared" si="8"/>
        <v>401180.5</v>
      </c>
      <c r="Z3" s="3">
        <f t="shared" si="8"/>
        <v>539591.25</v>
      </c>
      <c r="AA3" s="3">
        <f t="shared" si="8"/>
        <v>-477732.5</v>
      </c>
      <c r="AB3" s="3">
        <f t="shared" si="8"/>
        <v>792407.50077500008</v>
      </c>
      <c r="AC3" s="3">
        <f t="shared" si="8"/>
        <v>-2218333.1056000013</v>
      </c>
      <c r="AD3" s="3">
        <f t="shared" si="8"/>
        <v>21531.125</v>
      </c>
      <c r="AE3" s="3">
        <f t="shared" si="8"/>
        <v>444333</v>
      </c>
      <c r="AF3" s="3">
        <f t="shared" si="8"/>
        <v>2171143.5</v>
      </c>
      <c r="AG3" s="3">
        <f t="shared" si="8"/>
        <v>-1775</v>
      </c>
      <c r="AH3" s="3">
        <f t="shared" si="8"/>
        <v>-4950.75</v>
      </c>
      <c r="AI3" s="3">
        <f t="shared" si="8"/>
        <v>-3948792.1669499986</v>
      </c>
      <c r="AJ3" s="3">
        <f t="shared" si="8"/>
        <v>1673285.6751250001</v>
      </c>
      <c r="AK3" s="3">
        <f t="shared" si="8"/>
        <v>8645835.0648250002</v>
      </c>
      <c r="AL3" s="3">
        <f t="shared" si="8"/>
        <v>-10960.75</v>
      </c>
      <c r="AM3" s="3">
        <f t="shared" si="8"/>
        <v>-270413.125</v>
      </c>
      <c r="AN3" s="3">
        <f t="shared" si="8"/>
        <v>-9091069.1827249974</v>
      </c>
      <c r="AO3" s="3">
        <f t="shared" si="8"/>
        <v>204126.24714999998</v>
      </c>
      <c r="AP3" s="3">
        <f t="shared" si="8"/>
        <v>-30307.5</v>
      </c>
      <c r="AQ3" s="3">
        <f t="shared" si="8"/>
        <v>-55697.75</v>
      </c>
      <c r="AR3" s="3">
        <f t="shared" si="8"/>
        <v>1797600.8386500012</v>
      </c>
      <c r="AS3" s="3">
        <f t="shared" si="8"/>
        <v>-416528</v>
      </c>
      <c r="AT3" s="3">
        <f t="shared" si="8"/>
        <v>-104436.85</v>
      </c>
      <c r="AU3" s="3">
        <f t="shared" si="8"/>
        <v>-915531.39869999886</v>
      </c>
      <c r="AV3" s="3">
        <f t="shared" si="8"/>
        <v>-8878930.1838500015</v>
      </c>
      <c r="AW3" s="3">
        <f t="shared" si="8"/>
        <v>20550.75</v>
      </c>
      <c r="AX3" s="3">
        <f t="shared" si="8"/>
        <v>-26765.5</v>
      </c>
      <c r="AY3" s="3">
        <f t="shared" si="8"/>
        <v>-59060.25</v>
      </c>
      <c r="AZ3" s="3">
        <f t="shared" si="8"/>
        <v>16644.75</v>
      </c>
      <c r="BA3" s="3">
        <f t="shared" si="8"/>
        <v>-3843373.5</v>
      </c>
      <c r="BB3" s="3">
        <f t="shared" si="8"/>
        <v>22333.125</v>
      </c>
      <c r="BC3" s="3">
        <f t="shared" si="8"/>
        <v>5395281.4582250006</v>
      </c>
      <c r="BD3" s="3">
        <f t="shared" si="8"/>
        <v>1768703.0194250001</v>
      </c>
      <c r="BE3" s="3">
        <f t="shared" si="8"/>
        <v>1746395.9399499996</v>
      </c>
      <c r="BF3" s="3">
        <f t="shared" si="8"/>
        <v>254063.7578499997</v>
      </c>
      <c r="BG3" s="3">
        <f t="shared" si="8"/>
        <v>192158</v>
      </c>
      <c r="BH3" s="3">
        <f t="shared" si="8"/>
        <v>561221.22745000012</v>
      </c>
      <c r="BI3" s="3">
        <f t="shared" si="8"/>
        <v>756812.26325000008</v>
      </c>
      <c r="BJ3" s="3">
        <f t="shared" si="8"/>
        <v>-666955.35375000164</v>
      </c>
      <c r="BK3" s="3">
        <f t="shared" si="8"/>
        <v>93919.75</v>
      </c>
      <c r="BL3" s="3">
        <f t="shared" si="8"/>
        <v>6088.5</v>
      </c>
      <c r="BM3" s="3">
        <f t="shared" si="8"/>
        <v>4272220.9490749985</v>
      </c>
      <c r="BN3" s="3">
        <f t="shared" si="8"/>
        <v>-13600.5</v>
      </c>
      <c r="BO3" s="3">
        <f t="shared" si="8"/>
        <v>385685</v>
      </c>
      <c r="BP3" s="3">
        <f t="shared" ref="BP3:EA3" si="9">BP2-BP1</f>
        <v>0</v>
      </c>
      <c r="BQ3" s="3">
        <f t="shared" si="9"/>
        <v>990820.25</v>
      </c>
      <c r="BR3" s="3">
        <f t="shared" si="9"/>
        <v>-165292.51264999993</v>
      </c>
      <c r="BS3" s="3">
        <f t="shared" si="9"/>
        <v>38580.75</v>
      </c>
      <c r="BT3" s="3">
        <f t="shared" si="9"/>
        <v>300380.25</v>
      </c>
      <c r="BU3" s="3">
        <f t="shared" si="9"/>
        <v>-49601.75</v>
      </c>
      <c r="BV3" s="3">
        <f t="shared" si="9"/>
        <v>-500.94999999999982</v>
      </c>
      <c r="BW3" s="3">
        <f t="shared" si="9"/>
        <v>2495.75</v>
      </c>
      <c r="BX3" s="3">
        <f t="shared" si="9"/>
        <v>2060802</v>
      </c>
      <c r="BY3" s="3">
        <f t="shared" si="9"/>
        <v>1226267.2817749996</v>
      </c>
      <c r="BZ3" s="3">
        <f t="shared" si="9"/>
        <v>-104195.65</v>
      </c>
      <c r="CA3" s="3">
        <f t="shared" si="9"/>
        <v>65534.248850000004</v>
      </c>
      <c r="CB3" s="3">
        <f t="shared" si="9"/>
        <v>455420</v>
      </c>
      <c r="CC3" s="3">
        <f t="shared" si="9"/>
        <v>3348550.6175499987</v>
      </c>
      <c r="CD3" s="3">
        <f t="shared" si="9"/>
        <v>34211.5</v>
      </c>
      <c r="CE3" s="3">
        <f t="shared" si="9"/>
        <v>85275.75</v>
      </c>
      <c r="CF3" s="3">
        <f t="shared" si="9"/>
        <v>32695.5</v>
      </c>
      <c r="CG3" s="3">
        <f t="shared" si="9"/>
        <v>-22863.5</v>
      </c>
      <c r="CH3" s="3">
        <f t="shared" si="9"/>
        <v>3506568.7389500001</v>
      </c>
      <c r="CI3" s="3">
        <f t="shared" si="9"/>
        <v>76366</v>
      </c>
      <c r="CJ3" s="3">
        <f t="shared" si="9"/>
        <v>-1067520.255625</v>
      </c>
      <c r="CK3" s="3">
        <f t="shared" si="9"/>
        <v>6577129.9751000013</v>
      </c>
      <c r="CL3" s="3">
        <f t="shared" si="9"/>
        <v>1647736.7614500001</v>
      </c>
      <c r="CM3" s="3">
        <f t="shared" si="9"/>
        <v>594120.5</v>
      </c>
      <c r="CN3" s="3">
        <f t="shared" si="9"/>
        <v>206654.25</v>
      </c>
      <c r="CO3" s="3">
        <f t="shared" si="9"/>
        <v>3652471.271350001</v>
      </c>
      <c r="CP3" s="3">
        <f t="shared" si="9"/>
        <v>-53791.985725000035</v>
      </c>
      <c r="CQ3" s="3">
        <f t="shared" si="9"/>
        <v>1574627.5</v>
      </c>
      <c r="CR3" s="3">
        <f t="shared" si="9"/>
        <v>954628.75140000042</v>
      </c>
      <c r="CS3" s="3">
        <f t="shared" si="9"/>
        <v>31481.5</v>
      </c>
      <c r="CT3" s="3">
        <f t="shared" si="9"/>
        <v>8167.5</v>
      </c>
      <c r="CU3" s="3">
        <f t="shared" si="9"/>
        <v>280112</v>
      </c>
      <c r="CV3" s="3">
        <f t="shared" si="9"/>
        <v>725607.5</v>
      </c>
      <c r="CW3" s="3">
        <f t="shared" si="9"/>
        <v>1205609.4696500003</v>
      </c>
      <c r="CX3" s="3">
        <f t="shared" si="9"/>
        <v>74735.724699999904</v>
      </c>
      <c r="CY3" s="3">
        <f t="shared" si="9"/>
        <v>215377.36310000345</v>
      </c>
      <c r="CZ3" s="3">
        <f t="shared" si="9"/>
        <v>1937547.3935500002</v>
      </c>
      <c r="DA3" s="3">
        <f t="shared" si="9"/>
        <v>7309202.6753749996</v>
      </c>
      <c r="DB3" s="3">
        <f t="shared" si="9"/>
        <v>8448</v>
      </c>
      <c r="DC3" s="3">
        <f t="shared" si="9"/>
        <v>119360.75292500001</v>
      </c>
      <c r="DD3" s="3">
        <f t="shared" si="9"/>
        <v>515596.250275</v>
      </c>
      <c r="DE3" s="3">
        <f t="shared" si="9"/>
        <v>281156.17080000043</v>
      </c>
      <c r="DF3" s="3">
        <f t="shared" si="9"/>
        <v>605961.72325000004</v>
      </c>
      <c r="DG3" s="3">
        <f t="shared" si="9"/>
        <v>5209400.3304749988</v>
      </c>
      <c r="DH3" s="3">
        <f t="shared" si="9"/>
        <v>1288947.4038500004</v>
      </c>
      <c r="DI3" s="3">
        <f t="shared" si="9"/>
        <v>13029.5</v>
      </c>
      <c r="DJ3" s="3">
        <f t="shared" si="9"/>
        <v>3933334.3094999976</v>
      </c>
      <c r="DK3" s="3">
        <f t="shared" si="9"/>
        <v>242873.75</v>
      </c>
      <c r="DL3" s="3">
        <f t="shared" si="9"/>
        <v>534056.5</v>
      </c>
      <c r="DM3" s="3">
        <f t="shared" si="9"/>
        <v>-3662.25</v>
      </c>
      <c r="DN3" s="3">
        <f t="shared" si="9"/>
        <v>-72748.746899999998</v>
      </c>
      <c r="DO3" s="3">
        <f t="shared" si="9"/>
        <v>884543.56977500021</v>
      </c>
      <c r="DP3" s="3">
        <f t="shared" si="9"/>
        <v>67924.008774999995</v>
      </c>
      <c r="DQ3" s="3">
        <f t="shared" si="9"/>
        <v>368572.51295</v>
      </c>
      <c r="DR3" s="3">
        <f t="shared" si="9"/>
        <v>13195678.349800002</v>
      </c>
      <c r="DS3" s="3">
        <f t="shared" si="9"/>
        <v>449729</v>
      </c>
      <c r="DT3" s="3">
        <f t="shared" si="9"/>
        <v>3700215.6918750005</v>
      </c>
      <c r="DU3" s="3">
        <f t="shared" si="9"/>
        <v>3203581.5</v>
      </c>
      <c r="DV3" s="3">
        <f t="shared" si="9"/>
        <v>2526061.1565750018</v>
      </c>
      <c r="DW3" s="3">
        <f t="shared" si="9"/>
        <v>116219.5067</v>
      </c>
      <c r="DX3" s="3">
        <f t="shared" si="9"/>
        <v>1150720.8624499994</v>
      </c>
      <c r="DY3" s="3">
        <f t="shared" si="9"/>
        <v>10982203.8983</v>
      </c>
      <c r="DZ3" s="3">
        <f t="shared" si="9"/>
        <v>648118</v>
      </c>
      <c r="EA3" s="3">
        <f t="shared" si="9"/>
        <v>-4070415.1015249994</v>
      </c>
      <c r="EB3" s="3">
        <f t="shared" ref="EB3:GM3" si="10">EB2-EB1</f>
        <v>600481.70887500001</v>
      </c>
      <c r="EC3" s="3">
        <f t="shared" si="10"/>
        <v>3491786.75</v>
      </c>
      <c r="ED3" s="3">
        <f t="shared" si="10"/>
        <v>124831</v>
      </c>
      <c r="EE3" s="3">
        <f t="shared" si="10"/>
        <v>689581.04034999991</v>
      </c>
      <c r="EF3" s="3">
        <f t="shared" si="10"/>
        <v>954136.70304999966</v>
      </c>
      <c r="EG3" s="3">
        <f t="shared" si="10"/>
        <v>93030.75</v>
      </c>
      <c r="EH3" s="3">
        <f t="shared" si="10"/>
        <v>-112483.48399999994</v>
      </c>
      <c r="EI3" s="3">
        <f t="shared" si="10"/>
        <v>-235328.875</v>
      </c>
      <c r="EJ3" s="3">
        <f t="shared" si="10"/>
        <v>6959.75</v>
      </c>
      <c r="EK3" s="3">
        <f t="shared" si="10"/>
        <v>1867200.2250000001</v>
      </c>
      <c r="EL3" s="3">
        <f t="shared" si="10"/>
        <v>632708.5217749998</v>
      </c>
      <c r="EM3" s="3">
        <f t="shared" si="10"/>
        <v>88668.249099999666</v>
      </c>
      <c r="EN3" s="3">
        <f t="shared" si="10"/>
        <v>-249654.08940000087</v>
      </c>
      <c r="EO3" s="3">
        <f t="shared" si="10"/>
        <v>6059304.8115999997</v>
      </c>
      <c r="EP3" s="3">
        <f t="shared" si="10"/>
        <v>143665.50939999998</v>
      </c>
      <c r="EQ3" s="3">
        <f t="shared" si="10"/>
        <v>16050.500124999991</v>
      </c>
      <c r="ER3" s="3">
        <f t="shared" si="10"/>
        <v>7208.875</v>
      </c>
      <c r="ES3" s="3">
        <f t="shared" si="10"/>
        <v>-1474962.7630749997</v>
      </c>
      <c r="ET3" s="3">
        <f t="shared" si="10"/>
        <v>-82199.375</v>
      </c>
      <c r="EU3" s="3">
        <f t="shared" si="10"/>
        <v>5531.5</v>
      </c>
      <c r="EV3" s="3">
        <f t="shared" si="10"/>
        <v>-18150</v>
      </c>
      <c r="EW3" s="3">
        <f t="shared" si="10"/>
        <v>25940.5</v>
      </c>
      <c r="EX3" s="3">
        <f t="shared" si="10"/>
        <v>50377.25</v>
      </c>
      <c r="EY3" s="3">
        <f t="shared" si="10"/>
        <v>-267722.20125000016</v>
      </c>
      <c r="EZ3" s="3">
        <f t="shared" si="10"/>
        <v>3254501.8106249999</v>
      </c>
      <c r="FA3" s="3">
        <f t="shared" si="10"/>
        <v>0</v>
      </c>
      <c r="FB3" s="3">
        <f t="shared" si="10"/>
        <v>-39966</v>
      </c>
      <c r="FC3" s="3">
        <f t="shared" si="10"/>
        <v>272526</v>
      </c>
      <c r="FD3" s="3">
        <f t="shared" si="10"/>
        <v>916649.25</v>
      </c>
      <c r="FE3" s="3">
        <f t="shared" si="10"/>
        <v>1788947.5</v>
      </c>
      <c r="FF3" s="3">
        <f t="shared" si="10"/>
        <v>-32697.5</v>
      </c>
      <c r="FG3" s="3">
        <f t="shared" si="10"/>
        <v>5879177.856575001</v>
      </c>
      <c r="FH3" s="3">
        <f t="shared" si="10"/>
        <v>160202.25</v>
      </c>
      <c r="FI3" s="3">
        <f t="shared" si="10"/>
        <v>128280.5</v>
      </c>
      <c r="FJ3" s="3">
        <f t="shared" si="10"/>
        <v>63136.249075</v>
      </c>
      <c r="FK3" s="3">
        <f t="shared" si="10"/>
        <v>4564208.8709999993</v>
      </c>
      <c r="FL3" s="3">
        <f t="shared" si="10"/>
        <v>-2048774.125</v>
      </c>
      <c r="FM3" s="3">
        <f t="shared" si="10"/>
        <v>15950.000225000002</v>
      </c>
      <c r="FN3" s="3">
        <f t="shared" si="10"/>
        <v>533598</v>
      </c>
      <c r="FO3" s="3">
        <f t="shared" si="10"/>
        <v>12917574.132049998</v>
      </c>
      <c r="FP3" s="3">
        <f t="shared" si="10"/>
        <v>-131661.75</v>
      </c>
      <c r="FQ3" s="3">
        <f t="shared" si="10"/>
        <v>-10816</v>
      </c>
      <c r="FR3" s="3">
        <f t="shared" si="10"/>
        <v>220376.75247499999</v>
      </c>
      <c r="FS3" s="3">
        <f t="shared" si="10"/>
        <v>-432569.5</v>
      </c>
      <c r="FT3" s="3">
        <f t="shared" si="10"/>
        <v>910289.49697499909</v>
      </c>
      <c r="FU3" s="3">
        <f t="shared" si="10"/>
        <v>34889</v>
      </c>
      <c r="FV3" s="3">
        <f t="shared" si="10"/>
        <v>11145.25</v>
      </c>
      <c r="FW3" s="3">
        <f t="shared" si="10"/>
        <v>-375542.75</v>
      </c>
      <c r="FX3" s="3">
        <f t="shared" si="10"/>
        <v>9574802.7502500005</v>
      </c>
      <c r="FY3" s="3">
        <f t="shared" si="10"/>
        <v>4382.02224999998</v>
      </c>
      <c r="FZ3" s="3">
        <f t="shared" si="10"/>
        <v>15870.25</v>
      </c>
      <c r="GA3" s="3">
        <f t="shared" si="10"/>
        <v>1187531.48875</v>
      </c>
      <c r="GB3" s="3">
        <f t="shared" si="10"/>
        <v>955786</v>
      </c>
      <c r="GC3" s="3">
        <f t="shared" si="10"/>
        <v>217853</v>
      </c>
      <c r="GD3" s="3">
        <f t="shared" si="10"/>
        <v>264884.61952499999</v>
      </c>
      <c r="GE3" s="3">
        <f t="shared" si="10"/>
        <v>-398855.46360000013</v>
      </c>
      <c r="GF3" s="3">
        <f t="shared" si="10"/>
        <v>-424657.625</v>
      </c>
      <c r="GG3" s="3">
        <f t="shared" si="10"/>
        <v>1840190.9323499985</v>
      </c>
      <c r="GH3" s="3">
        <f t="shared" si="10"/>
        <v>1270998.0027999999</v>
      </c>
      <c r="GI3" s="3">
        <f t="shared" si="10"/>
        <v>-383342</v>
      </c>
      <c r="GJ3" s="3">
        <f t="shared" si="10"/>
        <v>-12338.75</v>
      </c>
      <c r="GK3" s="3">
        <f t="shared" si="10"/>
        <v>62662.5</v>
      </c>
      <c r="GL3" s="3">
        <f t="shared" si="10"/>
        <v>-710022.75</v>
      </c>
      <c r="GM3" s="3">
        <f t="shared" si="10"/>
        <v>-519302.10060000047</v>
      </c>
      <c r="GN3" s="3">
        <f t="shared" ref="GN3:GT3" si="11">GN2-GN1</f>
        <v>236492.9991999995</v>
      </c>
      <c r="GO3" s="3">
        <f t="shared" si="11"/>
        <v>-44515.090149999596</v>
      </c>
      <c r="GP3" s="3">
        <f t="shared" si="11"/>
        <v>-103026.38170000166</v>
      </c>
      <c r="GQ3" s="3">
        <f t="shared" si="11"/>
        <v>245087</v>
      </c>
      <c r="GR3" s="3">
        <f t="shared" si="11"/>
        <v>-9913.5</v>
      </c>
      <c r="GS3" s="3">
        <f t="shared" si="11"/>
        <v>-16504.224999999999</v>
      </c>
      <c r="GT3" s="3">
        <f t="shared" si="11"/>
        <v>2834516</v>
      </c>
    </row>
    <row r="4" spans="1:202" x14ac:dyDescent="0.4">
      <c r="C4" s="5">
        <f>MEDIAN(D3:GT3)</f>
        <v>84888.5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</row>
    <row r="5" spans="1:202" x14ac:dyDescent="0.4">
      <c r="A5" t="s">
        <v>202</v>
      </c>
      <c r="B5" s="3">
        <f>SUM(C5:GT5)</f>
        <v>139</v>
      </c>
      <c r="C5" s="3">
        <f t="shared" ref="C5:BN5" si="12">IF(C3&gt;=0,1,0)</f>
        <v>1</v>
      </c>
      <c r="D5" s="3">
        <f t="shared" si="12"/>
        <v>1</v>
      </c>
      <c r="E5" s="3">
        <f t="shared" si="12"/>
        <v>1</v>
      </c>
      <c r="F5" s="3">
        <f t="shared" si="12"/>
        <v>0</v>
      </c>
      <c r="G5" s="3">
        <f t="shared" si="12"/>
        <v>0</v>
      </c>
      <c r="H5" s="3">
        <f t="shared" si="12"/>
        <v>1</v>
      </c>
      <c r="I5" s="3">
        <f t="shared" si="12"/>
        <v>1</v>
      </c>
      <c r="J5" s="3">
        <f t="shared" si="12"/>
        <v>1</v>
      </c>
      <c r="K5" s="3">
        <f t="shared" si="12"/>
        <v>0</v>
      </c>
      <c r="L5" s="3">
        <f t="shared" si="12"/>
        <v>1</v>
      </c>
      <c r="M5" s="3">
        <f t="shared" si="12"/>
        <v>1</v>
      </c>
      <c r="N5" s="3">
        <f t="shared" si="12"/>
        <v>1</v>
      </c>
      <c r="O5" s="3">
        <f t="shared" si="12"/>
        <v>1</v>
      </c>
      <c r="P5" s="3">
        <f t="shared" si="12"/>
        <v>1</v>
      </c>
      <c r="Q5" s="3">
        <f t="shared" si="12"/>
        <v>1</v>
      </c>
      <c r="R5" s="3">
        <f t="shared" si="12"/>
        <v>1</v>
      </c>
      <c r="S5" s="3">
        <f t="shared" si="12"/>
        <v>0</v>
      </c>
      <c r="T5" s="3">
        <f t="shared" si="12"/>
        <v>1</v>
      </c>
      <c r="U5" s="3">
        <f t="shared" si="12"/>
        <v>0</v>
      </c>
      <c r="V5" s="3">
        <f t="shared" si="12"/>
        <v>0</v>
      </c>
      <c r="W5" s="3">
        <f t="shared" si="12"/>
        <v>0</v>
      </c>
      <c r="X5" s="3">
        <f t="shared" si="12"/>
        <v>0</v>
      </c>
      <c r="Y5" s="3">
        <f t="shared" si="12"/>
        <v>1</v>
      </c>
      <c r="Z5" s="3">
        <f t="shared" si="12"/>
        <v>1</v>
      </c>
      <c r="AA5" s="3">
        <f t="shared" si="12"/>
        <v>0</v>
      </c>
      <c r="AB5" s="3">
        <f t="shared" si="12"/>
        <v>1</v>
      </c>
      <c r="AC5" s="3">
        <f t="shared" si="12"/>
        <v>0</v>
      </c>
      <c r="AD5" s="3">
        <f t="shared" si="12"/>
        <v>1</v>
      </c>
      <c r="AE5" s="3">
        <f t="shared" si="12"/>
        <v>1</v>
      </c>
      <c r="AF5" s="3">
        <f t="shared" si="12"/>
        <v>1</v>
      </c>
      <c r="AG5" s="3">
        <f t="shared" si="12"/>
        <v>0</v>
      </c>
      <c r="AH5" s="3">
        <f t="shared" si="12"/>
        <v>0</v>
      </c>
      <c r="AI5" s="3">
        <f t="shared" si="12"/>
        <v>0</v>
      </c>
      <c r="AJ5" s="3">
        <f t="shared" si="12"/>
        <v>1</v>
      </c>
      <c r="AK5" s="3">
        <f t="shared" si="12"/>
        <v>1</v>
      </c>
      <c r="AL5" s="3">
        <f t="shared" si="12"/>
        <v>0</v>
      </c>
      <c r="AM5" s="3">
        <f t="shared" si="12"/>
        <v>0</v>
      </c>
      <c r="AN5" s="3">
        <f t="shared" si="12"/>
        <v>0</v>
      </c>
      <c r="AO5" s="3">
        <f t="shared" si="12"/>
        <v>1</v>
      </c>
      <c r="AP5" s="3">
        <f t="shared" si="12"/>
        <v>0</v>
      </c>
      <c r="AQ5" s="3">
        <f t="shared" si="12"/>
        <v>0</v>
      </c>
      <c r="AR5" s="3">
        <f t="shared" si="12"/>
        <v>1</v>
      </c>
      <c r="AS5" s="3">
        <f t="shared" si="12"/>
        <v>0</v>
      </c>
      <c r="AT5" s="3">
        <f t="shared" si="12"/>
        <v>0</v>
      </c>
      <c r="AU5" s="3">
        <f t="shared" si="12"/>
        <v>0</v>
      </c>
      <c r="AV5" s="3">
        <f t="shared" si="12"/>
        <v>0</v>
      </c>
      <c r="AW5" s="3">
        <f t="shared" si="12"/>
        <v>1</v>
      </c>
      <c r="AX5" s="3">
        <f t="shared" si="12"/>
        <v>0</v>
      </c>
      <c r="AY5" s="3">
        <f t="shared" si="12"/>
        <v>0</v>
      </c>
      <c r="AZ5" s="3">
        <f t="shared" si="12"/>
        <v>1</v>
      </c>
      <c r="BA5" s="3">
        <f t="shared" si="12"/>
        <v>0</v>
      </c>
      <c r="BB5" s="3">
        <f t="shared" si="12"/>
        <v>1</v>
      </c>
      <c r="BC5" s="3">
        <f t="shared" si="12"/>
        <v>1</v>
      </c>
      <c r="BD5" s="3">
        <f t="shared" si="12"/>
        <v>1</v>
      </c>
      <c r="BE5" s="3">
        <f t="shared" si="12"/>
        <v>1</v>
      </c>
      <c r="BF5" s="3">
        <f t="shared" si="12"/>
        <v>1</v>
      </c>
      <c r="BG5" s="3">
        <f t="shared" si="12"/>
        <v>1</v>
      </c>
      <c r="BH5" s="3">
        <f t="shared" si="12"/>
        <v>1</v>
      </c>
      <c r="BI5" s="3">
        <f t="shared" si="12"/>
        <v>1</v>
      </c>
      <c r="BJ5" s="3">
        <f t="shared" si="12"/>
        <v>0</v>
      </c>
      <c r="BK5" s="3">
        <f t="shared" si="12"/>
        <v>1</v>
      </c>
      <c r="BL5" s="3">
        <f t="shared" si="12"/>
        <v>1</v>
      </c>
      <c r="BM5" s="3">
        <f t="shared" si="12"/>
        <v>1</v>
      </c>
      <c r="BN5" s="3">
        <f t="shared" si="12"/>
        <v>0</v>
      </c>
      <c r="BO5" s="3">
        <f t="shared" ref="BO5:DZ5" si="13">IF(BO3&gt;=0,1,0)</f>
        <v>1</v>
      </c>
      <c r="BP5" s="3">
        <f t="shared" si="13"/>
        <v>1</v>
      </c>
      <c r="BQ5" s="3">
        <f t="shared" si="13"/>
        <v>1</v>
      </c>
      <c r="BR5" s="3">
        <f t="shared" si="13"/>
        <v>0</v>
      </c>
      <c r="BS5" s="3">
        <f t="shared" si="13"/>
        <v>1</v>
      </c>
      <c r="BT5" s="3">
        <f t="shared" si="13"/>
        <v>1</v>
      </c>
      <c r="BU5" s="3">
        <f t="shared" si="13"/>
        <v>0</v>
      </c>
      <c r="BV5" s="3">
        <f t="shared" si="13"/>
        <v>0</v>
      </c>
      <c r="BW5" s="3">
        <f t="shared" si="13"/>
        <v>1</v>
      </c>
      <c r="BX5" s="3">
        <f t="shared" si="13"/>
        <v>1</v>
      </c>
      <c r="BY5" s="3">
        <f t="shared" si="13"/>
        <v>1</v>
      </c>
      <c r="BZ5" s="3">
        <f t="shared" si="13"/>
        <v>0</v>
      </c>
      <c r="CA5" s="3">
        <f t="shared" si="13"/>
        <v>1</v>
      </c>
      <c r="CB5" s="3">
        <f t="shared" si="13"/>
        <v>1</v>
      </c>
      <c r="CC5" s="3">
        <f t="shared" si="13"/>
        <v>1</v>
      </c>
      <c r="CD5" s="3">
        <f t="shared" si="13"/>
        <v>1</v>
      </c>
      <c r="CE5" s="3">
        <f t="shared" si="13"/>
        <v>1</v>
      </c>
      <c r="CF5" s="3">
        <f t="shared" si="13"/>
        <v>1</v>
      </c>
      <c r="CG5" s="3">
        <f t="shared" si="13"/>
        <v>0</v>
      </c>
      <c r="CH5" s="3">
        <f t="shared" si="13"/>
        <v>1</v>
      </c>
      <c r="CI5" s="3">
        <f t="shared" si="13"/>
        <v>1</v>
      </c>
      <c r="CJ5" s="3">
        <f t="shared" si="13"/>
        <v>0</v>
      </c>
      <c r="CK5" s="3">
        <f t="shared" si="13"/>
        <v>1</v>
      </c>
      <c r="CL5" s="3">
        <f t="shared" si="13"/>
        <v>1</v>
      </c>
      <c r="CM5" s="3">
        <f t="shared" si="13"/>
        <v>1</v>
      </c>
      <c r="CN5" s="3">
        <f t="shared" si="13"/>
        <v>1</v>
      </c>
      <c r="CO5" s="3">
        <f t="shared" si="13"/>
        <v>1</v>
      </c>
      <c r="CP5" s="3">
        <f t="shared" si="13"/>
        <v>0</v>
      </c>
      <c r="CQ5" s="3">
        <f t="shared" si="13"/>
        <v>1</v>
      </c>
      <c r="CR5" s="3">
        <f t="shared" si="13"/>
        <v>1</v>
      </c>
      <c r="CS5" s="3">
        <f t="shared" si="13"/>
        <v>1</v>
      </c>
      <c r="CT5" s="3">
        <f t="shared" si="13"/>
        <v>1</v>
      </c>
      <c r="CU5" s="3">
        <f t="shared" si="13"/>
        <v>1</v>
      </c>
      <c r="CV5" s="3">
        <f t="shared" si="13"/>
        <v>1</v>
      </c>
      <c r="CW5" s="3">
        <f t="shared" si="13"/>
        <v>1</v>
      </c>
      <c r="CX5" s="3">
        <f t="shared" si="13"/>
        <v>1</v>
      </c>
      <c r="CY5" s="3">
        <f t="shared" si="13"/>
        <v>1</v>
      </c>
      <c r="CZ5" s="3">
        <f t="shared" si="13"/>
        <v>1</v>
      </c>
      <c r="DA5" s="3">
        <f t="shared" si="13"/>
        <v>1</v>
      </c>
      <c r="DB5" s="3">
        <f t="shared" si="13"/>
        <v>1</v>
      </c>
      <c r="DC5" s="3">
        <f t="shared" si="13"/>
        <v>1</v>
      </c>
      <c r="DD5" s="3">
        <f t="shared" si="13"/>
        <v>1</v>
      </c>
      <c r="DE5" s="3">
        <f t="shared" si="13"/>
        <v>1</v>
      </c>
      <c r="DF5" s="3">
        <f t="shared" si="13"/>
        <v>1</v>
      </c>
      <c r="DG5" s="3">
        <f t="shared" si="13"/>
        <v>1</v>
      </c>
      <c r="DH5" s="3">
        <f t="shared" si="13"/>
        <v>1</v>
      </c>
      <c r="DI5" s="3">
        <f t="shared" si="13"/>
        <v>1</v>
      </c>
      <c r="DJ5" s="3">
        <f t="shared" si="13"/>
        <v>1</v>
      </c>
      <c r="DK5" s="3">
        <f t="shared" si="13"/>
        <v>1</v>
      </c>
      <c r="DL5" s="3">
        <f t="shared" si="13"/>
        <v>1</v>
      </c>
      <c r="DM5" s="3">
        <f t="shared" si="13"/>
        <v>0</v>
      </c>
      <c r="DN5" s="3">
        <f t="shared" si="13"/>
        <v>0</v>
      </c>
      <c r="DO5" s="3">
        <f t="shared" si="13"/>
        <v>1</v>
      </c>
      <c r="DP5" s="3">
        <f t="shared" si="13"/>
        <v>1</v>
      </c>
      <c r="DQ5" s="3">
        <f t="shared" si="13"/>
        <v>1</v>
      </c>
      <c r="DR5" s="3">
        <f t="shared" si="13"/>
        <v>1</v>
      </c>
      <c r="DS5" s="3">
        <f t="shared" si="13"/>
        <v>1</v>
      </c>
      <c r="DT5" s="3">
        <f t="shared" si="13"/>
        <v>1</v>
      </c>
      <c r="DU5" s="3">
        <f t="shared" si="13"/>
        <v>1</v>
      </c>
      <c r="DV5" s="3">
        <f t="shared" si="13"/>
        <v>1</v>
      </c>
      <c r="DW5" s="3">
        <f t="shared" si="13"/>
        <v>1</v>
      </c>
      <c r="DX5" s="3">
        <f t="shared" si="13"/>
        <v>1</v>
      </c>
      <c r="DY5" s="3">
        <f t="shared" si="13"/>
        <v>1</v>
      </c>
      <c r="DZ5" s="3">
        <f t="shared" si="13"/>
        <v>1</v>
      </c>
      <c r="EA5" s="3">
        <f t="shared" ref="EA5:GL5" si="14">IF(EA3&gt;=0,1,0)</f>
        <v>0</v>
      </c>
      <c r="EB5" s="3">
        <f t="shared" si="14"/>
        <v>1</v>
      </c>
      <c r="EC5" s="3">
        <f t="shared" si="14"/>
        <v>1</v>
      </c>
      <c r="ED5" s="3">
        <f t="shared" si="14"/>
        <v>1</v>
      </c>
      <c r="EE5" s="3">
        <f t="shared" si="14"/>
        <v>1</v>
      </c>
      <c r="EF5" s="3">
        <f t="shared" si="14"/>
        <v>1</v>
      </c>
      <c r="EG5" s="3">
        <f t="shared" si="14"/>
        <v>1</v>
      </c>
      <c r="EH5" s="3">
        <f t="shared" si="14"/>
        <v>0</v>
      </c>
      <c r="EI5" s="3">
        <f t="shared" si="14"/>
        <v>0</v>
      </c>
      <c r="EJ5" s="3">
        <f t="shared" si="14"/>
        <v>1</v>
      </c>
      <c r="EK5" s="3">
        <f t="shared" si="14"/>
        <v>1</v>
      </c>
      <c r="EL5" s="3">
        <f t="shared" si="14"/>
        <v>1</v>
      </c>
      <c r="EM5" s="3">
        <f t="shared" si="14"/>
        <v>1</v>
      </c>
      <c r="EN5" s="3">
        <f t="shared" si="14"/>
        <v>0</v>
      </c>
      <c r="EO5" s="3">
        <f t="shared" si="14"/>
        <v>1</v>
      </c>
      <c r="EP5" s="3">
        <f t="shared" si="14"/>
        <v>1</v>
      </c>
      <c r="EQ5" s="3">
        <f t="shared" si="14"/>
        <v>1</v>
      </c>
      <c r="ER5" s="3">
        <f t="shared" si="14"/>
        <v>1</v>
      </c>
      <c r="ES5" s="3">
        <f t="shared" si="14"/>
        <v>0</v>
      </c>
      <c r="ET5" s="3">
        <f t="shared" si="14"/>
        <v>0</v>
      </c>
      <c r="EU5" s="3">
        <f t="shared" si="14"/>
        <v>1</v>
      </c>
      <c r="EV5" s="3">
        <f t="shared" si="14"/>
        <v>0</v>
      </c>
      <c r="EW5" s="3">
        <f t="shared" si="14"/>
        <v>1</v>
      </c>
      <c r="EX5" s="3">
        <f t="shared" si="14"/>
        <v>1</v>
      </c>
      <c r="EY5" s="3">
        <f t="shared" si="14"/>
        <v>0</v>
      </c>
      <c r="EZ5" s="3">
        <f t="shared" si="14"/>
        <v>1</v>
      </c>
      <c r="FA5" s="3">
        <f t="shared" si="14"/>
        <v>1</v>
      </c>
      <c r="FB5" s="3">
        <f t="shared" si="14"/>
        <v>0</v>
      </c>
      <c r="FC5" s="3">
        <f t="shared" si="14"/>
        <v>1</v>
      </c>
      <c r="FD5" s="3">
        <f t="shared" si="14"/>
        <v>1</v>
      </c>
      <c r="FE5" s="3">
        <f t="shared" si="14"/>
        <v>1</v>
      </c>
      <c r="FF5" s="3">
        <f t="shared" si="14"/>
        <v>0</v>
      </c>
      <c r="FG5" s="3">
        <f t="shared" si="14"/>
        <v>1</v>
      </c>
      <c r="FH5" s="3">
        <f t="shared" si="14"/>
        <v>1</v>
      </c>
      <c r="FI5" s="3">
        <f t="shared" si="14"/>
        <v>1</v>
      </c>
      <c r="FJ5" s="3">
        <f t="shared" si="14"/>
        <v>1</v>
      </c>
      <c r="FK5" s="3">
        <f t="shared" si="14"/>
        <v>1</v>
      </c>
      <c r="FL5" s="3">
        <f t="shared" si="14"/>
        <v>0</v>
      </c>
      <c r="FM5" s="3">
        <f t="shared" si="14"/>
        <v>1</v>
      </c>
      <c r="FN5" s="3">
        <f t="shared" si="14"/>
        <v>1</v>
      </c>
      <c r="FO5" s="3">
        <f t="shared" si="14"/>
        <v>1</v>
      </c>
      <c r="FP5" s="3">
        <f t="shared" si="14"/>
        <v>0</v>
      </c>
      <c r="FQ5" s="3">
        <f t="shared" si="14"/>
        <v>0</v>
      </c>
      <c r="FR5" s="3">
        <f t="shared" si="14"/>
        <v>1</v>
      </c>
      <c r="FS5" s="3">
        <f t="shared" si="14"/>
        <v>0</v>
      </c>
      <c r="FT5" s="3">
        <f t="shared" si="14"/>
        <v>1</v>
      </c>
      <c r="FU5" s="3">
        <f t="shared" si="14"/>
        <v>1</v>
      </c>
      <c r="FV5" s="3">
        <f t="shared" si="14"/>
        <v>1</v>
      </c>
      <c r="FW5" s="3">
        <f t="shared" si="14"/>
        <v>0</v>
      </c>
      <c r="FX5" s="3">
        <f t="shared" si="14"/>
        <v>1</v>
      </c>
      <c r="FY5" s="3">
        <f t="shared" si="14"/>
        <v>1</v>
      </c>
      <c r="FZ5" s="3">
        <f t="shared" si="14"/>
        <v>1</v>
      </c>
      <c r="GA5" s="3">
        <f t="shared" si="14"/>
        <v>1</v>
      </c>
      <c r="GB5" s="3">
        <f t="shared" si="14"/>
        <v>1</v>
      </c>
      <c r="GC5" s="3">
        <f t="shared" si="14"/>
        <v>1</v>
      </c>
      <c r="GD5" s="3">
        <f t="shared" si="14"/>
        <v>1</v>
      </c>
      <c r="GE5" s="3">
        <f t="shared" si="14"/>
        <v>0</v>
      </c>
      <c r="GF5" s="3">
        <f t="shared" si="14"/>
        <v>0</v>
      </c>
      <c r="GG5" s="3">
        <f t="shared" si="14"/>
        <v>1</v>
      </c>
      <c r="GH5" s="3">
        <f t="shared" si="14"/>
        <v>1</v>
      </c>
      <c r="GI5" s="3">
        <f t="shared" si="14"/>
        <v>0</v>
      </c>
      <c r="GJ5" s="3">
        <f t="shared" si="14"/>
        <v>0</v>
      </c>
      <c r="GK5" s="3">
        <f t="shared" si="14"/>
        <v>1</v>
      </c>
      <c r="GL5" s="3">
        <f t="shared" si="14"/>
        <v>0</v>
      </c>
      <c r="GM5" s="3">
        <f t="shared" ref="GM5:GT5" si="15">IF(GM3&gt;=0,1,0)</f>
        <v>0</v>
      </c>
      <c r="GN5" s="3">
        <f t="shared" si="15"/>
        <v>1</v>
      </c>
      <c r="GO5" s="3">
        <f t="shared" si="15"/>
        <v>0</v>
      </c>
      <c r="GP5" s="3">
        <f t="shared" si="15"/>
        <v>0</v>
      </c>
      <c r="GQ5" s="3">
        <f t="shared" si="15"/>
        <v>1</v>
      </c>
      <c r="GR5" s="3">
        <f t="shared" si="15"/>
        <v>0</v>
      </c>
      <c r="GS5" s="3">
        <f t="shared" si="15"/>
        <v>0</v>
      </c>
      <c r="GT5" s="3">
        <f t="shared" si="15"/>
        <v>1</v>
      </c>
    </row>
    <row r="6" spans="1:202" x14ac:dyDescent="0.4">
      <c r="B6" s="4">
        <f>B5/199</f>
        <v>0.69849246231155782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</row>
    <row r="7" spans="1:202" x14ac:dyDescent="0.4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</row>
    <row r="8" spans="1:202" x14ac:dyDescent="0.4">
      <c r="A8" t="s">
        <v>203</v>
      </c>
      <c r="C8">
        <f>AVERAGE(C11:C40)</f>
        <v>4591041.9222276034</v>
      </c>
      <c r="D8">
        <f>AVERAGE(D11:D40)</f>
        <v>9351222.367695</v>
      </c>
      <c r="E8">
        <f t="shared" ref="E8:BP8" si="16">AVERAGE(E11:E40)</f>
        <v>1255282.5047566665</v>
      </c>
      <c r="F8">
        <f t="shared" si="16"/>
        <v>608145.1333333333</v>
      </c>
      <c r="G8">
        <f t="shared" si="16"/>
        <v>66230949.140614986</v>
      </c>
      <c r="H8">
        <f t="shared" si="16"/>
        <v>2389466.0833333335</v>
      </c>
      <c r="I8">
        <f t="shared" si="16"/>
        <v>24433.816660000004</v>
      </c>
      <c r="J8">
        <f t="shared" si="16"/>
        <v>164237.46607833329</v>
      </c>
      <c r="K8">
        <f t="shared" si="16"/>
        <v>361779.32833333331</v>
      </c>
      <c r="L8">
        <f t="shared" si="16"/>
        <v>2216557.5499999998</v>
      </c>
      <c r="M8">
        <f t="shared" si="16"/>
        <v>99100.71666666666</v>
      </c>
      <c r="N8">
        <f t="shared" si="16"/>
        <v>347718.57038499991</v>
      </c>
      <c r="O8">
        <f t="shared" si="16"/>
        <v>578459.71600499994</v>
      </c>
      <c r="P8">
        <f t="shared" si="16"/>
        <v>1078585.7666666666</v>
      </c>
      <c r="Q8">
        <f t="shared" si="16"/>
        <v>63104.083450000006</v>
      </c>
      <c r="R8">
        <f t="shared" si="16"/>
        <v>19243.616666666665</v>
      </c>
      <c r="S8">
        <f t="shared" si="16"/>
        <v>744586.66666666663</v>
      </c>
      <c r="T8">
        <f t="shared" si="16"/>
        <v>124283.33420833333</v>
      </c>
      <c r="U8">
        <f t="shared" si="16"/>
        <v>4122917.6833216674</v>
      </c>
      <c r="V8">
        <f t="shared" si="16"/>
        <v>1235555.1766666665</v>
      </c>
      <c r="W8">
        <f t="shared" si="16"/>
        <v>318643.13500000001</v>
      </c>
      <c r="X8">
        <f t="shared" si="16"/>
        <v>2077414.9666666666</v>
      </c>
      <c r="Y8">
        <f t="shared" si="16"/>
        <v>3324879.1190450001</v>
      </c>
      <c r="Z8">
        <f t="shared" si="16"/>
        <v>3373732.3833333333</v>
      </c>
      <c r="AA8">
        <f t="shared" si="16"/>
        <v>1646064.7166666666</v>
      </c>
      <c r="AB8">
        <f t="shared" si="16"/>
        <v>991963.8833333333</v>
      </c>
      <c r="AC8">
        <f t="shared" si="16"/>
        <v>16545385.875208331</v>
      </c>
      <c r="AD8">
        <f t="shared" si="16"/>
        <v>1009340.9866666666</v>
      </c>
      <c r="AE8">
        <f t="shared" si="16"/>
        <v>511342.25</v>
      </c>
      <c r="AF8">
        <f t="shared" si="16"/>
        <v>5518347.166666667</v>
      </c>
      <c r="AG8">
        <f t="shared" si="16"/>
        <v>50787.85</v>
      </c>
      <c r="AH8">
        <f t="shared" si="16"/>
        <v>84701.083333333328</v>
      </c>
      <c r="AI8">
        <f t="shared" si="16"/>
        <v>24887445.810175002</v>
      </c>
      <c r="AJ8">
        <f t="shared" si="16"/>
        <v>6272723.8203349989</v>
      </c>
      <c r="AK8">
        <f t="shared" si="16"/>
        <v>10951490.34378</v>
      </c>
      <c r="AL8">
        <f t="shared" si="16"/>
        <v>143166.88999999998</v>
      </c>
      <c r="AM8">
        <f t="shared" si="16"/>
        <v>983040.51</v>
      </c>
      <c r="AN8">
        <f t="shared" si="16"/>
        <v>23419372.200583331</v>
      </c>
      <c r="AO8">
        <f t="shared" si="16"/>
        <v>163097.61621499999</v>
      </c>
      <c r="AP8">
        <f t="shared" si="16"/>
        <v>219224.83333333334</v>
      </c>
      <c r="AQ8">
        <f t="shared" si="16"/>
        <v>214739.96666666667</v>
      </c>
      <c r="AR8">
        <f t="shared" si="16"/>
        <v>12743551.801434999</v>
      </c>
      <c r="AS8">
        <f t="shared" si="16"/>
        <v>659299.1166666667</v>
      </c>
      <c r="AT8">
        <f t="shared" si="16"/>
        <v>603664.5199999999</v>
      </c>
      <c r="AU8">
        <f t="shared" si="16"/>
        <v>11846034.790073333</v>
      </c>
      <c r="AV8">
        <f t="shared" si="16"/>
        <v>20106158.005426668</v>
      </c>
      <c r="AW8">
        <f t="shared" si="16"/>
        <v>63646.05</v>
      </c>
      <c r="AX8">
        <f t="shared" si="16"/>
        <v>63152.166666666664</v>
      </c>
      <c r="AY8">
        <f t="shared" si="16"/>
        <v>323846.16333333333</v>
      </c>
      <c r="AZ8">
        <f t="shared" si="16"/>
        <v>84890.313333333324</v>
      </c>
      <c r="BA8">
        <f t="shared" si="16"/>
        <v>10049080.733333332</v>
      </c>
      <c r="BB8">
        <f t="shared" si="16"/>
        <v>57577.761666666673</v>
      </c>
      <c r="BC8">
        <f t="shared" si="16"/>
        <v>4386635.9148866665</v>
      </c>
      <c r="BD8">
        <f t="shared" si="16"/>
        <v>4606227.4476966672</v>
      </c>
      <c r="BE8">
        <f t="shared" si="16"/>
        <v>8935718.9200150017</v>
      </c>
      <c r="BF8">
        <f t="shared" si="16"/>
        <v>2180245.5004199999</v>
      </c>
      <c r="BG8">
        <f t="shared" si="16"/>
        <v>71170.333333333328</v>
      </c>
      <c r="BH8">
        <f t="shared" si="16"/>
        <v>828982.3017366667</v>
      </c>
      <c r="BI8">
        <f t="shared" si="16"/>
        <v>829721.31943999999</v>
      </c>
      <c r="BJ8">
        <f t="shared" si="16"/>
        <v>23018832.297786664</v>
      </c>
      <c r="BK8">
        <f t="shared" si="16"/>
        <v>28063.75</v>
      </c>
      <c r="BL8">
        <f t="shared" si="16"/>
        <v>16743.516666666666</v>
      </c>
      <c r="BM8">
        <f t="shared" si="16"/>
        <v>15585181.98710667</v>
      </c>
      <c r="BN8">
        <f t="shared" si="16"/>
        <v>42086.383333333331</v>
      </c>
      <c r="BO8">
        <f t="shared" si="16"/>
        <v>2720379.2</v>
      </c>
      <c r="BP8">
        <f t="shared" si="16"/>
        <v>4557.9666766666669</v>
      </c>
      <c r="BQ8">
        <f t="shared" ref="BQ8:EB8" si="17">AVERAGE(BQ11:BQ40)</f>
        <v>904378.45</v>
      </c>
      <c r="BR8">
        <f t="shared" si="17"/>
        <v>1849379.5314583334</v>
      </c>
      <c r="BS8">
        <f t="shared" si="17"/>
        <v>696999.78</v>
      </c>
      <c r="BT8">
        <f t="shared" si="17"/>
        <v>5059662.833333333</v>
      </c>
      <c r="BU8">
        <f t="shared" si="17"/>
        <v>165964.1</v>
      </c>
      <c r="BV8">
        <f t="shared" si="17"/>
        <v>59835.71166666667</v>
      </c>
      <c r="BW8">
        <f t="shared" si="17"/>
        <v>685641.76333333331</v>
      </c>
      <c r="BX8">
        <f t="shared" si="17"/>
        <v>1505955.3333333333</v>
      </c>
      <c r="BY8">
        <f t="shared" si="17"/>
        <v>4620528.1992683327</v>
      </c>
      <c r="BZ8">
        <f t="shared" si="17"/>
        <v>404761.57333333336</v>
      </c>
      <c r="CA8">
        <f t="shared" si="17"/>
        <v>105514.81409833333</v>
      </c>
      <c r="CB8">
        <f t="shared" si="17"/>
        <v>804389.08333333337</v>
      </c>
      <c r="CC8">
        <f t="shared" si="17"/>
        <v>7911901.465845</v>
      </c>
      <c r="CD8">
        <f t="shared" si="17"/>
        <v>125183.92833333333</v>
      </c>
      <c r="CE8">
        <f t="shared" si="17"/>
        <v>94254.166666666672</v>
      </c>
      <c r="CF8">
        <f t="shared" si="17"/>
        <v>131030.23333333334</v>
      </c>
      <c r="CG8">
        <f t="shared" si="17"/>
        <v>199871.75</v>
      </c>
      <c r="CH8">
        <f t="shared" si="17"/>
        <v>6562069.8760299999</v>
      </c>
      <c r="CI8">
        <f t="shared" si="17"/>
        <v>4697075.416666667</v>
      </c>
      <c r="CJ8">
        <f t="shared" si="17"/>
        <v>3201101.2843216667</v>
      </c>
      <c r="CK8">
        <f t="shared" si="17"/>
        <v>5469922.0763316648</v>
      </c>
      <c r="CL8">
        <f t="shared" si="17"/>
        <v>709484.50365166669</v>
      </c>
      <c r="CM8">
        <f t="shared" si="17"/>
        <v>1055700.7</v>
      </c>
      <c r="CN8">
        <f t="shared" si="17"/>
        <v>620953.06666666665</v>
      </c>
      <c r="CO8">
        <f t="shared" si="17"/>
        <v>5683556.7246416658</v>
      </c>
      <c r="CP8">
        <f t="shared" si="17"/>
        <v>759803.81157833326</v>
      </c>
      <c r="CQ8">
        <f t="shared" si="17"/>
        <v>3652521.4333333331</v>
      </c>
      <c r="CR8">
        <f t="shared" si="17"/>
        <v>2377971</v>
      </c>
      <c r="CS8">
        <f t="shared" si="17"/>
        <v>54407.1</v>
      </c>
      <c r="CT8">
        <f t="shared" si="17"/>
        <v>838235.33333333337</v>
      </c>
      <c r="CU8">
        <f t="shared" si="17"/>
        <v>262979.03333333333</v>
      </c>
      <c r="CV8">
        <f t="shared" si="17"/>
        <v>748511.08333333337</v>
      </c>
      <c r="CW8">
        <f t="shared" si="17"/>
        <v>1689834.814201667</v>
      </c>
      <c r="CX8">
        <f t="shared" si="17"/>
        <v>1034503.3667850003</v>
      </c>
      <c r="CY8">
        <f t="shared" si="17"/>
        <v>34771100.239814997</v>
      </c>
      <c r="CZ8">
        <f t="shared" si="17"/>
        <v>4041196.0919566662</v>
      </c>
      <c r="DA8">
        <f t="shared" si="17"/>
        <v>17117199.551383335</v>
      </c>
      <c r="DB8">
        <f t="shared" si="17"/>
        <v>62082.7</v>
      </c>
      <c r="DC8">
        <f t="shared" si="17"/>
        <v>123285.46676666666</v>
      </c>
      <c r="DD8">
        <f t="shared" si="17"/>
        <v>340170.01673833333</v>
      </c>
      <c r="DE8">
        <f t="shared" si="17"/>
        <v>14948740.970901662</v>
      </c>
      <c r="DF8">
        <f t="shared" si="17"/>
        <v>1005349.8371066668</v>
      </c>
      <c r="DG8">
        <f t="shared" si="17"/>
        <v>3637255.2181433332</v>
      </c>
      <c r="DH8">
        <f t="shared" si="17"/>
        <v>27178939.387908336</v>
      </c>
      <c r="DI8">
        <f t="shared" si="17"/>
        <v>143403.75166666665</v>
      </c>
      <c r="DJ8">
        <f t="shared" si="17"/>
        <v>14965333.973368334</v>
      </c>
      <c r="DK8">
        <f t="shared" si="17"/>
        <v>731105.41666666663</v>
      </c>
      <c r="DL8">
        <f t="shared" si="17"/>
        <v>576023.85</v>
      </c>
      <c r="DM8">
        <f t="shared" si="17"/>
        <v>30012</v>
      </c>
      <c r="DN8">
        <f t="shared" si="17"/>
        <v>181511.84822833337</v>
      </c>
      <c r="DO8">
        <f t="shared" si="17"/>
        <v>5158509.1643216657</v>
      </c>
      <c r="DP8">
        <f t="shared" si="17"/>
        <v>198203.8497633333</v>
      </c>
      <c r="DQ8">
        <f t="shared" si="17"/>
        <v>1400642.048095</v>
      </c>
      <c r="DR8">
        <f t="shared" si="17"/>
        <v>25989485.115641668</v>
      </c>
      <c r="DS8">
        <f t="shared" si="17"/>
        <v>1635428.9833333334</v>
      </c>
      <c r="DT8">
        <f t="shared" si="17"/>
        <v>6011772.4904816654</v>
      </c>
      <c r="DU8">
        <f t="shared" si="17"/>
        <v>6581346.4833333334</v>
      </c>
      <c r="DV8">
        <f t="shared" si="17"/>
        <v>26526604.892330006</v>
      </c>
      <c r="DW8">
        <f t="shared" si="17"/>
        <v>143218.99933166665</v>
      </c>
      <c r="DX8">
        <f t="shared" si="17"/>
        <v>4190366.7844966655</v>
      </c>
      <c r="DY8">
        <f t="shared" si="17"/>
        <v>8953197.6151233315</v>
      </c>
      <c r="DZ8">
        <f t="shared" si="17"/>
        <v>2264216.5666666669</v>
      </c>
      <c r="EA8">
        <f t="shared" si="17"/>
        <v>17895190.358576667</v>
      </c>
      <c r="EB8">
        <f t="shared" si="17"/>
        <v>3362552.7798383329</v>
      </c>
      <c r="EC8">
        <f t="shared" ref="EC8:GN8" si="18">AVERAGE(EC11:EC40)</f>
        <v>5562268.25</v>
      </c>
      <c r="ED8">
        <f t="shared" si="18"/>
        <v>127759.43333333333</v>
      </c>
      <c r="EE8">
        <f t="shared" si="18"/>
        <v>2337708.0917600002</v>
      </c>
      <c r="EF8">
        <f t="shared" si="18"/>
        <v>4733812.1209549997</v>
      </c>
      <c r="EG8">
        <f t="shared" si="18"/>
        <v>204922.85</v>
      </c>
      <c r="EH8">
        <f t="shared" si="18"/>
        <v>1204784.4027566665</v>
      </c>
      <c r="EI8">
        <f t="shared" si="18"/>
        <v>1032357.5649999999</v>
      </c>
      <c r="EJ8">
        <f t="shared" si="18"/>
        <v>56066.48333333333</v>
      </c>
      <c r="EK8">
        <f t="shared" si="18"/>
        <v>1748690.8683333332</v>
      </c>
      <c r="EL8">
        <f t="shared" si="18"/>
        <v>1594497.1187850002</v>
      </c>
      <c r="EM8">
        <f t="shared" si="18"/>
        <v>35424057.411074996</v>
      </c>
      <c r="EN8">
        <f t="shared" si="18"/>
        <v>25195894.862681668</v>
      </c>
      <c r="EO8">
        <f t="shared" si="18"/>
        <v>9581379.6166666672</v>
      </c>
      <c r="EP8">
        <f t="shared" si="18"/>
        <v>335191.26712333335</v>
      </c>
      <c r="EQ8">
        <f t="shared" si="18"/>
        <v>48228.383566666656</v>
      </c>
      <c r="ER8">
        <f t="shared" si="18"/>
        <v>84768.433333333334</v>
      </c>
      <c r="ES8">
        <f t="shared" si="18"/>
        <v>4173810.4045233331</v>
      </c>
      <c r="ET8">
        <f t="shared" si="18"/>
        <v>237921.62333333332</v>
      </c>
      <c r="EU8">
        <f t="shared" si="18"/>
        <v>8747.5833333333339</v>
      </c>
      <c r="EV8">
        <f t="shared" si="18"/>
        <v>72042.866666666669</v>
      </c>
      <c r="EW8">
        <f t="shared" si="18"/>
        <v>27623.916666666668</v>
      </c>
      <c r="EX8">
        <f t="shared" si="18"/>
        <v>1426214.3833333333</v>
      </c>
      <c r="EY8">
        <f t="shared" si="18"/>
        <v>1462736.0360950001</v>
      </c>
      <c r="EZ8">
        <f t="shared" si="18"/>
        <v>12178293.491795002</v>
      </c>
      <c r="FA8">
        <f t="shared" si="18"/>
        <v>8548.1500883333338</v>
      </c>
      <c r="FB8">
        <f t="shared" si="18"/>
        <v>162504.81666666668</v>
      </c>
      <c r="FC8">
        <f t="shared" si="18"/>
        <v>258864.27333333335</v>
      </c>
      <c r="FD8">
        <f t="shared" si="18"/>
        <v>3972960.3166666669</v>
      </c>
      <c r="FE8">
        <f t="shared" si="18"/>
        <v>2956701.5666666669</v>
      </c>
      <c r="FF8">
        <f t="shared" si="18"/>
        <v>1271197.7</v>
      </c>
      <c r="FG8">
        <f t="shared" si="18"/>
        <v>6269882.2424800005</v>
      </c>
      <c r="FH8">
        <f t="shared" si="18"/>
        <v>372085.46666666667</v>
      </c>
      <c r="FI8">
        <f t="shared" si="18"/>
        <v>942643.03499999992</v>
      </c>
      <c r="FJ8">
        <f t="shared" si="18"/>
        <v>68025.799266666683</v>
      </c>
      <c r="FK8">
        <f t="shared" si="18"/>
        <v>3486842.3</v>
      </c>
      <c r="FL8">
        <f t="shared" si="18"/>
        <v>15299030.675323335</v>
      </c>
      <c r="FM8">
        <f t="shared" si="18"/>
        <v>37896.049493333325</v>
      </c>
      <c r="FN8">
        <f t="shared" si="18"/>
        <v>2464319.5868883338</v>
      </c>
      <c r="FO8">
        <f t="shared" si="18"/>
        <v>11697689.248095</v>
      </c>
      <c r="FP8">
        <f t="shared" si="18"/>
        <v>2099149.9333333331</v>
      </c>
      <c r="FQ8">
        <f t="shared" si="18"/>
        <v>106354.56849999999</v>
      </c>
      <c r="FR8">
        <f t="shared" si="18"/>
        <v>1606117.4326749993</v>
      </c>
      <c r="FS8">
        <f t="shared" si="18"/>
        <v>2224589.2000000002</v>
      </c>
      <c r="FT8">
        <f t="shared" si="18"/>
        <v>5910255.0243883338</v>
      </c>
      <c r="FU8">
        <f t="shared" si="18"/>
        <v>79627.933333333334</v>
      </c>
      <c r="FV8">
        <f t="shared" si="18"/>
        <v>47339.3</v>
      </c>
      <c r="FW8">
        <f t="shared" si="18"/>
        <v>2285881.8433333333</v>
      </c>
      <c r="FX8">
        <f t="shared" si="18"/>
        <v>33437258.928371664</v>
      </c>
      <c r="FY8">
        <f t="shared" si="18"/>
        <v>585100.69612999994</v>
      </c>
      <c r="FZ8">
        <f t="shared" si="18"/>
        <v>18915.133333333335</v>
      </c>
      <c r="GA8">
        <f t="shared" si="18"/>
        <v>2311738.1175883333</v>
      </c>
      <c r="GB8">
        <f t="shared" si="18"/>
        <v>254508.48333333334</v>
      </c>
      <c r="GC8">
        <f t="shared" si="18"/>
        <v>3131683.6833333331</v>
      </c>
      <c r="GD8">
        <f t="shared" si="18"/>
        <v>559930.89695000008</v>
      </c>
      <c r="GE8">
        <f t="shared" si="18"/>
        <v>2867638.3520283331</v>
      </c>
      <c r="GF8">
        <f t="shared" si="18"/>
        <v>4064151.0350000006</v>
      </c>
      <c r="GG8">
        <f t="shared" si="18"/>
        <v>27941756.536551662</v>
      </c>
      <c r="GH8">
        <f t="shared" si="18"/>
        <v>4003706.6857750001</v>
      </c>
      <c r="GI8">
        <f t="shared" si="18"/>
        <v>941540.55</v>
      </c>
      <c r="GJ8">
        <f t="shared" si="18"/>
        <v>66861.583333333328</v>
      </c>
      <c r="GK8">
        <f t="shared" si="18"/>
        <v>223611.46666666667</v>
      </c>
      <c r="GL8">
        <f t="shared" si="18"/>
        <v>1812091.3666666667</v>
      </c>
      <c r="GM8">
        <f t="shared" si="18"/>
        <v>25891921.877526667</v>
      </c>
      <c r="GN8">
        <f t="shared" si="18"/>
        <v>4741117.823241666</v>
      </c>
      <c r="GO8">
        <f t="shared" ref="GO8:GT8" si="19">AVERAGE(GO11:GO40)</f>
        <v>4541903.7039599996</v>
      </c>
      <c r="GP8">
        <f t="shared" si="19"/>
        <v>11884647.955610001</v>
      </c>
      <c r="GQ8">
        <f t="shared" si="19"/>
        <v>349516.15</v>
      </c>
      <c r="GR8">
        <f t="shared" si="19"/>
        <v>45539.95</v>
      </c>
      <c r="GS8">
        <f t="shared" si="19"/>
        <v>49210.2215</v>
      </c>
      <c r="GT8">
        <f t="shared" si="19"/>
        <v>2919395.2166666668</v>
      </c>
    </row>
    <row r="9" spans="1:202" x14ac:dyDescent="0.4">
      <c r="A9" t="s">
        <v>204</v>
      </c>
      <c r="C9">
        <f>AVERAGE(C41:C70)</f>
        <v>5002187.9130797302</v>
      </c>
      <c r="D9">
        <f>AVERAGE(D41:D70)</f>
        <v>17470885.012808334</v>
      </c>
      <c r="E9">
        <f t="shared" ref="E9:BP9" si="20">AVERAGE(E41:E70)</f>
        <v>3094395.0559616662</v>
      </c>
      <c r="F9">
        <f t="shared" si="20"/>
        <v>589675.01666666672</v>
      </c>
      <c r="G9">
        <f t="shared" si="20"/>
        <v>20934231.002143331</v>
      </c>
      <c r="H9">
        <f t="shared" si="20"/>
        <v>886565.06666666665</v>
      </c>
      <c r="I9">
        <f t="shared" si="20"/>
        <v>29890.016428333332</v>
      </c>
      <c r="J9">
        <f t="shared" si="20"/>
        <v>190578.78264500003</v>
      </c>
      <c r="K9">
        <f t="shared" si="20"/>
        <v>194682.92333333334</v>
      </c>
      <c r="L9">
        <f t="shared" si="20"/>
        <v>10777072.85</v>
      </c>
      <c r="M9">
        <f t="shared" si="20"/>
        <v>173238.39999999999</v>
      </c>
      <c r="N9">
        <f t="shared" si="20"/>
        <v>396089.80803833326</v>
      </c>
      <c r="O9">
        <f t="shared" si="20"/>
        <v>937645.40466000012</v>
      </c>
      <c r="P9">
        <f t="shared" si="20"/>
        <v>1665654.3166666667</v>
      </c>
      <c r="Q9">
        <f t="shared" si="20"/>
        <v>53770.016685000002</v>
      </c>
      <c r="R9">
        <f t="shared" si="20"/>
        <v>68144.95</v>
      </c>
      <c r="S9">
        <f t="shared" si="20"/>
        <v>673906.53333333333</v>
      </c>
      <c r="T9">
        <f t="shared" si="20"/>
        <v>357174.91590666666</v>
      </c>
      <c r="U9">
        <f t="shared" si="20"/>
        <v>2351162.9697633334</v>
      </c>
      <c r="V9">
        <f t="shared" si="20"/>
        <v>704750.57666666666</v>
      </c>
      <c r="W9">
        <f t="shared" si="20"/>
        <v>198082.43333333332</v>
      </c>
      <c r="X9">
        <f t="shared" si="20"/>
        <v>1410159.9666666666</v>
      </c>
      <c r="Y9">
        <f t="shared" si="20"/>
        <v>3990205.2666666666</v>
      </c>
      <c r="Z9">
        <f t="shared" si="20"/>
        <v>4124803.2833333332</v>
      </c>
      <c r="AA9">
        <f t="shared" si="20"/>
        <v>1225831.7666666666</v>
      </c>
      <c r="AB9">
        <f t="shared" si="20"/>
        <v>1682781.4174833333</v>
      </c>
      <c r="AC9">
        <f t="shared" si="20"/>
        <v>12682749.241621664</v>
      </c>
      <c r="AD9">
        <f t="shared" si="20"/>
        <v>709531.94384833321</v>
      </c>
      <c r="AE9">
        <f t="shared" si="20"/>
        <v>965837.7685416668</v>
      </c>
      <c r="AF9">
        <f t="shared" si="20"/>
        <v>8175793.5666666664</v>
      </c>
      <c r="AG9">
        <f t="shared" si="20"/>
        <v>29753.816666666666</v>
      </c>
      <c r="AH9">
        <f t="shared" si="20"/>
        <v>101276.2</v>
      </c>
      <c r="AI9">
        <f t="shared" si="20"/>
        <v>13010733.852151666</v>
      </c>
      <c r="AJ9">
        <f t="shared" si="20"/>
        <v>8236052.384519998</v>
      </c>
      <c r="AK9">
        <f t="shared" si="20"/>
        <v>17706166.646841664</v>
      </c>
      <c r="AL9">
        <f t="shared" si="20"/>
        <v>125543.67666666667</v>
      </c>
      <c r="AM9">
        <f t="shared" si="20"/>
        <v>603027.20166666654</v>
      </c>
      <c r="AN9">
        <f t="shared" si="20"/>
        <v>28639955.370886669</v>
      </c>
      <c r="AO9">
        <f t="shared" si="20"/>
        <v>482261.14546333335</v>
      </c>
      <c r="AP9">
        <f t="shared" si="20"/>
        <v>98743.875</v>
      </c>
      <c r="AQ9">
        <f t="shared" si="20"/>
        <v>187452.33333333334</v>
      </c>
      <c r="AR9">
        <f t="shared" si="20"/>
        <v>13440885.536591671</v>
      </c>
      <c r="AS9">
        <f t="shared" si="20"/>
        <v>851139.98333333328</v>
      </c>
      <c r="AT9">
        <f t="shared" si="20"/>
        <v>297587.90500000003</v>
      </c>
      <c r="AU9">
        <f t="shared" si="20"/>
        <v>12025288.334218333</v>
      </c>
      <c r="AV9">
        <f t="shared" si="20"/>
        <v>8622352.0474633332</v>
      </c>
      <c r="AW9">
        <f t="shared" si="20"/>
        <v>76381.75</v>
      </c>
      <c r="AX9">
        <f t="shared" si="20"/>
        <v>34781.699999999997</v>
      </c>
      <c r="AY9">
        <f t="shared" si="20"/>
        <v>313448.91000000003</v>
      </c>
      <c r="AZ9">
        <f t="shared" si="20"/>
        <v>104521.655</v>
      </c>
      <c r="BA9">
        <f t="shared" si="20"/>
        <v>6032353.3499999996</v>
      </c>
      <c r="BB9">
        <f t="shared" si="20"/>
        <v>94910.933333333334</v>
      </c>
      <c r="BC9">
        <f t="shared" si="20"/>
        <v>9887628.123866668</v>
      </c>
      <c r="BD9">
        <f t="shared" si="20"/>
        <v>6312612.8264916679</v>
      </c>
      <c r="BE9">
        <f t="shared" si="20"/>
        <v>10912753.114435</v>
      </c>
      <c r="BF9">
        <f t="shared" si="20"/>
        <v>2907695.079886667</v>
      </c>
      <c r="BG9">
        <f t="shared" si="20"/>
        <v>314364.5</v>
      </c>
      <c r="BH9">
        <f t="shared" si="20"/>
        <v>1556705.7429366668</v>
      </c>
      <c r="BI9">
        <f t="shared" si="20"/>
        <v>1536682.9635983333</v>
      </c>
      <c r="BJ9">
        <f t="shared" si="20"/>
        <v>19087455.548911668</v>
      </c>
      <c r="BK9">
        <f t="shared" si="20"/>
        <v>123886.01666666666</v>
      </c>
      <c r="BL9">
        <f t="shared" si="20"/>
        <v>24018.816666666666</v>
      </c>
      <c r="BM9">
        <f t="shared" si="20"/>
        <v>15342608.172895003</v>
      </c>
      <c r="BN9">
        <f t="shared" si="20"/>
        <v>37152.51666666667</v>
      </c>
      <c r="BO9">
        <f t="shared" si="20"/>
        <v>3517845.1333333333</v>
      </c>
      <c r="BP9">
        <f t="shared" si="20"/>
        <v>1434.1667016666668</v>
      </c>
      <c r="BQ9">
        <f t="shared" ref="BQ9:EB9" si="21">AVERAGE(BQ41:BQ70)</f>
        <v>2467053.1</v>
      </c>
      <c r="BR9">
        <f t="shared" si="21"/>
        <v>1961610.4958716664</v>
      </c>
      <c r="BS9">
        <f t="shared" si="21"/>
        <v>450302.0733333333</v>
      </c>
      <c r="BT9">
        <f t="shared" si="21"/>
        <v>634121.78333333333</v>
      </c>
      <c r="BU9">
        <f t="shared" si="21"/>
        <v>107993.01666666666</v>
      </c>
      <c r="BV9">
        <f t="shared" si="21"/>
        <v>25130.591666666667</v>
      </c>
      <c r="BW9">
        <f t="shared" si="21"/>
        <v>343129.31666666665</v>
      </c>
      <c r="BX9">
        <f t="shared" si="21"/>
        <v>3824563.3600500003</v>
      </c>
      <c r="BY9">
        <f t="shared" si="21"/>
        <v>6340288.9840583326</v>
      </c>
      <c r="BZ9">
        <f t="shared" si="21"/>
        <v>237523.23666666666</v>
      </c>
      <c r="CA9">
        <f t="shared" si="21"/>
        <v>114462.64977499998</v>
      </c>
      <c r="CB9">
        <f t="shared" si="21"/>
        <v>1089024.1166666667</v>
      </c>
      <c r="CC9">
        <f t="shared" si="21"/>
        <v>9963133.021471668</v>
      </c>
      <c r="CD9">
        <f t="shared" si="21"/>
        <v>329658.66666666669</v>
      </c>
      <c r="CE9">
        <f t="shared" si="21"/>
        <v>167643.45000000001</v>
      </c>
      <c r="CF9">
        <f t="shared" si="21"/>
        <v>140346.9</v>
      </c>
      <c r="CG9">
        <f t="shared" si="21"/>
        <v>94571</v>
      </c>
      <c r="CH9">
        <f t="shared" si="21"/>
        <v>8115689.9620050006</v>
      </c>
      <c r="CI9">
        <f t="shared" si="21"/>
        <v>4354567.3666666662</v>
      </c>
      <c r="CJ9">
        <f t="shared" si="21"/>
        <v>1530166.6908249997</v>
      </c>
      <c r="CK9">
        <f t="shared" si="21"/>
        <v>11784666.784736667</v>
      </c>
      <c r="CL9">
        <f t="shared" si="21"/>
        <v>2353762.8535549999</v>
      </c>
      <c r="CM9">
        <f t="shared" si="21"/>
        <v>1686637.1666666667</v>
      </c>
      <c r="CN9">
        <f t="shared" si="21"/>
        <v>967252.78333333333</v>
      </c>
      <c r="CO9">
        <f t="shared" si="21"/>
        <v>9442516.1558299977</v>
      </c>
      <c r="CP9">
        <f t="shared" si="21"/>
        <v>697501.62795666675</v>
      </c>
      <c r="CQ9">
        <f t="shared" si="21"/>
        <v>4766725.8499999996</v>
      </c>
      <c r="CR9">
        <f t="shared" si="21"/>
        <v>7035729.2292450005</v>
      </c>
      <c r="CS9">
        <f t="shared" si="21"/>
        <v>92344.35</v>
      </c>
      <c r="CT9">
        <f t="shared" si="21"/>
        <v>796217.03333333333</v>
      </c>
      <c r="CU9">
        <f t="shared" si="21"/>
        <v>533530.58333333337</v>
      </c>
      <c r="CV9">
        <f t="shared" si="21"/>
        <v>1765103.5833333333</v>
      </c>
      <c r="CW9">
        <f t="shared" si="21"/>
        <v>3112677.8146766666</v>
      </c>
      <c r="CX9">
        <f t="shared" si="21"/>
        <v>1110605.2134733333</v>
      </c>
      <c r="CY9">
        <f t="shared" si="21"/>
        <v>34311895.798271663</v>
      </c>
      <c r="CZ9">
        <f t="shared" si="21"/>
        <v>5492238.3219683329</v>
      </c>
      <c r="DA9">
        <f t="shared" si="21"/>
        <v>23485712.834473331</v>
      </c>
      <c r="DB9">
        <f t="shared" si="21"/>
        <v>44267.05</v>
      </c>
      <c r="DC9">
        <f t="shared" si="21"/>
        <v>209554.31792000003</v>
      </c>
      <c r="DD9">
        <f t="shared" si="21"/>
        <v>1157449.4352750001</v>
      </c>
      <c r="DE9">
        <f t="shared" si="21"/>
        <v>15556503.604570001</v>
      </c>
      <c r="DF9">
        <f t="shared" si="21"/>
        <v>1473102.3367666667</v>
      </c>
      <c r="DG9">
        <f t="shared" si="21"/>
        <v>7994298.8680950003</v>
      </c>
      <c r="DH9">
        <f t="shared" si="21"/>
        <v>18118914.457131669</v>
      </c>
      <c r="DI9">
        <f t="shared" si="21"/>
        <v>175330.41500000001</v>
      </c>
      <c r="DJ9">
        <f t="shared" si="21"/>
        <v>18170753.017044999</v>
      </c>
      <c r="DK9">
        <f t="shared" si="21"/>
        <v>1010755.8166666667</v>
      </c>
      <c r="DL9">
        <f t="shared" si="21"/>
        <v>978187.01666666672</v>
      </c>
      <c r="DM9">
        <f t="shared" si="21"/>
        <v>15085.366666666667</v>
      </c>
      <c r="DN9">
        <f t="shared" si="21"/>
        <v>109308.66613000001</v>
      </c>
      <c r="DO9">
        <f t="shared" si="21"/>
        <v>6330344.9439900015</v>
      </c>
      <c r="DP9">
        <f t="shared" si="21"/>
        <v>357178.68409166671</v>
      </c>
      <c r="DQ9">
        <f t="shared" si="21"/>
        <v>938460.0644899999</v>
      </c>
      <c r="DR9">
        <f t="shared" si="21"/>
        <v>34152639.296878338</v>
      </c>
      <c r="DS9">
        <f t="shared" si="21"/>
        <v>2022418.1166666667</v>
      </c>
      <c r="DT9">
        <f t="shared" si="21"/>
        <v>9331471.7301500011</v>
      </c>
      <c r="DU9">
        <f t="shared" si="21"/>
        <v>10862797.833333334</v>
      </c>
      <c r="DV9">
        <f t="shared" si="21"/>
        <v>27591514.071434993</v>
      </c>
      <c r="DW9">
        <f t="shared" si="21"/>
        <v>248252.74999833337</v>
      </c>
      <c r="DX9">
        <f t="shared" si="21"/>
        <v>6467971.425418335</v>
      </c>
      <c r="DY9">
        <f t="shared" si="21"/>
        <v>18068285.990516666</v>
      </c>
      <c r="DZ9">
        <f t="shared" si="21"/>
        <v>2987770.6666666665</v>
      </c>
      <c r="EA9">
        <f t="shared" si="21"/>
        <v>11058280.221266666</v>
      </c>
      <c r="EB9">
        <f t="shared" si="21"/>
        <v>3136026.0790216667</v>
      </c>
      <c r="EC9">
        <f t="shared" ref="EC9:GN9" si="22">AVERAGE(EC41:EC70)</f>
        <v>8651586.8666666672</v>
      </c>
      <c r="ED9">
        <f t="shared" si="22"/>
        <v>204380.06666666668</v>
      </c>
      <c r="EE9">
        <f t="shared" si="22"/>
        <v>3263831.4841483333</v>
      </c>
      <c r="EF9">
        <f t="shared" si="22"/>
        <v>6645059.9359833337</v>
      </c>
      <c r="EG9">
        <f t="shared" si="22"/>
        <v>263489.84999999998</v>
      </c>
      <c r="EH9">
        <f t="shared" si="22"/>
        <v>896032.51880999992</v>
      </c>
      <c r="EI9">
        <f t="shared" si="22"/>
        <v>898255.09333333338</v>
      </c>
      <c r="EJ9">
        <f t="shared" si="22"/>
        <v>51396.05</v>
      </c>
      <c r="EK9">
        <f t="shared" si="22"/>
        <v>3541050.5916666668</v>
      </c>
      <c r="EL9">
        <f t="shared" si="22"/>
        <v>2547569.4168183333</v>
      </c>
      <c r="EM9">
        <f t="shared" si="22"/>
        <v>31391707.434073329</v>
      </c>
      <c r="EN9">
        <f t="shared" si="22"/>
        <v>20759271.447226666</v>
      </c>
      <c r="EO9">
        <f t="shared" si="22"/>
        <v>15268941.07827167</v>
      </c>
      <c r="EP9">
        <f t="shared" si="22"/>
        <v>724299.66346333339</v>
      </c>
      <c r="EQ9">
        <f t="shared" si="22"/>
        <v>71523.450063333337</v>
      </c>
      <c r="ER9">
        <f t="shared" si="22"/>
        <v>116198.235</v>
      </c>
      <c r="ES9">
        <f t="shared" si="22"/>
        <v>3270357.3817066671</v>
      </c>
      <c r="ET9">
        <f t="shared" si="22"/>
        <v>107700.93666666668</v>
      </c>
      <c r="EU9">
        <f t="shared" si="22"/>
        <v>41663.800000000003</v>
      </c>
      <c r="EV9">
        <f t="shared" si="22"/>
        <v>60245.916666666664</v>
      </c>
      <c r="EW9">
        <f t="shared" si="22"/>
        <v>64150.65</v>
      </c>
      <c r="EX9">
        <f t="shared" si="22"/>
        <v>1120668.5166666666</v>
      </c>
      <c r="EY9">
        <f t="shared" si="22"/>
        <v>1226511.5593216671</v>
      </c>
      <c r="EZ9">
        <f t="shared" si="22"/>
        <v>14265415.701038333</v>
      </c>
      <c r="FA9">
        <f t="shared" si="22"/>
        <v>5524.1667333333335</v>
      </c>
      <c r="FB9">
        <f t="shared" si="22"/>
        <v>69496.266666666663</v>
      </c>
      <c r="FC9">
        <f t="shared" si="22"/>
        <v>474429.08833333332</v>
      </c>
      <c r="FD9">
        <f t="shared" si="22"/>
        <v>4777926.187946666</v>
      </c>
      <c r="FE9">
        <f t="shared" si="22"/>
        <v>4859377.45</v>
      </c>
      <c r="FF9">
        <f t="shared" si="22"/>
        <v>1277317.9833333334</v>
      </c>
      <c r="FG9">
        <f t="shared" si="22"/>
        <v>12778362.064391669</v>
      </c>
      <c r="FH9">
        <f t="shared" si="22"/>
        <v>452783.26666666666</v>
      </c>
      <c r="FI9">
        <f t="shared" si="22"/>
        <v>958408.93333333335</v>
      </c>
      <c r="FJ9">
        <f t="shared" si="22"/>
        <v>181845.08071833334</v>
      </c>
      <c r="FK9">
        <f t="shared" si="22"/>
        <v>9115486.7688233331</v>
      </c>
      <c r="FL9">
        <f t="shared" si="22"/>
        <v>12590900.666666666</v>
      </c>
      <c r="FM9">
        <f t="shared" si="22"/>
        <v>53159.232893333334</v>
      </c>
      <c r="FN9">
        <f t="shared" si="22"/>
        <v>3018142.5463266671</v>
      </c>
      <c r="FO9">
        <f t="shared" si="22"/>
        <v>23163297.872958336</v>
      </c>
      <c r="FP9">
        <f t="shared" si="22"/>
        <v>3230709.9333333331</v>
      </c>
      <c r="FQ9">
        <f t="shared" si="22"/>
        <v>71237.656833333342</v>
      </c>
      <c r="FR9">
        <f t="shared" si="22"/>
        <v>1327285.5830833337</v>
      </c>
      <c r="FS9">
        <f t="shared" si="22"/>
        <v>1445506.5666666667</v>
      </c>
      <c r="FT9">
        <f t="shared" si="22"/>
        <v>6957894.5079200007</v>
      </c>
      <c r="FU9">
        <f t="shared" si="22"/>
        <v>128310.88333333333</v>
      </c>
      <c r="FV9">
        <f t="shared" si="22"/>
        <v>54048.066666666666</v>
      </c>
      <c r="FW9">
        <f t="shared" si="22"/>
        <v>1840787.2666666666</v>
      </c>
      <c r="FX9">
        <f t="shared" si="22"/>
        <v>44287593.686699994</v>
      </c>
      <c r="FY9">
        <f t="shared" si="22"/>
        <v>505508.09912333329</v>
      </c>
      <c r="FZ9">
        <f t="shared" si="22"/>
        <v>39284.833333333336</v>
      </c>
      <c r="GA9">
        <f t="shared" si="22"/>
        <v>3329212.9788416671</v>
      </c>
      <c r="GB9">
        <f t="shared" si="22"/>
        <v>1908119.35</v>
      </c>
      <c r="GC9">
        <f t="shared" si="22"/>
        <v>3481255.2</v>
      </c>
      <c r="GD9">
        <f t="shared" si="22"/>
        <v>858330.12713166664</v>
      </c>
      <c r="GE9">
        <f t="shared" si="22"/>
        <v>1635456.8328000002</v>
      </c>
      <c r="GF9">
        <f t="shared" si="22"/>
        <v>2493107.4416666669</v>
      </c>
      <c r="GG9">
        <f t="shared" si="22"/>
        <v>31670630.244198326</v>
      </c>
      <c r="GH9">
        <f t="shared" si="22"/>
        <v>4932058.1275716675</v>
      </c>
      <c r="GI9">
        <f t="shared" si="22"/>
        <v>442510.5</v>
      </c>
      <c r="GJ9">
        <f t="shared" si="22"/>
        <v>43365</v>
      </c>
      <c r="GK9">
        <f t="shared" si="22"/>
        <v>310848.24843666673</v>
      </c>
      <c r="GL9">
        <f t="shared" si="22"/>
        <v>1355279.4333333333</v>
      </c>
      <c r="GM9">
        <f t="shared" si="22"/>
        <v>30448703.11023166</v>
      </c>
      <c r="GN9">
        <f t="shared" si="22"/>
        <v>10872489.62112</v>
      </c>
      <c r="GO9">
        <f t="shared" ref="GO9:GT9" si="23">AVERAGE(GO41:GO70)</f>
        <v>3535596.8</v>
      </c>
      <c r="GP9">
        <f t="shared" si="23"/>
        <v>10553494.724353336</v>
      </c>
      <c r="GQ9">
        <f t="shared" si="23"/>
        <v>654870.6166666667</v>
      </c>
      <c r="GR9">
        <f t="shared" si="23"/>
        <v>19739.833333333332</v>
      </c>
      <c r="GS9">
        <f t="shared" si="23"/>
        <v>17751.298833333331</v>
      </c>
      <c r="GT9">
        <f t="shared" si="23"/>
        <v>8070871.2978100004</v>
      </c>
    </row>
    <row r="10" spans="1:202" x14ac:dyDescent="0.4">
      <c r="B10" t="s">
        <v>205</v>
      </c>
      <c r="C10" t="s">
        <v>206</v>
      </c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23</v>
      </c>
      <c r="AB10" t="s">
        <v>24</v>
      </c>
      <c r="AC10" t="s">
        <v>25</v>
      </c>
      <c r="AD10" t="s">
        <v>26</v>
      </c>
      <c r="AE10" t="s">
        <v>27</v>
      </c>
      <c r="AF10" t="s">
        <v>28</v>
      </c>
      <c r="AG10" t="s">
        <v>29</v>
      </c>
      <c r="AH10" t="s">
        <v>30</v>
      </c>
      <c r="AI10" t="s">
        <v>31</v>
      </c>
      <c r="AJ10" t="s">
        <v>32</v>
      </c>
      <c r="AK10" t="s">
        <v>33</v>
      </c>
      <c r="AL10" t="s">
        <v>34</v>
      </c>
      <c r="AM10" t="s">
        <v>35</v>
      </c>
      <c r="AN10" t="s">
        <v>36</v>
      </c>
      <c r="AO10" t="s">
        <v>37</v>
      </c>
      <c r="AP10" t="s">
        <v>38</v>
      </c>
      <c r="AQ10" t="s">
        <v>39</v>
      </c>
      <c r="AR10" t="s">
        <v>40</v>
      </c>
      <c r="AS10" t="s">
        <v>41</v>
      </c>
      <c r="AT10" t="s">
        <v>42</v>
      </c>
      <c r="AU10" t="s">
        <v>43</v>
      </c>
      <c r="AV10" t="s">
        <v>44</v>
      </c>
      <c r="AW10" t="s">
        <v>45</v>
      </c>
      <c r="AX10" t="s">
        <v>46</v>
      </c>
      <c r="AY10" t="s">
        <v>47</v>
      </c>
      <c r="AZ10" t="s">
        <v>48</v>
      </c>
      <c r="BA10" t="s">
        <v>49</v>
      </c>
      <c r="BB10" t="s">
        <v>50</v>
      </c>
      <c r="BC10" t="s">
        <v>51</v>
      </c>
      <c r="BD10" t="s">
        <v>52</v>
      </c>
      <c r="BE10" t="s">
        <v>53</v>
      </c>
      <c r="BF10" t="s">
        <v>54</v>
      </c>
      <c r="BG10" t="s">
        <v>55</v>
      </c>
      <c r="BH10" t="s">
        <v>56</v>
      </c>
      <c r="BI10" t="s">
        <v>57</v>
      </c>
      <c r="BJ10" t="s">
        <v>58</v>
      </c>
      <c r="BK10" t="s">
        <v>59</v>
      </c>
      <c r="BL10" t="s">
        <v>60</v>
      </c>
      <c r="BM10" t="s">
        <v>61</v>
      </c>
      <c r="BN10" t="s">
        <v>62</v>
      </c>
      <c r="BO10" t="s">
        <v>63</v>
      </c>
      <c r="BP10" t="s">
        <v>64</v>
      </c>
      <c r="BQ10" t="s">
        <v>65</v>
      </c>
      <c r="BR10" t="s">
        <v>66</v>
      </c>
      <c r="BS10" t="s">
        <v>67</v>
      </c>
      <c r="BT10" t="s">
        <v>68</v>
      </c>
      <c r="BU10" t="s">
        <v>69</v>
      </c>
      <c r="BV10" t="s">
        <v>70</v>
      </c>
      <c r="BW10" t="s">
        <v>71</v>
      </c>
      <c r="BX10" t="s">
        <v>72</v>
      </c>
      <c r="BY10" t="s">
        <v>73</v>
      </c>
      <c r="BZ10" t="s">
        <v>74</v>
      </c>
      <c r="CA10" t="s">
        <v>75</v>
      </c>
      <c r="CB10" t="s">
        <v>76</v>
      </c>
      <c r="CC10" t="s">
        <v>77</v>
      </c>
      <c r="CD10" t="s">
        <v>78</v>
      </c>
      <c r="CE10" t="s">
        <v>79</v>
      </c>
      <c r="CF10" t="s">
        <v>80</v>
      </c>
      <c r="CG10" t="s">
        <v>81</v>
      </c>
      <c r="CH10" t="s">
        <v>82</v>
      </c>
      <c r="CI10" t="s">
        <v>83</v>
      </c>
      <c r="CJ10" t="s">
        <v>84</v>
      </c>
      <c r="CK10" t="s">
        <v>85</v>
      </c>
      <c r="CL10" t="s">
        <v>86</v>
      </c>
      <c r="CM10" t="s">
        <v>87</v>
      </c>
      <c r="CN10" t="s">
        <v>88</v>
      </c>
      <c r="CO10" t="s">
        <v>89</v>
      </c>
      <c r="CP10" t="s">
        <v>90</v>
      </c>
      <c r="CQ10" t="s">
        <v>91</v>
      </c>
      <c r="CR10" t="s">
        <v>92</v>
      </c>
      <c r="CS10" t="s">
        <v>93</v>
      </c>
      <c r="CT10" t="s">
        <v>94</v>
      </c>
      <c r="CU10" t="s">
        <v>95</v>
      </c>
      <c r="CV10" t="s">
        <v>96</v>
      </c>
      <c r="CW10" t="s">
        <v>97</v>
      </c>
      <c r="CX10" t="s">
        <v>98</v>
      </c>
      <c r="CY10" t="s">
        <v>99</v>
      </c>
      <c r="CZ10" t="s">
        <v>100</v>
      </c>
      <c r="DA10" t="s">
        <v>101</v>
      </c>
      <c r="DB10" t="s">
        <v>102</v>
      </c>
      <c r="DC10" t="s">
        <v>103</v>
      </c>
      <c r="DD10" t="s">
        <v>104</v>
      </c>
      <c r="DE10" t="s">
        <v>105</v>
      </c>
      <c r="DF10" t="s">
        <v>106</v>
      </c>
      <c r="DG10" t="s">
        <v>107</v>
      </c>
      <c r="DH10" t="s">
        <v>108</v>
      </c>
      <c r="DI10" t="s">
        <v>109</v>
      </c>
      <c r="DJ10" t="s">
        <v>110</v>
      </c>
      <c r="DK10" t="s">
        <v>111</v>
      </c>
      <c r="DL10" t="s">
        <v>112</v>
      </c>
      <c r="DM10" t="s">
        <v>113</v>
      </c>
      <c r="DN10" t="s">
        <v>114</v>
      </c>
      <c r="DO10" t="s">
        <v>115</v>
      </c>
      <c r="DP10" t="s">
        <v>116</v>
      </c>
      <c r="DQ10" t="s">
        <v>117</v>
      </c>
      <c r="DR10" t="s">
        <v>118</v>
      </c>
      <c r="DS10" t="s">
        <v>119</v>
      </c>
      <c r="DT10" t="s">
        <v>120</v>
      </c>
      <c r="DU10" t="s">
        <v>121</v>
      </c>
      <c r="DV10" t="s">
        <v>122</v>
      </c>
      <c r="DW10" t="s">
        <v>123</v>
      </c>
      <c r="DX10" t="s">
        <v>124</v>
      </c>
      <c r="DY10" t="s">
        <v>125</v>
      </c>
      <c r="DZ10" t="s">
        <v>126</v>
      </c>
      <c r="EA10" t="s">
        <v>127</v>
      </c>
      <c r="EB10" t="s">
        <v>128</v>
      </c>
      <c r="EC10" t="s">
        <v>129</v>
      </c>
      <c r="ED10" t="s">
        <v>130</v>
      </c>
      <c r="EE10" t="s">
        <v>131</v>
      </c>
      <c r="EF10" t="s">
        <v>132</v>
      </c>
      <c r="EG10" t="s">
        <v>133</v>
      </c>
      <c r="EH10" t="s">
        <v>134</v>
      </c>
      <c r="EI10" t="s">
        <v>135</v>
      </c>
      <c r="EJ10" t="s">
        <v>136</v>
      </c>
      <c r="EK10" t="s">
        <v>137</v>
      </c>
      <c r="EL10" t="s">
        <v>138</v>
      </c>
      <c r="EM10" t="s">
        <v>139</v>
      </c>
      <c r="EN10" t="s">
        <v>140</v>
      </c>
      <c r="EO10" t="s">
        <v>141</v>
      </c>
      <c r="EP10" t="s">
        <v>142</v>
      </c>
      <c r="EQ10" t="s">
        <v>143</v>
      </c>
      <c r="ER10" t="s">
        <v>144</v>
      </c>
      <c r="ES10" t="s">
        <v>145</v>
      </c>
      <c r="ET10" t="s">
        <v>146</v>
      </c>
      <c r="EU10" t="s">
        <v>147</v>
      </c>
      <c r="EV10" t="s">
        <v>148</v>
      </c>
      <c r="EW10" t="s">
        <v>149</v>
      </c>
      <c r="EX10" t="s">
        <v>150</v>
      </c>
      <c r="EY10" t="s">
        <v>151</v>
      </c>
      <c r="EZ10" t="s">
        <v>152</v>
      </c>
      <c r="FA10" t="s">
        <v>153</v>
      </c>
      <c r="FB10" t="s">
        <v>154</v>
      </c>
      <c r="FC10" t="s">
        <v>155</v>
      </c>
      <c r="FD10" t="s">
        <v>156</v>
      </c>
      <c r="FE10" t="s">
        <v>157</v>
      </c>
      <c r="FF10" t="s">
        <v>158</v>
      </c>
      <c r="FG10" t="s">
        <v>159</v>
      </c>
      <c r="FH10" t="s">
        <v>160</v>
      </c>
      <c r="FI10" t="s">
        <v>161</v>
      </c>
      <c r="FJ10" t="s">
        <v>162</v>
      </c>
      <c r="FK10" t="s">
        <v>163</v>
      </c>
      <c r="FL10" t="s">
        <v>164</v>
      </c>
      <c r="FM10" t="s">
        <v>165</v>
      </c>
      <c r="FN10" t="s">
        <v>166</v>
      </c>
      <c r="FO10" t="s">
        <v>167</v>
      </c>
      <c r="FP10" t="s">
        <v>168</v>
      </c>
      <c r="FQ10" t="s">
        <v>169</v>
      </c>
      <c r="FR10" t="s">
        <v>170</v>
      </c>
      <c r="FS10" t="s">
        <v>171</v>
      </c>
      <c r="FT10" t="s">
        <v>172</v>
      </c>
      <c r="FU10" t="s">
        <v>173</v>
      </c>
      <c r="FV10" t="s">
        <v>174</v>
      </c>
      <c r="FW10" t="s">
        <v>175</v>
      </c>
      <c r="FX10" t="s">
        <v>176</v>
      </c>
      <c r="FY10" t="s">
        <v>177</v>
      </c>
      <c r="FZ10" t="s">
        <v>178</v>
      </c>
      <c r="GA10" t="s">
        <v>179</v>
      </c>
      <c r="GB10" t="s">
        <v>180</v>
      </c>
      <c r="GC10" t="s">
        <v>181</v>
      </c>
      <c r="GD10" t="s">
        <v>182</v>
      </c>
      <c r="GE10" t="s">
        <v>183</v>
      </c>
      <c r="GF10" t="s">
        <v>184</v>
      </c>
      <c r="GG10" t="s">
        <v>185</v>
      </c>
      <c r="GH10" t="s">
        <v>186</v>
      </c>
      <c r="GI10" t="s">
        <v>187</v>
      </c>
      <c r="GJ10" t="s">
        <v>188</v>
      </c>
      <c r="GK10" t="s">
        <v>189</v>
      </c>
      <c r="GL10" t="s">
        <v>190</v>
      </c>
      <c r="GM10" t="s">
        <v>191</v>
      </c>
      <c r="GN10" t="s">
        <v>192</v>
      </c>
      <c r="GO10" t="s">
        <v>193</v>
      </c>
      <c r="GP10" t="s">
        <v>194</v>
      </c>
      <c r="GQ10" t="s">
        <v>195</v>
      </c>
      <c r="GR10" t="s">
        <v>196</v>
      </c>
      <c r="GS10" t="s">
        <v>197</v>
      </c>
      <c r="GT10" t="s">
        <v>198</v>
      </c>
    </row>
    <row r="11" spans="1:202" x14ac:dyDescent="0.4">
      <c r="A11" s="1">
        <v>42628</v>
      </c>
      <c r="B11" s="3">
        <f>MEDIAN(D11:GT11)</f>
        <v>863328</v>
      </c>
      <c r="C11" s="3">
        <f>AVERAGE(D11:GT11)</f>
        <v>7143925.4995007524</v>
      </c>
      <c r="D11">
        <v>6344842.2226</v>
      </c>
      <c r="E11">
        <v>1386598.5</v>
      </c>
      <c r="F11">
        <v>463372</v>
      </c>
      <c r="G11">
        <v>517618022.85180002</v>
      </c>
      <c r="H11">
        <v>324912</v>
      </c>
      <c r="I11">
        <v>28238</v>
      </c>
      <c r="J11">
        <v>160530</v>
      </c>
      <c r="K11">
        <v>619737</v>
      </c>
      <c r="L11">
        <v>2031400</v>
      </c>
      <c r="M11">
        <v>136620</v>
      </c>
      <c r="N11">
        <v>437343.75</v>
      </c>
      <c r="O11">
        <v>732239.98869999999</v>
      </c>
      <c r="P11">
        <v>135375</v>
      </c>
      <c r="Q11">
        <v>47642.499049999999</v>
      </c>
      <c r="R11">
        <v>5280</v>
      </c>
      <c r="S11">
        <v>737490</v>
      </c>
      <c r="T11">
        <v>83421</v>
      </c>
      <c r="U11">
        <v>16260950.779449999</v>
      </c>
      <c r="V11">
        <v>793309</v>
      </c>
      <c r="W11">
        <v>137616</v>
      </c>
      <c r="X11">
        <v>617142</v>
      </c>
      <c r="Y11">
        <v>1419338</v>
      </c>
      <c r="Z11">
        <v>1909462.5</v>
      </c>
      <c r="AA11">
        <v>1294850</v>
      </c>
      <c r="AB11">
        <v>1853446.5</v>
      </c>
      <c r="AC11">
        <v>10884164</v>
      </c>
      <c r="AD11">
        <v>936217.5</v>
      </c>
      <c r="AE11">
        <v>211536</v>
      </c>
      <c r="AF11">
        <v>3341421</v>
      </c>
      <c r="AG11">
        <v>21022</v>
      </c>
      <c r="AH11">
        <v>37559</v>
      </c>
      <c r="AI11">
        <v>20289876.238200001</v>
      </c>
      <c r="AJ11">
        <v>3556705</v>
      </c>
      <c r="AK11">
        <v>7104550.2999</v>
      </c>
      <c r="AL11">
        <v>117526.5</v>
      </c>
      <c r="AM11">
        <v>776178</v>
      </c>
      <c r="AN11">
        <v>31359121.2696</v>
      </c>
      <c r="AO11">
        <v>51900</v>
      </c>
      <c r="AP11">
        <v>505120</v>
      </c>
      <c r="AQ11">
        <v>402906</v>
      </c>
      <c r="AR11">
        <v>9790940.1964999996</v>
      </c>
      <c r="AS11">
        <v>1230672.5</v>
      </c>
      <c r="AT11">
        <v>227305</v>
      </c>
      <c r="AU11">
        <v>9651894.6581500005</v>
      </c>
      <c r="AV11">
        <v>43385901</v>
      </c>
      <c r="AW11">
        <v>97812</v>
      </c>
      <c r="AX11">
        <v>36058</v>
      </c>
      <c r="AY11">
        <v>353607</v>
      </c>
      <c r="AZ11">
        <v>50179.5</v>
      </c>
      <c r="BA11">
        <v>8617920</v>
      </c>
      <c r="BB11">
        <v>18758</v>
      </c>
      <c r="BC11">
        <v>3671288.0628</v>
      </c>
      <c r="BD11">
        <v>5758665.7713000001</v>
      </c>
      <c r="BE11">
        <v>7308881.8366</v>
      </c>
      <c r="BF11">
        <v>1534263</v>
      </c>
      <c r="BG11">
        <v>260680</v>
      </c>
      <c r="BH11">
        <v>813487.51124999998</v>
      </c>
      <c r="BI11">
        <v>599126.01205000002</v>
      </c>
      <c r="BJ11">
        <v>33720435.3213</v>
      </c>
      <c r="BK11">
        <v>37954</v>
      </c>
      <c r="BL11">
        <v>4194</v>
      </c>
      <c r="BM11">
        <v>6953387.9310999997</v>
      </c>
      <c r="BN11">
        <v>19194</v>
      </c>
      <c r="BO11">
        <v>2473584</v>
      </c>
      <c r="BP11">
        <v>2187.9998999999998</v>
      </c>
      <c r="BQ11">
        <v>673299</v>
      </c>
      <c r="BR11">
        <v>1970250</v>
      </c>
      <c r="BS11">
        <v>721602</v>
      </c>
      <c r="BT11">
        <v>17568</v>
      </c>
      <c r="BU11">
        <v>127165</v>
      </c>
      <c r="BV11">
        <v>1980</v>
      </c>
      <c r="BW11">
        <v>0</v>
      </c>
      <c r="BX11">
        <v>1445977.5</v>
      </c>
      <c r="BY11">
        <v>4851375.9007999999</v>
      </c>
      <c r="BZ11">
        <v>396428</v>
      </c>
      <c r="CA11">
        <v>76608.004199999996</v>
      </c>
      <c r="CB11">
        <v>487578</v>
      </c>
      <c r="CC11">
        <v>4282487.8681500005</v>
      </c>
      <c r="CD11">
        <v>166245.5</v>
      </c>
      <c r="CE11">
        <v>9747</v>
      </c>
      <c r="CF11">
        <v>108486</v>
      </c>
      <c r="CG11">
        <v>26677</v>
      </c>
      <c r="CH11">
        <v>10336209.105450001</v>
      </c>
      <c r="CI11">
        <v>5176429.5</v>
      </c>
      <c r="CJ11">
        <v>4283370.1260000002</v>
      </c>
      <c r="CK11">
        <v>2797151.5390499998</v>
      </c>
      <c r="CL11">
        <v>922702.5</v>
      </c>
      <c r="CM11">
        <v>797745.5</v>
      </c>
      <c r="CN11">
        <v>496179</v>
      </c>
      <c r="CO11">
        <v>6119063.8974000001</v>
      </c>
      <c r="CP11">
        <v>763009.5</v>
      </c>
      <c r="CQ11">
        <v>3067333</v>
      </c>
      <c r="CR11">
        <v>670703</v>
      </c>
      <c r="CS11">
        <v>19845.5</v>
      </c>
      <c r="CT11">
        <v>135199</v>
      </c>
      <c r="CU11">
        <v>147790.5</v>
      </c>
      <c r="CV11">
        <v>222511.5</v>
      </c>
      <c r="CW11">
        <v>1805215</v>
      </c>
      <c r="CX11">
        <v>1093287.5</v>
      </c>
      <c r="CY11">
        <v>20160310.716150001</v>
      </c>
      <c r="CZ11">
        <v>3373177.9356999998</v>
      </c>
      <c r="DA11">
        <v>13193597.794299999</v>
      </c>
      <c r="DB11">
        <v>8001</v>
      </c>
      <c r="DC11">
        <v>326586.00790000003</v>
      </c>
      <c r="DD11">
        <v>507032.98664999998</v>
      </c>
      <c r="DE11">
        <v>6274908.1283999998</v>
      </c>
      <c r="DF11">
        <v>856802.52674999996</v>
      </c>
      <c r="DG11">
        <v>4026016.5</v>
      </c>
      <c r="DH11">
        <v>6789823.8614999996</v>
      </c>
      <c r="DI11">
        <v>114242</v>
      </c>
      <c r="DJ11">
        <v>17603975.668099999</v>
      </c>
      <c r="DK11">
        <v>372480</v>
      </c>
      <c r="DL11">
        <v>534040</v>
      </c>
      <c r="DM11">
        <v>4841.5</v>
      </c>
      <c r="DN11">
        <v>396140.49195</v>
      </c>
      <c r="DO11">
        <v>3821184</v>
      </c>
      <c r="DP11">
        <v>141093.99604999999</v>
      </c>
      <c r="DQ11">
        <v>796815.4558</v>
      </c>
      <c r="DR11">
        <v>54040112.052749999</v>
      </c>
      <c r="DS11">
        <v>1520184</v>
      </c>
      <c r="DT11">
        <v>4481731.8846500004</v>
      </c>
      <c r="DU11">
        <v>7125082.5</v>
      </c>
      <c r="DV11">
        <v>17882652.80325</v>
      </c>
      <c r="DW11">
        <v>176214.99674999999</v>
      </c>
      <c r="DX11">
        <v>2925279</v>
      </c>
      <c r="DY11">
        <v>10837786.7947</v>
      </c>
      <c r="DZ11">
        <v>3028049</v>
      </c>
      <c r="EA11">
        <v>5747775.165</v>
      </c>
      <c r="EB11">
        <v>1877175</v>
      </c>
      <c r="EC11">
        <v>5376591</v>
      </c>
      <c r="ED11">
        <v>1231297</v>
      </c>
      <c r="EE11">
        <v>2608155.1436999999</v>
      </c>
      <c r="EF11">
        <v>3128680.0343999998</v>
      </c>
      <c r="EG11">
        <v>98256</v>
      </c>
      <c r="EH11">
        <v>1051300.51865</v>
      </c>
      <c r="EI11">
        <v>1139475.5</v>
      </c>
      <c r="EJ11">
        <v>9383.5</v>
      </c>
      <c r="EK11">
        <v>1570129.5</v>
      </c>
      <c r="EL11">
        <v>1024758.9823499999</v>
      </c>
      <c r="EM11">
        <v>31506583.293949999</v>
      </c>
      <c r="EN11">
        <v>22361895.455899999</v>
      </c>
      <c r="EO11">
        <v>7121118</v>
      </c>
      <c r="EP11">
        <v>863328</v>
      </c>
      <c r="EQ11">
        <v>46305.001049999999</v>
      </c>
      <c r="ER11">
        <v>51182.5</v>
      </c>
      <c r="ES11">
        <v>2691839.9232000001</v>
      </c>
      <c r="ET11">
        <v>209304</v>
      </c>
      <c r="EU11">
        <v>1095</v>
      </c>
      <c r="EV11">
        <v>4765.5</v>
      </c>
      <c r="EW11">
        <v>95091</v>
      </c>
      <c r="EX11">
        <v>592896</v>
      </c>
      <c r="EY11">
        <v>1290769.0179000001</v>
      </c>
      <c r="EZ11">
        <v>14429650.262</v>
      </c>
      <c r="FA11">
        <v>0</v>
      </c>
      <c r="FB11">
        <v>48240</v>
      </c>
      <c r="FC11">
        <v>201262.5</v>
      </c>
      <c r="FD11">
        <v>1271476</v>
      </c>
      <c r="FE11">
        <v>4567978</v>
      </c>
      <c r="FF11">
        <v>595374</v>
      </c>
      <c r="FG11">
        <v>4320266.8772999998</v>
      </c>
      <c r="FH11">
        <v>354855</v>
      </c>
      <c r="FI11">
        <v>2068767</v>
      </c>
      <c r="FJ11">
        <v>291239.99550000002</v>
      </c>
      <c r="FK11">
        <v>3108393.5</v>
      </c>
      <c r="FL11">
        <v>34023636</v>
      </c>
      <c r="FM11">
        <v>44613</v>
      </c>
      <c r="FN11">
        <v>4492544</v>
      </c>
      <c r="FO11">
        <v>10238999.699999999</v>
      </c>
      <c r="FP11">
        <v>5853513</v>
      </c>
      <c r="FQ11">
        <v>50876</v>
      </c>
      <c r="FR11">
        <v>3838424.1058</v>
      </c>
      <c r="FS11">
        <v>1065707.5</v>
      </c>
      <c r="FT11">
        <v>5699250</v>
      </c>
      <c r="FU11">
        <v>44814</v>
      </c>
      <c r="FV11">
        <v>21210</v>
      </c>
      <c r="FW11">
        <v>2966194</v>
      </c>
      <c r="FX11">
        <v>94729250</v>
      </c>
      <c r="FY11">
        <v>308880.00400000002</v>
      </c>
      <c r="FZ11">
        <v>4613</v>
      </c>
      <c r="GA11">
        <v>2488503.9605999999</v>
      </c>
      <c r="GB11">
        <v>34968</v>
      </c>
      <c r="GC11">
        <v>1300776</v>
      </c>
      <c r="GD11">
        <v>877888.02364999999</v>
      </c>
      <c r="GE11">
        <v>730751.98679999996</v>
      </c>
      <c r="GF11">
        <v>3355369.5</v>
      </c>
      <c r="GG11">
        <v>43498111.7742</v>
      </c>
      <c r="GH11">
        <v>2746670.42105</v>
      </c>
      <c r="GI11">
        <v>679926</v>
      </c>
      <c r="GJ11">
        <v>23698</v>
      </c>
      <c r="GK11">
        <v>200625</v>
      </c>
      <c r="GL11">
        <v>1904634</v>
      </c>
      <c r="GM11">
        <v>48713330.986000001</v>
      </c>
      <c r="GN11">
        <v>4592699.8582499996</v>
      </c>
      <c r="GO11">
        <v>2589048.0700500002</v>
      </c>
      <c r="GP11">
        <v>11006877.5967</v>
      </c>
      <c r="GQ11">
        <v>135228</v>
      </c>
      <c r="GR11">
        <v>26175</v>
      </c>
      <c r="GS11">
        <v>41209.5</v>
      </c>
      <c r="GT11">
        <v>3026761.5</v>
      </c>
    </row>
    <row r="12" spans="1:202" x14ac:dyDescent="0.4">
      <c r="A12" s="1">
        <v>42629</v>
      </c>
      <c r="B12" s="3">
        <f t="shared" ref="B12:B70" si="24">MEDIAN(D12:GT12)</f>
        <v>2263980</v>
      </c>
      <c r="C12" s="3">
        <f t="shared" ref="C12:C70" si="25">AVERAGE(D12:GT12)</f>
        <v>9156836.1302771363</v>
      </c>
      <c r="D12">
        <v>12417031.56965</v>
      </c>
      <c r="E12">
        <v>1045975</v>
      </c>
      <c r="F12">
        <v>600642</v>
      </c>
      <c r="G12">
        <v>338678077.5</v>
      </c>
      <c r="H12">
        <v>199287</v>
      </c>
      <c r="I12">
        <v>92334.002200000003</v>
      </c>
      <c r="J12">
        <v>592087.98910000001</v>
      </c>
      <c r="K12">
        <v>712330.5</v>
      </c>
      <c r="L12">
        <v>3607539</v>
      </c>
      <c r="M12">
        <v>145008</v>
      </c>
      <c r="N12">
        <v>1685425.4569000001</v>
      </c>
      <c r="O12">
        <v>1199197.9818</v>
      </c>
      <c r="P12">
        <v>181192</v>
      </c>
      <c r="Q12">
        <v>119309.50235</v>
      </c>
      <c r="R12">
        <v>29610</v>
      </c>
      <c r="S12">
        <v>926889</v>
      </c>
      <c r="T12">
        <v>560763.01035</v>
      </c>
      <c r="U12">
        <v>6701600.0959999999</v>
      </c>
      <c r="V12">
        <v>1792455</v>
      </c>
      <c r="W12">
        <v>305344</v>
      </c>
      <c r="X12">
        <v>6746523</v>
      </c>
      <c r="Y12">
        <v>1562619</v>
      </c>
      <c r="Z12">
        <v>5493200</v>
      </c>
      <c r="AA12">
        <v>482304</v>
      </c>
      <c r="AB12">
        <v>2505573</v>
      </c>
      <c r="AC12">
        <v>10316112</v>
      </c>
      <c r="AD12">
        <v>1960108.5</v>
      </c>
      <c r="AE12">
        <v>652355</v>
      </c>
      <c r="AF12">
        <v>10608196</v>
      </c>
      <c r="AG12">
        <v>83148</v>
      </c>
      <c r="AH12">
        <v>400086</v>
      </c>
      <c r="AI12">
        <v>25457198.697000001</v>
      </c>
      <c r="AJ12">
        <v>5627353.5</v>
      </c>
      <c r="AK12">
        <v>19579125.817499999</v>
      </c>
      <c r="AL12">
        <v>100132.5</v>
      </c>
      <c r="AM12">
        <v>960000</v>
      </c>
      <c r="AN12">
        <v>37912962.765299998</v>
      </c>
      <c r="AO12">
        <v>367582.5085</v>
      </c>
      <c r="AP12">
        <v>1042308.5</v>
      </c>
      <c r="AQ12">
        <v>241045</v>
      </c>
      <c r="AR12">
        <v>25158135.412349999</v>
      </c>
      <c r="AS12">
        <v>776376</v>
      </c>
      <c r="AT12">
        <v>400415</v>
      </c>
      <c r="AU12">
        <v>46456396</v>
      </c>
      <c r="AV12">
        <v>30908858.566199999</v>
      </c>
      <c r="AW12">
        <v>72345</v>
      </c>
      <c r="AX12">
        <v>262267.5</v>
      </c>
      <c r="AY12">
        <v>245451.5</v>
      </c>
      <c r="AZ12">
        <v>244167</v>
      </c>
      <c r="BA12">
        <v>15083334</v>
      </c>
      <c r="BB12">
        <v>35866</v>
      </c>
      <c r="BC12">
        <v>9848162.5837500002</v>
      </c>
      <c r="BD12">
        <v>8302500</v>
      </c>
      <c r="BE12">
        <v>10032554</v>
      </c>
      <c r="BF12">
        <v>3825702</v>
      </c>
      <c r="BG12">
        <v>84564</v>
      </c>
      <c r="BH12">
        <v>3091450.085</v>
      </c>
      <c r="BI12">
        <v>4223482.0866</v>
      </c>
      <c r="BJ12">
        <v>18926248.359200001</v>
      </c>
      <c r="BK12">
        <v>63936</v>
      </c>
      <c r="BL12">
        <v>17066</v>
      </c>
      <c r="BM12">
        <v>13485141.5</v>
      </c>
      <c r="BN12">
        <v>42547.5</v>
      </c>
      <c r="BO12">
        <v>7176040</v>
      </c>
      <c r="BP12">
        <v>80157</v>
      </c>
      <c r="BQ12">
        <v>2913295</v>
      </c>
      <c r="BR12">
        <v>2878833</v>
      </c>
      <c r="BS12">
        <v>4549600</v>
      </c>
      <c r="BT12">
        <v>69977</v>
      </c>
      <c r="BU12">
        <v>185230.5</v>
      </c>
      <c r="BV12">
        <v>2984.4</v>
      </c>
      <c r="BW12">
        <v>0</v>
      </c>
      <c r="BX12">
        <v>3363342</v>
      </c>
      <c r="BY12">
        <v>9166625.9068999998</v>
      </c>
      <c r="BZ12">
        <v>2122505</v>
      </c>
      <c r="CA12">
        <v>109680</v>
      </c>
      <c r="CB12">
        <v>1859676</v>
      </c>
      <c r="CC12">
        <v>13976847</v>
      </c>
      <c r="CD12">
        <v>97886.5</v>
      </c>
      <c r="CE12">
        <v>57770</v>
      </c>
      <c r="CF12">
        <v>203145</v>
      </c>
      <c r="CG12">
        <v>161143.5</v>
      </c>
      <c r="CH12">
        <v>9743664.0987</v>
      </c>
      <c r="CI12">
        <v>7023198</v>
      </c>
      <c r="CJ12">
        <v>9243911.7278000005</v>
      </c>
      <c r="CK12">
        <v>11149968.1559</v>
      </c>
      <c r="CL12">
        <v>1173563.5218499999</v>
      </c>
      <c r="CM12">
        <v>1487480</v>
      </c>
      <c r="CN12">
        <v>4516765.5</v>
      </c>
      <c r="CO12">
        <v>18659475.317499999</v>
      </c>
      <c r="CP12">
        <v>598715</v>
      </c>
      <c r="CQ12">
        <v>6819044</v>
      </c>
      <c r="CR12">
        <v>2324974.5</v>
      </c>
      <c r="CS12">
        <v>76960</v>
      </c>
      <c r="CT12">
        <v>324300</v>
      </c>
      <c r="CU12">
        <v>332913</v>
      </c>
      <c r="CV12">
        <v>1500579</v>
      </c>
      <c r="CW12">
        <v>4092525</v>
      </c>
      <c r="CX12">
        <v>763685.07929999998</v>
      </c>
      <c r="CY12">
        <v>62476627.149300002</v>
      </c>
      <c r="CZ12">
        <v>6867014</v>
      </c>
      <c r="DA12">
        <v>29630594.935899999</v>
      </c>
      <c r="DB12">
        <v>59796</v>
      </c>
      <c r="DC12">
        <v>553602</v>
      </c>
      <c r="DD12">
        <v>1432087.9625500001</v>
      </c>
      <c r="DE12">
        <v>14093285.4278</v>
      </c>
      <c r="DF12">
        <v>2697885</v>
      </c>
      <c r="DG12">
        <v>16605324.2862</v>
      </c>
      <c r="DH12">
        <v>14184206.05765</v>
      </c>
      <c r="DI12">
        <v>23413.5</v>
      </c>
      <c r="DJ12">
        <v>56068158.944499999</v>
      </c>
      <c r="DK12">
        <v>2103189</v>
      </c>
      <c r="DL12">
        <v>2732422</v>
      </c>
      <c r="DM12">
        <v>3744</v>
      </c>
      <c r="DN12">
        <v>273514.99449999997</v>
      </c>
      <c r="DO12">
        <v>10228734.923149999</v>
      </c>
      <c r="DP12">
        <v>862560.02399999998</v>
      </c>
      <c r="DQ12">
        <v>513712.51425000001</v>
      </c>
      <c r="DR12">
        <v>71303615.072249994</v>
      </c>
      <c r="DS12">
        <v>5380368</v>
      </c>
      <c r="DT12">
        <v>12817957.7139</v>
      </c>
      <c r="DU12">
        <v>7295490</v>
      </c>
      <c r="DV12">
        <v>19911958.159449998</v>
      </c>
      <c r="DW12">
        <v>666364.98794999998</v>
      </c>
      <c r="DX12">
        <v>11911638.4274</v>
      </c>
      <c r="DY12">
        <v>15486034.64415</v>
      </c>
      <c r="DZ12">
        <v>3634958.5</v>
      </c>
      <c r="EA12">
        <v>12704464.363399999</v>
      </c>
      <c r="EB12">
        <v>5466422.5</v>
      </c>
      <c r="EC12">
        <v>10224000</v>
      </c>
      <c r="ED12">
        <v>169435</v>
      </c>
      <c r="EE12">
        <v>4876155.2323000003</v>
      </c>
      <c r="EF12">
        <v>5931870.0658</v>
      </c>
      <c r="EG12">
        <v>761976</v>
      </c>
      <c r="EH12">
        <v>6878118.1213499997</v>
      </c>
      <c r="EI12">
        <v>2840778</v>
      </c>
      <c r="EJ12">
        <v>8253</v>
      </c>
      <c r="EK12">
        <v>4263632.0999999996</v>
      </c>
      <c r="EL12">
        <v>1895745.33295</v>
      </c>
      <c r="EM12">
        <v>58751931.5189</v>
      </c>
      <c r="EN12">
        <v>27466606.560199998</v>
      </c>
      <c r="EO12">
        <v>29584368</v>
      </c>
      <c r="EP12">
        <v>3196802</v>
      </c>
      <c r="EQ12">
        <v>63930.5</v>
      </c>
      <c r="ER12">
        <v>35805</v>
      </c>
      <c r="ES12">
        <v>2883690.0805500001</v>
      </c>
      <c r="ET12">
        <v>288002</v>
      </c>
      <c r="EU12">
        <v>1526</v>
      </c>
      <c r="EV12">
        <v>91696</v>
      </c>
      <c r="EW12">
        <v>31920</v>
      </c>
      <c r="EX12">
        <v>4027506</v>
      </c>
      <c r="EY12">
        <v>1851406.0762</v>
      </c>
      <c r="EZ12">
        <v>57913814.078749999</v>
      </c>
      <c r="FA12">
        <v>5829.9998999999998</v>
      </c>
      <c r="FB12">
        <v>29253.5</v>
      </c>
      <c r="FC12">
        <v>55974.6</v>
      </c>
      <c r="FD12">
        <v>6025725</v>
      </c>
      <c r="FE12">
        <v>4725697</v>
      </c>
      <c r="FF12">
        <v>2264840</v>
      </c>
      <c r="FG12">
        <v>15327286.430299999</v>
      </c>
      <c r="FH12">
        <v>858585</v>
      </c>
      <c r="FI12">
        <v>2082103</v>
      </c>
      <c r="FJ12">
        <v>653249.97990000003</v>
      </c>
      <c r="FK12">
        <v>7319312</v>
      </c>
      <c r="FL12">
        <v>42598608</v>
      </c>
      <c r="FM12">
        <v>91020.001850000001</v>
      </c>
      <c r="FN12">
        <v>8605542.4499999993</v>
      </c>
      <c r="FO12">
        <v>17497727.746849999</v>
      </c>
      <c r="FP12">
        <v>3195300.5</v>
      </c>
      <c r="FQ12">
        <v>91935</v>
      </c>
      <c r="FR12">
        <v>13969274.38335</v>
      </c>
      <c r="FS12">
        <v>5975982.5</v>
      </c>
      <c r="FT12">
        <v>12435409.250949999</v>
      </c>
      <c r="FU12">
        <v>453433.5</v>
      </c>
      <c r="FV12">
        <v>10661</v>
      </c>
      <c r="FW12">
        <v>2263980</v>
      </c>
      <c r="FX12">
        <v>51761668.881700002</v>
      </c>
      <c r="FY12">
        <v>473119.50614999997</v>
      </c>
      <c r="FZ12">
        <v>5958</v>
      </c>
      <c r="GA12">
        <v>3505176</v>
      </c>
      <c r="GB12">
        <v>260300</v>
      </c>
      <c r="GC12">
        <v>4247555</v>
      </c>
      <c r="GD12">
        <v>3161050.0827500001</v>
      </c>
      <c r="GE12">
        <v>1306250</v>
      </c>
      <c r="GF12">
        <v>3408058.5</v>
      </c>
      <c r="GG12">
        <v>64133602.683799997</v>
      </c>
      <c r="GH12">
        <v>5043362.8547</v>
      </c>
      <c r="GI12">
        <v>1661452</v>
      </c>
      <c r="GJ12">
        <v>104135</v>
      </c>
      <c r="GK12">
        <v>288615</v>
      </c>
      <c r="GL12">
        <v>4434662.5</v>
      </c>
      <c r="GM12">
        <v>41800496.179899998</v>
      </c>
      <c r="GN12">
        <v>10395594.7886</v>
      </c>
      <c r="GO12">
        <v>9563332.7419499997</v>
      </c>
      <c r="GP12">
        <v>26898455.409499999</v>
      </c>
      <c r="GQ12">
        <v>447000.5</v>
      </c>
      <c r="GR12">
        <v>21577.5</v>
      </c>
      <c r="GS12">
        <v>230336</v>
      </c>
      <c r="GT12">
        <v>6410330</v>
      </c>
    </row>
    <row r="13" spans="1:202" x14ac:dyDescent="0.4">
      <c r="A13" s="1">
        <v>42632</v>
      </c>
      <c r="B13" s="3">
        <f t="shared" si="24"/>
        <v>1022072</v>
      </c>
      <c r="C13" s="3">
        <f t="shared" si="25"/>
        <v>4447299.5998434676</v>
      </c>
      <c r="D13">
        <v>5029541.0582999997</v>
      </c>
      <c r="E13">
        <v>1858575.53635</v>
      </c>
      <c r="F13">
        <v>419100</v>
      </c>
      <c r="G13">
        <v>87101628.729000002</v>
      </c>
      <c r="H13">
        <v>244579.5</v>
      </c>
      <c r="I13">
        <v>21240</v>
      </c>
      <c r="J13">
        <v>220765.5</v>
      </c>
      <c r="K13">
        <v>386365</v>
      </c>
      <c r="L13">
        <v>2763025</v>
      </c>
      <c r="M13">
        <v>239337</v>
      </c>
      <c r="N13">
        <v>389334</v>
      </c>
      <c r="O13">
        <v>897064.48615000001</v>
      </c>
      <c r="P13">
        <v>169650</v>
      </c>
      <c r="Q13">
        <v>10136.0002</v>
      </c>
      <c r="R13">
        <v>18260</v>
      </c>
      <c r="S13">
        <v>1214037.5</v>
      </c>
      <c r="T13">
        <v>29931</v>
      </c>
      <c r="U13">
        <v>5409494.9622</v>
      </c>
      <c r="V13">
        <v>939135</v>
      </c>
      <c r="W13">
        <v>171794.7</v>
      </c>
      <c r="X13">
        <v>2426870</v>
      </c>
      <c r="Y13">
        <v>775417.5</v>
      </c>
      <c r="Z13">
        <v>3303820</v>
      </c>
      <c r="AA13">
        <v>1090764</v>
      </c>
      <c r="AB13">
        <v>1287338</v>
      </c>
      <c r="AC13">
        <v>8747473.7652000003</v>
      </c>
      <c r="AD13">
        <v>793917.5</v>
      </c>
      <c r="AE13">
        <v>503599.5</v>
      </c>
      <c r="AF13">
        <v>3633225</v>
      </c>
      <c r="AG13">
        <v>32457</v>
      </c>
      <c r="AH13">
        <v>143129</v>
      </c>
      <c r="AI13">
        <v>16042665.18825</v>
      </c>
      <c r="AJ13">
        <v>3473136</v>
      </c>
      <c r="AK13">
        <v>9167455.1264999993</v>
      </c>
      <c r="AL13">
        <v>23100</v>
      </c>
      <c r="AM13">
        <v>901900</v>
      </c>
      <c r="AN13">
        <v>17775450</v>
      </c>
      <c r="AO13">
        <v>197616.00459999999</v>
      </c>
      <c r="AP13">
        <v>521230</v>
      </c>
      <c r="AQ13">
        <v>235696.5</v>
      </c>
      <c r="AR13">
        <v>11511415.538550001</v>
      </c>
      <c r="AS13">
        <v>653048</v>
      </c>
      <c r="AT13">
        <v>92217</v>
      </c>
      <c r="AU13">
        <v>13844638.27565</v>
      </c>
      <c r="AV13">
        <v>48483102.256049998</v>
      </c>
      <c r="AW13">
        <v>94987.5</v>
      </c>
      <c r="AX13">
        <v>63580.5</v>
      </c>
      <c r="AY13">
        <v>350710.5</v>
      </c>
      <c r="AZ13">
        <v>47444</v>
      </c>
      <c r="BA13">
        <v>9053846</v>
      </c>
      <c r="BB13">
        <v>68493.600000000006</v>
      </c>
      <c r="BC13">
        <v>3965471.8656000001</v>
      </c>
      <c r="BD13">
        <v>6666674.8712499999</v>
      </c>
      <c r="BE13">
        <v>8353800</v>
      </c>
      <c r="BF13">
        <v>1816654.4523</v>
      </c>
      <c r="BG13">
        <v>4830</v>
      </c>
      <c r="BH13">
        <v>648970.51769999997</v>
      </c>
      <c r="BI13">
        <v>531075</v>
      </c>
      <c r="BJ13">
        <v>18535286</v>
      </c>
      <c r="BK13">
        <v>0</v>
      </c>
      <c r="BL13">
        <v>19686</v>
      </c>
      <c r="BM13">
        <v>9498273.0921</v>
      </c>
      <c r="BN13">
        <v>117348</v>
      </c>
      <c r="BO13">
        <v>2265916.5</v>
      </c>
      <c r="BP13">
        <v>3700</v>
      </c>
      <c r="BQ13">
        <v>639650</v>
      </c>
      <c r="BR13">
        <v>2018370.1140000001</v>
      </c>
      <c r="BS13">
        <v>2273600.5</v>
      </c>
      <c r="BT13">
        <v>32450</v>
      </c>
      <c r="BU13">
        <v>259644</v>
      </c>
      <c r="BV13">
        <v>990</v>
      </c>
      <c r="BW13">
        <v>981000</v>
      </c>
      <c r="BX13">
        <v>1489806.5</v>
      </c>
      <c r="BY13">
        <v>3784806.1532000001</v>
      </c>
      <c r="BZ13">
        <v>523008</v>
      </c>
      <c r="CA13">
        <v>78668.495699999999</v>
      </c>
      <c r="CB13">
        <v>602133</v>
      </c>
      <c r="CC13">
        <v>6260531.8115999997</v>
      </c>
      <c r="CD13">
        <v>204121.5</v>
      </c>
      <c r="CE13">
        <v>56680</v>
      </c>
      <c r="CF13">
        <v>153562.5</v>
      </c>
      <c r="CG13">
        <v>36679.5</v>
      </c>
      <c r="CH13">
        <v>2723560.0548</v>
      </c>
      <c r="CI13">
        <v>6407150</v>
      </c>
      <c r="CJ13">
        <v>2781440</v>
      </c>
      <c r="CK13">
        <v>3238200.1349999998</v>
      </c>
      <c r="CL13">
        <v>312620.01160000003</v>
      </c>
      <c r="CM13">
        <v>1943163</v>
      </c>
      <c r="CN13">
        <v>826484</v>
      </c>
      <c r="CO13">
        <v>6736649.8842500001</v>
      </c>
      <c r="CP13">
        <v>1170719.9712</v>
      </c>
      <c r="CQ13">
        <v>2760060</v>
      </c>
      <c r="CR13">
        <v>979160</v>
      </c>
      <c r="CS13">
        <v>75240</v>
      </c>
      <c r="CT13">
        <v>232410</v>
      </c>
      <c r="CU13">
        <v>337270.5</v>
      </c>
      <c r="CV13">
        <v>450352.5</v>
      </c>
      <c r="CW13">
        <v>1022072</v>
      </c>
      <c r="CX13">
        <v>1053156.1717000001</v>
      </c>
      <c r="CY13">
        <v>25802114.723450001</v>
      </c>
      <c r="CZ13">
        <v>1871559.9645</v>
      </c>
      <c r="DA13">
        <v>27381096.435449999</v>
      </c>
      <c r="DB13">
        <v>0</v>
      </c>
      <c r="DC13">
        <v>206682</v>
      </c>
      <c r="DD13">
        <v>276080</v>
      </c>
      <c r="DE13">
        <v>17447970.842050001</v>
      </c>
      <c r="DF13">
        <v>673414.02060000005</v>
      </c>
      <c r="DG13">
        <v>3011962.55125</v>
      </c>
      <c r="DH13">
        <v>7318500</v>
      </c>
      <c r="DI13">
        <v>68603.25</v>
      </c>
      <c r="DJ13">
        <v>20832350</v>
      </c>
      <c r="DK13">
        <v>821551.5</v>
      </c>
      <c r="DL13">
        <v>795312</v>
      </c>
      <c r="DM13">
        <v>1494.5</v>
      </c>
      <c r="DN13">
        <v>916123.98120000004</v>
      </c>
      <c r="DO13">
        <v>4769969.8217500001</v>
      </c>
      <c r="DP13">
        <v>307965.9914</v>
      </c>
      <c r="DQ13">
        <v>639146.96459999995</v>
      </c>
      <c r="DR13">
        <v>31618020.1743</v>
      </c>
      <c r="DS13">
        <v>1623116</v>
      </c>
      <c r="DT13">
        <v>6407040</v>
      </c>
      <c r="DU13">
        <v>5137027.5</v>
      </c>
      <c r="DV13">
        <v>16484496.2764</v>
      </c>
      <c r="DW13">
        <v>96810</v>
      </c>
      <c r="DX13">
        <v>4027428.0356000001</v>
      </c>
      <c r="DY13">
        <v>11851119.109549999</v>
      </c>
      <c r="DZ13">
        <v>2272200</v>
      </c>
      <c r="EA13">
        <v>9042544.7430000007</v>
      </c>
      <c r="EB13">
        <v>3316744.4173499998</v>
      </c>
      <c r="EC13">
        <v>4283086.5</v>
      </c>
      <c r="ED13">
        <v>171674.5</v>
      </c>
      <c r="EE13">
        <v>2244815.8775999998</v>
      </c>
      <c r="EF13">
        <v>3509680.0380000002</v>
      </c>
      <c r="EG13">
        <v>68320</v>
      </c>
      <c r="EH13">
        <v>976574.5</v>
      </c>
      <c r="EI13">
        <v>1229906</v>
      </c>
      <c r="EJ13">
        <v>1420</v>
      </c>
      <c r="EK13">
        <v>2307375</v>
      </c>
      <c r="EL13">
        <v>4115085.0673500001</v>
      </c>
      <c r="EM13">
        <v>35116439.435199998</v>
      </c>
      <c r="EN13">
        <v>17691036.7925</v>
      </c>
      <c r="EO13">
        <v>7968271.5</v>
      </c>
      <c r="EP13">
        <v>363399.00870000001</v>
      </c>
      <c r="EQ13">
        <v>35440</v>
      </c>
      <c r="ER13">
        <v>0</v>
      </c>
      <c r="ES13">
        <v>2885660</v>
      </c>
      <c r="ET13">
        <v>54772.5</v>
      </c>
      <c r="EU13">
        <v>5025.5</v>
      </c>
      <c r="EV13">
        <v>61860</v>
      </c>
      <c r="EW13">
        <v>170400</v>
      </c>
      <c r="EX13">
        <v>7164428</v>
      </c>
      <c r="EY13">
        <v>1240122.0168999999</v>
      </c>
      <c r="EZ13">
        <v>8864894.8386000004</v>
      </c>
      <c r="FA13">
        <v>0</v>
      </c>
      <c r="FB13">
        <v>120018</v>
      </c>
      <c r="FC13">
        <v>231528</v>
      </c>
      <c r="FD13">
        <v>2647025</v>
      </c>
      <c r="FE13">
        <v>2724138</v>
      </c>
      <c r="FF13">
        <v>1804320</v>
      </c>
      <c r="FG13">
        <v>6225802.3267000001</v>
      </c>
      <c r="FH13">
        <v>300597.5</v>
      </c>
      <c r="FI13">
        <v>2004241.5</v>
      </c>
      <c r="FJ13">
        <v>55760.001700000001</v>
      </c>
      <c r="FK13">
        <v>4538151</v>
      </c>
      <c r="FL13">
        <v>20101947.5</v>
      </c>
      <c r="FM13">
        <v>0</v>
      </c>
      <c r="FN13">
        <v>3162754.9165500002</v>
      </c>
      <c r="FO13">
        <v>7066764.8980999999</v>
      </c>
      <c r="FP13">
        <v>4007370</v>
      </c>
      <c r="FQ13">
        <v>131773.5</v>
      </c>
      <c r="FR13">
        <v>1359000</v>
      </c>
      <c r="FS13">
        <v>3067570</v>
      </c>
      <c r="FT13">
        <v>6971827.7337499997</v>
      </c>
      <c r="FU13">
        <v>47232.5</v>
      </c>
      <c r="FV13">
        <v>33907.5</v>
      </c>
      <c r="FW13">
        <v>2087481</v>
      </c>
      <c r="FX13">
        <v>35756578</v>
      </c>
      <c r="FY13">
        <v>328227.49575</v>
      </c>
      <c r="FZ13">
        <v>3305</v>
      </c>
      <c r="GA13">
        <v>1420320.044</v>
      </c>
      <c r="GB13">
        <v>45934</v>
      </c>
      <c r="GC13">
        <v>5032366</v>
      </c>
      <c r="GD13">
        <v>521707.5</v>
      </c>
      <c r="GE13">
        <v>870580</v>
      </c>
      <c r="GF13">
        <v>3230028</v>
      </c>
      <c r="GG13">
        <v>47133980.748899996</v>
      </c>
      <c r="GH13">
        <v>3325060.0961000002</v>
      </c>
      <c r="GI13">
        <v>2197119.5</v>
      </c>
      <c r="GJ13">
        <v>160200</v>
      </c>
      <c r="GK13">
        <v>44451</v>
      </c>
      <c r="GL13">
        <v>3384070.5</v>
      </c>
      <c r="GM13">
        <v>25162686.997499999</v>
      </c>
      <c r="GN13">
        <v>2725045.5814499999</v>
      </c>
      <c r="GO13">
        <v>2008558.4460499999</v>
      </c>
      <c r="GP13">
        <v>7130619.8760000002</v>
      </c>
      <c r="GQ13">
        <v>172633.5</v>
      </c>
      <c r="GR13">
        <v>7788</v>
      </c>
      <c r="GS13">
        <v>49419</v>
      </c>
      <c r="GT13">
        <v>2318763.5</v>
      </c>
    </row>
    <row r="14" spans="1:202" x14ac:dyDescent="0.4">
      <c r="A14" s="1">
        <v>42633</v>
      </c>
      <c r="B14" s="3">
        <f t="shared" si="24"/>
        <v>1079568</v>
      </c>
      <c r="C14" s="3">
        <f t="shared" si="25"/>
        <v>4867850.4476251248</v>
      </c>
      <c r="D14">
        <v>6706777.6557</v>
      </c>
      <c r="E14">
        <v>780318</v>
      </c>
      <c r="F14">
        <v>850650</v>
      </c>
      <c r="G14">
        <v>160363932.34119999</v>
      </c>
      <c r="H14">
        <v>423980</v>
      </c>
      <c r="I14">
        <v>0</v>
      </c>
      <c r="J14">
        <v>342250</v>
      </c>
      <c r="K14">
        <v>755336</v>
      </c>
      <c r="L14">
        <v>2015244</v>
      </c>
      <c r="M14">
        <v>91805</v>
      </c>
      <c r="N14">
        <v>368504.99050000001</v>
      </c>
      <c r="O14">
        <v>818261.01269999996</v>
      </c>
      <c r="P14">
        <v>1247868</v>
      </c>
      <c r="Q14">
        <v>30072</v>
      </c>
      <c r="R14">
        <v>6298.5</v>
      </c>
      <c r="S14">
        <v>1141560</v>
      </c>
      <c r="T14">
        <v>27054.999500000002</v>
      </c>
      <c r="U14">
        <v>4404743.5463500004</v>
      </c>
      <c r="V14">
        <v>1079568</v>
      </c>
      <c r="W14">
        <v>874620</v>
      </c>
      <c r="X14">
        <v>1197685.5</v>
      </c>
      <c r="Y14">
        <v>1262040</v>
      </c>
      <c r="Z14">
        <v>4867104</v>
      </c>
      <c r="AA14">
        <v>1652376</v>
      </c>
      <c r="AB14">
        <v>472800</v>
      </c>
      <c r="AC14">
        <v>8155064.3243000004</v>
      </c>
      <c r="AD14">
        <v>6726700</v>
      </c>
      <c r="AE14">
        <v>1017524</v>
      </c>
      <c r="AF14">
        <v>3354366</v>
      </c>
      <c r="AG14">
        <v>28863</v>
      </c>
      <c r="AH14">
        <v>61096</v>
      </c>
      <c r="AI14">
        <v>9498106.3889499996</v>
      </c>
      <c r="AJ14">
        <v>3860794</v>
      </c>
      <c r="AK14">
        <v>8401640.3844499998</v>
      </c>
      <c r="AL14">
        <v>39238</v>
      </c>
      <c r="AM14">
        <v>652904</v>
      </c>
      <c r="AN14">
        <v>20665045.916549999</v>
      </c>
      <c r="AO14">
        <v>25817.999400000001</v>
      </c>
      <c r="AP14">
        <v>70303</v>
      </c>
      <c r="AQ14">
        <v>245200.5</v>
      </c>
      <c r="AR14">
        <v>11201800.623</v>
      </c>
      <c r="AS14">
        <v>617024</v>
      </c>
      <c r="AT14">
        <v>102704</v>
      </c>
      <c r="AU14">
        <v>18286880.296</v>
      </c>
      <c r="AV14">
        <v>54209160</v>
      </c>
      <c r="AW14">
        <v>0</v>
      </c>
      <c r="AX14">
        <v>40200</v>
      </c>
      <c r="AY14">
        <v>546390</v>
      </c>
      <c r="AZ14">
        <v>35505</v>
      </c>
      <c r="BA14">
        <v>6267347.5</v>
      </c>
      <c r="BB14">
        <v>52552.5</v>
      </c>
      <c r="BC14">
        <v>2174623.0186999999</v>
      </c>
      <c r="BD14">
        <v>12648616.5</v>
      </c>
      <c r="BE14">
        <v>7285168.1562000001</v>
      </c>
      <c r="BF14">
        <v>1233050.0162500001</v>
      </c>
      <c r="BG14">
        <v>58140</v>
      </c>
      <c r="BH14">
        <v>396306.01620000001</v>
      </c>
      <c r="BI14">
        <v>378066.00780000002</v>
      </c>
      <c r="BJ14">
        <v>11637891.1107</v>
      </c>
      <c r="BK14">
        <v>17244.5</v>
      </c>
      <c r="BL14">
        <v>3795</v>
      </c>
      <c r="BM14">
        <v>13600342.129699999</v>
      </c>
      <c r="BN14">
        <v>83947.5</v>
      </c>
      <c r="BO14">
        <v>2645670</v>
      </c>
      <c r="BP14">
        <v>0</v>
      </c>
      <c r="BQ14">
        <v>841861</v>
      </c>
      <c r="BR14">
        <v>1480409</v>
      </c>
      <c r="BS14">
        <v>380602.25</v>
      </c>
      <c r="BT14">
        <v>60876</v>
      </c>
      <c r="BU14">
        <v>38553.5</v>
      </c>
      <c r="BV14">
        <v>23604</v>
      </c>
      <c r="BW14">
        <v>0</v>
      </c>
      <c r="BX14">
        <v>1289062.5</v>
      </c>
      <c r="BY14">
        <v>3119011.5627000001</v>
      </c>
      <c r="BZ14">
        <v>360548.95</v>
      </c>
      <c r="CA14">
        <v>1836.0001</v>
      </c>
      <c r="CB14">
        <v>367495</v>
      </c>
      <c r="CC14">
        <v>7496748</v>
      </c>
      <c r="CD14">
        <v>62730</v>
      </c>
      <c r="CE14">
        <v>0</v>
      </c>
      <c r="CF14">
        <v>239022</v>
      </c>
      <c r="CG14">
        <v>19629</v>
      </c>
      <c r="CH14">
        <v>2562691.5</v>
      </c>
      <c r="CI14">
        <v>3510507</v>
      </c>
      <c r="CJ14">
        <v>4631813.8658999996</v>
      </c>
      <c r="CK14">
        <v>2863561.0397000001</v>
      </c>
      <c r="CL14">
        <v>417182.5</v>
      </c>
      <c r="CM14">
        <v>1350271.5</v>
      </c>
      <c r="CN14">
        <v>208320</v>
      </c>
      <c r="CO14">
        <v>5655103.59705</v>
      </c>
      <c r="CP14">
        <v>488019.01189999998</v>
      </c>
      <c r="CQ14">
        <v>5529921.5</v>
      </c>
      <c r="CR14">
        <v>1223984</v>
      </c>
      <c r="CS14">
        <v>38924</v>
      </c>
      <c r="CT14">
        <v>25220</v>
      </c>
      <c r="CU14">
        <v>508080</v>
      </c>
      <c r="CV14">
        <v>552410</v>
      </c>
      <c r="CW14">
        <v>1229536</v>
      </c>
      <c r="CX14">
        <v>1398089.03685</v>
      </c>
      <c r="CY14">
        <v>17321250</v>
      </c>
      <c r="CZ14">
        <v>3933750</v>
      </c>
      <c r="DA14">
        <v>14933325</v>
      </c>
      <c r="DB14">
        <v>17628</v>
      </c>
      <c r="DC14">
        <v>60696.997100000001</v>
      </c>
      <c r="DD14">
        <v>203728</v>
      </c>
      <c r="DE14">
        <v>42956730</v>
      </c>
      <c r="DF14">
        <v>596046</v>
      </c>
      <c r="DG14">
        <v>3288527.9443000001</v>
      </c>
      <c r="DH14">
        <v>15945984.1296</v>
      </c>
      <c r="DI14">
        <v>51833.599999999999</v>
      </c>
      <c r="DJ14">
        <v>10123694.1862</v>
      </c>
      <c r="DK14">
        <v>335764</v>
      </c>
      <c r="DL14">
        <v>267771</v>
      </c>
      <c r="DM14">
        <v>15552</v>
      </c>
      <c r="DN14">
        <v>127842</v>
      </c>
      <c r="DO14">
        <v>5080829.1507999999</v>
      </c>
      <c r="DP14">
        <v>210307.49415000001</v>
      </c>
      <c r="DQ14">
        <v>377245.01045</v>
      </c>
      <c r="DR14">
        <v>23461487.8704</v>
      </c>
      <c r="DS14">
        <v>1602290</v>
      </c>
      <c r="DT14">
        <v>6117912.4492499996</v>
      </c>
      <c r="DU14">
        <v>5030352</v>
      </c>
      <c r="DV14">
        <v>24366556.5</v>
      </c>
      <c r="DW14">
        <v>82964.998500000002</v>
      </c>
      <c r="DX14">
        <v>3888920.034</v>
      </c>
      <c r="DY14">
        <v>10736484.1996</v>
      </c>
      <c r="DZ14">
        <v>1489812</v>
      </c>
      <c r="EA14">
        <v>40213468.2249</v>
      </c>
      <c r="EB14">
        <v>1756806.9129000001</v>
      </c>
      <c r="EC14">
        <v>5320835.5</v>
      </c>
      <c r="ED14">
        <v>118456</v>
      </c>
      <c r="EE14">
        <v>2097410.0581</v>
      </c>
      <c r="EF14">
        <v>3293395.1460000002</v>
      </c>
      <c r="EG14">
        <v>23604</v>
      </c>
      <c r="EH14">
        <v>1219445.9556</v>
      </c>
      <c r="EI14">
        <v>1571402</v>
      </c>
      <c r="EJ14">
        <v>0</v>
      </c>
      <c r="EK14">
        <v>1001534</v>
      </c>
      <c r="EL14">
        <v>1752629.97175</v>
      </c>
      <c r="EM14">
        <v>24302340</v>
      </c>
      <c r="EN14">
        <v>23956937.938200001</v>
      </c>
      <c r="EO14">
        <v>5293750</v>
      </c>
      <c r="EP14">
        <v>150236.00709999999</v>
      </c>
      <c r="EQ14">
        <v>15557.50035</v>
      </c>
      <c r="ER14">
        <v>0</v>
      </c>
      <c r="ES14">
        <v>2895081</v>
      </c>
      <c r="ET14">
        <v>131040</v>
      </c>
      <c r="EU14">
        <v>0</v>
      </c>
      <c r="EV14">
        <v>29942.5</v>
      </c>
      <c r="EW14">
        <v>131150</v>
      </c>
      <c r="EX14">
        <v>1258300.5</v>
      </c>
      <c r="EY14">
        <v>1622914.9554999999</v>
      </c>
      <c r="EZ14">
        <v>8956999.8375000004</v>
      </c>
      <c r="FA14">
        <v>5800</v>
      </c>
      <c r="FB14">
        <v>129958</v>
      </c>
      <c r="FC14">
        <v>319291.5</v>
      </c>
      <c r="FD14">
        <v>1272662.5</v>
      </c>
      <c r="FE14">
        <v>1684439.5</v>
      </c>
      <c r="FF14">
        <v>1835745</v>
      </c>
      <c r="FG14">
        <v>10063884.8609</v>
      </c>
      <c r="FH14">
        <v>199857</v>
      </c>
      <c r="FI14">
        <v>2354920</v>
      </c>
      <c r="FJ14">
        <v>67273.498949999994</v>
      </c>
      <c r="FK14">
        <v>2847912</v>
      </c>
      <c r="FL14">
        <v>10473807</v>
      </c>
      <c r="FM14">
        <v>9800</v>
      </c>
      <c r="FN14">
        <v>3061386.9184500002</v>
      </c>
      <c r="FO14">
        <v>6230367.8191999998</v>
      </c>
      <c r="FP14">
        <v>7612119</v>
      </c>
      <c r="FQ14">
        <v>14872</v>
      </c>
      <c r="FR14">
        <v>1170172.4674500001</v>
      </c>
      <c r="FS14">
        <v>4907293.5</v>
      </c>
      <c r="FT14">
        <v>3647673</v>
      </c>
      <c r="FU14">
        <v>8079</v>
      </c>
      <c r="FV14">
        <v>9802</v>
      </c>
      <c r="FW14">
        <v>1414033.5</v>
      </c>
      <c r="FX14">
        <v>38110214.571000002</v>
      </c>
      <c r="FY14">
        <v>165872.4957</v>
      </c>
      <c r="FZ14">
        <v>24605</v>
      </c>
      <c r="GA14">
        <v>898655.98620000004</v>
      </c>
      <c r="GB14">
        <v>62000</v>
      </c>
      <c r="GC14">
        <v>2141046</v>
      </c>
      <c r="GD14">
        <v>554053.51434999995</v>
      </c>
      <c r="GE14">
        <v>731797.48675000004</v>
      </c>
      <c r="GF14">
        <v>3342847.5</v>
      </c>
      <c r="GG14">
        <v>32864269.399750002</v>
      </c>
      <c r="GH14">
        <v>2016641.9421999999</v>
      </c>
      <c r="GI14">
        <v>2572960</v>
      </c>
      <c r="GJ14">
        <v>7060</v>
      </c>
      <c r="GK14">
        <v>49358</v>
      </c>
      <c r="GL14">
        <v>2767267</v>
      </c>
      <c r="GM14">
        <v>38157025</v>
      </c>
      <c r="GN14">
        <v>4071658.5409499998</v>
      </c>
      <c r="GO14">
        <v>2286585.8761999998</v>
      </c>
      <c r="GP14">
        <v>9758542.7137499992</v>
      </c>
      <c r="GQ14">
        <v>117117</v>
      </c>
      <c r="GR14">
        <v>36462</v>
      </c>
      <c r="GS14">
        <v>68636.164999999994</v>
      </c>
      <c r="GT14">
        <v>2736330</v>
      </c>
    </row>
    <row r="15" spans="1:202" x14ac:dyDescent="0.4">
      <c r="A15" s="1">
        <v>42634</v>
      </c>
      <c r="B15" s="3">
        <f t="shared" si="24"/>
        <v>1108989</v>
      </c>
      <c r="C15" s="3">
        <f t="shared" si="25"/>
        <v>5102446.2900962317</v>
      </c>
      <c r="D15">
        <v>13571955.3105</v>
      </c>
      <c r="E15">
        <v>1141594.9545</v>
      </c>
      <c r="F15">
        <v>641173</v>
      </c>
      <c r="G15">
        <v>126113178.6486</v>
      </c>
      <c r="H15">
        <v>412275</v>
      </c>
      <c r="I15">
        <v>6660.0002999999997</v>
      </c>
      <c r="J15">
        <v>334867.49385000003</v>
      </c>
      <c r="K15">
        <v>341984.25</v>
      </c>
      <c r="L15">
        <v>2168229</v>
      </c>
      <c r="M15">
        <v>48190</v>
      </c>
      <c r="N15">
        <v>350392.49105000001</v>
      </c>
      <c r="O15">
        <v>941530.48545000004</v>
      </c>
      <c r="P15">
        <v>785628</v>
      </c>
      <c r="Q15">
        <v>0</v>
      </c>
      <c r="R15">
        <v>9657</v>
      </c>
      <c r="S15">
        <v>615755</v>
      </c>
      <c r="T15">
        <v>73170.001350000006</v>
      </c>
      <c r="U15">
        <v>4572223.0109000001</v>
      </c>
      <c r="V15">
        <v>816223.5</v>
      </c>
      <c r="W15">
        <v>460827.5</v>
      </c>
      <c r="X15">
        <v>4045558</v>
      </c>
      <c r="Y15">
        <v>2193988.5</v>
      </c>
      <c r="Z15">
        <v>4129814</v>
      </c>
      <c r="AA15">
        <v>958080</v>
      </c>
      <c r="AB15">
        <v>798120</v>
      </c>
      <c r="AC15">
        <v>10323790.138499999</v>
      </c>
      <c r="AD15">
        <v>812348</v>
      </c>
      <c r="AE15">
        <v>947298</v>
      </c>
      <c r="AF15">
        <v>4760275</v>
      </c>
      <c r="AG15">
        <v>7815</v>
      </c>
      <c r="AH15">
        <v>49230</v>
      </c>
      <c r="AI15">
        <v>14584678.5</v>
      </c>
      <c r="AJ15">
        <v>5430161</v>
      </c>
      <c r="AK15">
        <v>8704537.6212499999</v>
      </c>
      <c r="AL15">
        <v>1712776.5</v>
      </c>
      <c r="AM15">
        <v>1278375</v>
      </c>
      <c r="AN15">
        <v>17898562.5</v>
      </c>
      <c r="AO15">
        <v>276063.98719999997</v>
      </c>
      <c r="AP15">
        <v>30418</v>
      </c>
      <c r="AQ15">
        <v>115255</v>
      </c>
      <c r="AR15">
        <v>9194290.341</v>
      </c>
      <c r="AS15">
        <v>181685</v>
      </c>
      <c r="AT15">
        <v>202635</v>
      </c>
      <c r="AU15">
        <v>12068215</v>
      </c>
      <c r="AV15">
        <v>48545503.600000001</v>
      </c>
      <c r="AW15">
        <v>96836</v>
      </c>
      <c r="AX15">
        <v>136942.5</v>
      </c>
      <c r="AY15">
        <v>508374</v>
      </c>
      <c r="AZ15">
        <v>2399.25</v>
      </c>
      <c r="BA15">
        <v>65413228.5</v>
      </c>
      <c r="BB15">
        <v>59110</v>
      </c>
      <c r="BC15">
        <v>4908798.1704000002</v>
      </c>
      <c r="BD15">
        <v>5806891.7763999999</v>
      </c>
      <c r="BE15">
        <v>11390152</v>
      </c>
      <c r="BF15">
        <v>1934124.02495</v>
      </c>
      <c r="BG15">
        <v>31828.5</v>
      </c>
      <c r="BH15">
        <v>581224.50795</v>
      </c>
      <c r="BI15">
        <v>477699.50994999998</v>
      </c>
      <c r="BJ15">
        <v>18042623.8281</v>
      </c>
      <c r="BK15">
        <v>0</v>
      </c>
      <c r="BL15">
        <v>7660</v>
      </c>
      <c r="BM15">
        <v>13802206.63005</v>
      </c>
      <c r="BN15">
        <v>61110.5</v>
      </c>
      <c r="BO15">
        <v>2038459.5</v>
      </c>
      <c r="BP15">
        <v>0</v>
      </c>
      <c r="BQ15">
        <v>1347960</v>
      </c>
      <c r="BR15">
        <v>1916222.0270499999</v>
      </c>
      <c r="BS15">
        <v>1848150</v>
      </c>
      <c r="BT15">
        <v>29585.5</v>
      </c>
      <c r="BU15">
        <v>56974</v>
      </c>
      <c r="BV15">
        <v>22614.75</v>
      </c>
      <c r="BW15">
        <v>24825</v>
      </c>
      <c r="BX15">
        <v>1085937.5</v>
      </c>
      <c r="BY15">
        <v>5085720.051</v>
      </c>
      <c r="BZ15">
        <v>186871.65</v>
      </c>
      <c r="CA15">
        <v>7334</v>
      </c>
      <c r="CB15">
        <v>366155</v>
      </c>
      <c r="CC15">
        <v>4915499.8550000004</v>
      </c>
      <c r="CD15">
        <v>24583.35</v>
      </c>
      <c r="CE15">
        <v>43173.5</v>
      </c>
      <c r="CF15">
        <v>223905</v>
      </c>
      <c r="CG15">
        <v>9828</v>
      </c>
      <c r="CH15">
        <v>3474185.9654000001</v>
      </c>
      <c r="CI15">
        <v>3651173.5</v>
      </c>
      <c r="CJ15">
        <v>5445971.3158</v>
      </c>
      <c r="CK15">
        <v>5932136.0817999998</v>
      </c>
      <c r="CL15">
        <v>564319.5</v>
      </c>
      <c r="CM15">
        <v>1108989</v>
      </c>
      <c r="CN15">
        <v>512298</v>
      </c>
      <c r="CO15">
        <v>5985280.1024000002</v>
      </c>
      <c r="CP15">
        <v>779145</v>
      </c>
      <c r="CQ15">
        <v>3872472</v>
      </c>
      <c r="CR15">
        <v>1613556</v>
      </c>
      <c r="CS15">
        <v>10550</v>
      </c>
      <c r="CT15">
        <v>131851.5</v>
      </c>
      <c r="CU15">
        <v>378075</v>
      </c>
      <c r="CV15">
        <v>317772</v>
      </c>
      <c r="CW15">
        <v>1485020.4630499999</v>
      </c>
      <c r="CX15">
        <v>853114.5</v>
      </c>
      <c r="CY15">
        <v>18002018.694049999</v>
      </c>
      <c r="CZ15">
        <v>4764471.0906999996</v>
      </c>
      <c r="DA15">
        <v>19229832</v>
      </c>
      <c r="DB15">
        <v>14729</v>
      </c>
      <c r="DC15">
        <v>45496.001100000001</v>
      </c>
      <c r="DD15">
        <v>362045.00949999999</v>
      </c>
      <c r="DE15">
        <v>11136205.27935</v>
      </c>
      <c r="DF15">
        <v>715587.5</v>
      </c>
      <c r="DG15">
        <v>3318876</v>
      </c>
      <c r="DH15">
        <v>10575407.957599999</v>
      </c>
      <c r="DI15">
        <v>97597.5</v>
      </c>
      <c r="DJ15">
        <v>12287281</v>
      </c>
      <c r="DK15">
        <v>510992</v>
      </c>
      <c r="DL15">
        <v>302131</v>
      </c>
      <c r="DM15">
        <v>56475</v>
      </c>
      <c r="DN15">
        <v>117095.9976</v>
      </c>
      <c r="DO15">
        <v>10115170</v>
      </c>
      <c r="DP15">
        <v>190755.99484999999</v>
      </c>
      <c r="DQ15">
        <v>418392</v>
      </c>
      <c r="DR15">
        <v>20355497.326200001</v>
      </c>
      <c r="DS15">
        <v>2302105</v>
      </c>
      <c r="DT15">
        <v>7872511.69845</v>
      </c>
      <c r="DU15">
        <v>10112933</v>
      </c>
      <c r="DV15">
        <v>38868992.5</v>
      </c>
      <c r="DW15">
        <v>38738</v>
      </c>
      <c r="DX15">
        <v>3346790.9418000001</v>
      </c>
      <c r="DY15">
        <v>12202127.2733</v>
      </c>
      <c r="DZ15">
        <v>2096832</v>
      </c>
      <c r="EA15">
        <v>26784558</v>
      </c>
      <c r="EB15">
        <v>3497880</v>
      </c>
      <c r="EC15">
        <v>5982312</v>
      </c>
      <c r="ED15">
        <v>130424</v>
      </c>
      <c r="EE15">
        <v>2096730.4423499999</v>
      </c>
      <c r="EF15">
        <v>5277450.1164999995</v>
      </c>
      <c r="EG15">
        <v>0</v>
      </c>
      <c r="EH15">
        <v>1186951.5</v>
      </c>
      <c r="EI15">
        <v>1582515</v>
      </c>
      <c r="EJ15">
        <v>0</v>
      </c>
      <c r="EK15">
        <v>1121044.8999999999</v>
      </c>
      <c r="EL15">
        <v>1425970</v>
      </c>
      <c r="EM15">
        <v>23921654.801150002</v>
      </c>
      <c r="EN15">
        <v>23822434</v>
      </c>
      <c r="EO15">
        <v>9306000</v>
      </c>
      <c r="EP15">
        <v>239512.0056</v>
      </c>
      <c r="EQ15">
        <v>13290</v>
      </c>
      <c r="ER15">
        <v>51250</v>
      </c>
      <c r="ES15">
        <v>3600379</v>
      </c>
      <c r="ET15">
        <v>758016</v>
      </c>
      <c r="EU15">
        <v>1561</v>
      </c>
      <c r="EV15">
        <v>113568</v>
      </c>
      <c r="EW15">
        <v>43100</v>
      </c>
      <c r="EX15">
        <v>1997285</v>
      </c>
      <c r="EY15">
        <v>816960.5</v>
      </c>
      <c r="EZ15">
        <v>8740511.6831999999</v>
      </c>
      <c r="FA15">
        <v>0</v>
      </c>
      <c r="FB15">
        <v>92864</v>
      </c>
      <c r="FC15">
        <v>75735</v>
      </c>
      <c r="FD15">
        <v>1420725</v>
      </c>
      <c r="FE15">
        <v>6272180</v>
      </c>
      <c r="FF15">
        <v>1247062.5</v>
      </c>
      <c r="FG15">
        <v>10844200.147500001</v>
      </c>
      <c r="FH15">
        <v>318082.5</v>
      </c>
      <c r="FI15">
        <v>1557293.75</v>
      </c>
      <c r="FJ15">
        <v>51168.000800000002</v>
      </c>
      <c r="FK15">
        <v>2064496.5</v>
      </c>
      <c r="FL15">
        <v>10173217.5</v>
      </c>
      <c r="FM15">
        <v>0</v>
      </c>
      <c r="FN15">
        <v>1540369.959</v>
      </c>
      <c r="FO15">
        <v>7688717.3886500001</v>
      </c>
      <c r="FP15">
        <v>5933793</v>
      </c>
      <c r="FQ15">
        <v>9272</v>
      </c>
      <c r="FR15">
        <v>1760122</v>
      </c>
      <c r="FS15">
        <v>3963154.5</v>
      </c>
      <c r="FT15">
        <v>6782850.1349999998</v>
      </c>
      <c r="FU15">
        <v>366366</v>
      </c>
      <c r="FV15">
        <v>2239.5</v>
      </c>
      <c r="FW15">
        <v>1283302.5</v>
      </c>
      <c r="FX15">
        <v>39336402</v>
      </c>
      <c r="FY15">
        <v>156538.00205000001</v>
      </c>
      <c r="FZ15">
        <v>19386.5</v>
      </c>
      <c r="GA15">
        <v>1307523.0199500001</v>
      </c>
      <c r="GB15">
        <v>95182.5</v>
      </c>
      <c r="GC15">
        <v>4704735</v>
      </c>
      <c r="GD15">
        <v>436519</v>
      </c>
      <c r="GE15">
        <v>1249481.4778499999</v>
      </c>
      <c r="GF15">
        <v>2414988</v>
      </c>
      <c r="GG15">
        <v>32593270.550500002</v>
      </c>
      <c r="GH15">
        <v>13230611.621549999</v>
      </c>
      <c r="GI15">
        <v>1518080</v>
      </c>
      <c r="GJ15">
        <v>181660.5</v>
      </c>
      <c r="GK15">
        <v>72009</v>
      </c>
      <c r="GL15">
        <v>2947944</v>
      </c>
      <c r="GM15">
        <v>30467497.17605</v>
      </c>
      <c r="GN15">
        <v>4133524.5</v>
      </c>
      <c r="GO15">
        <v>3610711.5</v>
      </c>
      <c r="GP15">
        <v>16330528.143200001</v>
      </c>
      <c r="GQ15">
        <v>155958</v>
      </c>
      <c r="GR15">
        <v>38702.5</v>
      </c>
      <c r="GS15">
        <v>7131.5</v>
      </c>
      <c r="GT15">
        <v>3696864</v>
      </c>
    </row>
    <row r="16" spans="1:202" x14ac:dyDescent="0.4">
      <c r="A16" s="1">
        <v>42635</v>
      </c>
      <c r="B16" s="3">
        <f t="shared" si="24"/>
        <v>1095380.51465</v>
      </c>
      <c r="C16" s="3">
        <f t="shared" si="25"/>
        <v>5264532.9721409548</v>
      </c>
      <c r="D16">
        <v>14030232.5</v>
      </c>
      <c r="E16">
        <v>1555299</v>
      </c>
      <c r="F16">
        <v>386351.55</v>
      </c>
      <c r="G16">
        <v>76193269.9912</v>
      </c>
      <c r="H16">
        <v>480912</v>
      </c>
      <c r="I16">
        <v>44751.001049999999</v>
      </c>
      <c r="J16">
        <v>114135</v>
      </c>
      <c r="K16">
        <v>153615.20000000001</v>
      </c>
      <c r="L16">
        <v>1538976</v>
      </c>
      <c r="M16">
        <v>80160.5</v>
      </c>
      <c r="N16">
        <v>523186.51335000002</v>
      </c>
      <c r="O16">
        <v>490433.50744999998</v>
      </c>
      <c r="P16">
        <v>365288</v>
      </c>
      <c r="Q16">
        <v>0</v>
      </c>
      <c r="R16">
        <v>43823.5</v>
      </c>
      <c r="S16">
        <v>564975</v>
      </c>
      <c r="T16">
        <v>76243.998600000006</v>
      </c>
      <c r="U16">
        <v>1662355.5409500001</v>
      </c>
      <c r="V16">
        <v>1432370.5</v>
      </c>
      <c r="W16">
        <v>408458</v>
      </c>
      <c r="X16">
        <v>2016367.5</v>
      </c>
      <c r="Y16">
        <v>732192</v>
      </c>
      <c r="Z16">
        <v>5557767.5</v>
      </c>
      <c r="AA16">
        <v>1354178</v>
      </c>
      <c r="AB16">
        <v>861172.5</v>
      </c>
      <c r="AC16">
        <v>11264711.196900001</v>
      </c>
      <c r="AD16">
        <v>871861.5</v>
      </c>
      <c r="AE16">
        <v>431932.5</v>
      </c>
      <c r="AF16">
        <v>6634815</v>
      </c>
      <c r="AG16">
        <v>6552</v>
      </c>
      <c r="AH16">
        <v>32125.5</v>
      </c>
      <c r="AI16">
        <v>19262028.599800002</v>
      </c>
      <c r="AJ16">
        <v>4755124</v>
      </c>
      <c r="AK16">
        <v>11736474.321900001</v>
      </c>
      <c r="AL16">
        <v>471032</v>
      </c>
      <c r="AM16">
        <v>481922</v>
      </c>
      <c r="AN16">
        <v>18781054</v>
      </c>
      <c r="AO16">
        <v>133160.5</v>
      </c>
      <c r="AP16">
        <v>144504</v>
      </c>
      <c r="AQ16">
        <v>92315</v>
      </c>
      <c r="AR16">
        <v>10956277.68375</v>
      </c>
      <c r="AS16">
        <v>211956</v>
      </c>
      <c r="AT16">
        <v>133380</v>
      </c>
      <c r="AU16">
        <v>8882043.7112000007</v>
      </c>
      <c r="AV16">
        <v>27977040</v>
      </c>
      <c r="AW16">
        <v>59307</v>
      </c>
      <c r="AX16">
        <v>96195</v>
      </c>
      <c r="AY16">
        <v>188088</v>
      </c>
      <c r="AZ16">
        <v>201322.5</v>
      </c>
      <c r="BA16">
        <v>17232012</v>
      </c>
      <c r="BB16">
        <v>53476.25</v>
      </c>
      <c r="BC16">
        <v>3504389.9402999999</v>
      </c>
      <c r="BD16">
        <v>5017920</v>
      </c>
      <c r="BE16">
        <v>18307980</v>
      </c>
      <c r="BF16">
        <v>2139384.5</v>
      </c>
      <c r="BG16">
        <v>51887</v>
      </c>
      <c r="BH16">
        <v>1313639.9822</v>
      </c>
      <c r="BI16">
        <v>675741.51384999999</v>
      </c>
      <c r="BJ16">
        <v>25412310.239399999</v>
      </c>
      <c r="BK16">
        <v>6757.5</v>
      </c>
      <c r="BL16">
        <v>114444</v>
      </c>
      <c r="BM16">
        <v>10312717.595249999</v>
      </c>
      <c r="BN16">
        <v>66069.5</v>
      </c>
      <c r="BO16">
        <v>2031168</v>
      </c>
      <c r="BP16">
        <v>0</v>
      </c>
      <c r="BQ16">
        <v>920412.5</v>
      </c>
      <c r="BR16">
        <v>1636319.4308499999</v>
      </c>
      <c r="BS16">
        <v>669974.5</v>
      </c>
      <c r="BT16">
        <v>39200</v>
      </c>
      <c r="BU16">
        <v>230351</v>
      </c>
      <c r="BV16">
        <v>990</v>
      </c>
      <c r="BW16">
        <v>0</v>
      </c>
      <c r="BX16">
        <v>2039430</v>
      </c>
      <c r="BY16">
        <v>7941347.8413000004</v>
      </c>
      <c r="BZ16">
        <v>287334</v>
      </c>
      <c r="CA16">
        <v>5414.9997000000003</v>
      </c>
      <c r="CB16">
        <v>567196.5</v>
      </c>
      <c r="CC16">
        <v>6122025</v>
      </c>
      <c r="CD16">
        <v>279271</v>
      </c>
      <c r="CE16">
        <v>26136</v>
      </c>
      <c r="CF16">
        <v>301400</v>
      </c>
      <c r="CG16">
        <v>186515</v>
      </c>
      <c r="CH16">
        <v>4629991.6363500003</v>
      </c>
      <c r="CI16">
        <v>6414470.5</v>
      </c>
      <c r="CJ16">
        <v>5581472.8437000001</v>
      </c>
      <c r="CK16">
        <v>7060294.5961499996</v>
      </c>
      <c r="CL16">
        <v>811282.51514999999</v>
      </c>
      <c r="CM16">
        <v>1295224.5</v>
      </c>
      <c r="CN16">
        <v>699618</v>
      </c>
      <c r="CO16">
        <v>5784485.0972999996</v>
      </c>
      <c r="CP16">
        <v>762809.48164999997</v>
      </c>
      <c r="CQ16">
        <v>12434848</v>
      </c>
      <c r="CR16">
        <v>748569.5</v>
      </c>
      <c r="CS16">
        <v>36942.5</v>
      </c>
      <c r="CT16">
        <v>160398</v>
      </c>
      <c r="CU16">
        <v>335700</v>
      </c>
      <c r="CV16">
        <v>704130</v>
      </c>
      <c r="CW16">
        <v>1242603</v>
      </c>
      <c r="CX16">
        <v>1597264.45945</v>
      </c>
      <c r="CY16">
        <v>23021375.510600001</v>
      </c>
      <c r="CZ16">
        <v>3470239.9344000001</v>
      </c>
      <c r="DA16">
        <v>22956863.2808</v>
      </c>
      <c r="DB16">
        <v>42896</v>
      </c>
      <c r="DC16">
        <v>126087.00305</v>
      </c>
      <c r="DD16">
        <v>599136</v>
      </c>
      <c r="DE16">
        <v>16352650.313750001</v>
      </c>
      <c r="DF16">
        <v>1136919.9656</v>
      </c>
      <c r="DG16">
        <v>5269893</v>
      </c>
      <c r="DH16">
        <v>12128022.24075</v>
      </c>
      <c r="DI16">
        <v>66079</v>
      </c>
      <c r="DJ16">
        <v>13713392.123199999</v>
      </c>
      <c r="DK16">
        <v>695604</v>
      </c>
      <c r="DL16">
        <v>1485452</v>
      </c>
      <c r="DM16">
        <v>30195.5</v>
      </c>
      <c r="DN16">
        <v>158275.00325000001</v>
      </c>
      <c r="DO16">
        <v>7614607.8295999998</v>
      </c>
      <c r="DP16">
        <v>338657.00935000001</v>
      </c>
      <c r="DQ16">
        <v>362557.98985000001</v>
      </c>
      <c r="DR16">
        <v>45984082.253300004</v>
      </c>
      <c r="DS16">
        <v>2248834</v>
      </c>
      <c r="DT16">
        <v>9842710.5</v>
      </c>
      <c r="DU16">
        <v>8188303</v>
      </c>
      <c r="DV16">
        <v>24488644</v>
      </c>
      <c r="DW16">
        <v>465429</v>
      </c>
      <c r="DX16">
        <v>3093815.9736000001</v>
      </c>
      <c r="DY16">
        <v>9243073.1687000003</v>
      </c>
      <c r="DZ16">
        <v>2431914</v>
      </c>
      <c r="EA16">
        <v>65704252.225000001</v>
      </c>
      <c r="EB16">
        <v>2127804.1022000001</v>
      </c>
      <c r="EC16">
        <v>6769231.5</v>
      </c>
      <c r="ED16">
        <v>45066</v>
      </c>
      <c r="EE16">
        <v>1885862.0506</v>
      </c>
      <c r="EF16">
        <v>3452999.9249999998</v>
      </c>
      <c r="EG16">
        <v>145060.5</v>
      </c>
      <c r="EH16">
        <v>983527.98179999995</v>
      </c>
      <c r="EI16">
        <v>1972443.2</v>
      </c>
      <c r="EJ16">
        <v>89595</v>
      </c>
      <c r="EK16">
        <v>2814682.5</v>
      </c>
      <c r="EL16">
        <v>3505809.9450500002</v>
      </c>
      <c r="EM16">
        <v>30044928.2432</v>
      </c>
      <c r="EN16">
        <v>17488250.666700002</v>
      </c>
      <c r="EO16">
        <v>10126619.5</v>
      </c>
      <c r="EP16">
        <v>133889.0031</v>
      </c>
      <c r="EQ16">
        <v>17704</v>
      </c>
      <c r="ER16">
        <v>30750</v>
      </c>
      <c r="ES16">
        <v>2975610</v>
      </c>
      <c r="ET16">
        <v>310183</v>
      </c>
      <c r="EU16">
        <v>0</v>
      </c>
      <c r="EV16">
        <v>138737.5</v>
      </c>
      <c r="EW16">
        <v>1067</v>
      </c>
      <c r="EX16">
        <v>1182816</v>
      </c>
      <c r="EY16">
        <v>1074384.5286999999</v>
      </c>
      <c r="EZ16">
        <v>17073023.691599999</v>
      </c>
      <c r="FA16">
        <v>0</v>
      </c>
      <c r="FB16">
        <v>147581</v>
      </c>
      <c r="FC16">
        <v>1669408.5</v>
      </c>
      <c r="FD16">
        <v>1448290.5</v>
      </c>
      <c r="FE16">
        <v>2478380</v>
      </c>
      <c r="FF16">
        <v>1282500</v>
      </c>
      <c r="FG16">
        <v>6305039.8332000002</v>
      </c>
      <c r="FH16">
        <v>429802</v>
      </c>
      <c r="FI16">
        <v>885432</v>
      </c>
      <c r="FJ16">
        <v>68218.5</v>
      </c>
      <c r="FK16">
        <v>4902646</v>
      </c>
      <c r="FL16">
        <v>11753511</v>
      </c>
      <c r="FM16">
        <v>0</v>
      </c>
      <c r="FN16">
        <v>1620601.45835</v>
      </c>
      <c r="FO16">
        <v>19745413.785050001</v>
      </c>
      <c r="FP16">
        <v>2897029</v>
      </c>
      <c r="FQ16">
        <v>41468.745000000003</v>
      </c>
      <c r="FR16">
        <v>2867749.41915</v>
      </c>
      <c r="FS16">
        <v>3167482.5</v>
      </c>
      <c r="FT16">
        <v>6028399.96</v>
      </c>
      <c r="FU16">
        <v>163907</v>
      </c>
      <c r="FV16">
        <v>39750</v>
      </c>
      <c r="FW16">
        <v>1097630</v>
      </c>
      <c r="FX16">
        <v>84087638.290700004</v>
      </c>
      <c r="FY16">
        <v>1095380.51465</v>
      </c>
      <c r="FZ16">
        <v>13986</v>
      </c>
      <c r="GA16">
        <v>2755455.9164</v>
      </c>
      <c r="GB16">
        <v>377142.5</v>
      </c>
      <c r="GC16">
        <v>5845752</v>
      </c>
      <c r="GD16">
        <v>839803.54310000001</v>
      </c>
      <c r="GE16">
        <v>1711711.9404</v>
      </c>
      <c r="GF16">
        <v>1864908.5</v>
      </c>
      <c r="GG16">
        <v>34297123.370899998</v>
      </c>
      <c r="GH16">
        <v>2308651.5646500001</v>
      </c>
      <c r="GI16">
        <v>798544.5</v>
      </c>
      <c r="GJ16">
        <v>36513.5</v>
      </c>
      <c r="GK16">
        <v>845823</v>
      </c>
      <c r="GL16">
        <v>3034256</v>
      </c>
      <c r="GM16">
        <v>30469131.31405</v>
      </c>
      <c r="GN16">
        <v>9750333.7010999992</v>
      </c>
      <c r="GO16">
        <v>3797773.6005500001</v>
      </c>
      <c r="GP16">
        <v>11299449.0973</v>
      </c>
      <c r="GQ16">
        <v>163664</v>
      </c>
      <c r="GR16">
        <v>39957</v>
      </c>
      <c r="GS16">
        <v>25606</v>
      </c>
      <c r="GT16">
        <v>5228149.5</v>
      </c>
    </row>
    <row r="17" spans="1:202" x14ac:dyDescent="0.4">
      <c r="A17" s="1">
        <v>42636</v>
      </c>
      <c r="B17" s="3">
        <f t="shared" si="24"/>
        <v>1086800</v>
      </c>
      <c r="C17" s="3">
        <f t="shared" si="25"/>
        <v>4299040.404121357</v>
      </c>
      <c r="D17">
        <v>11468082.89225</v>
      </c>
      <c r="E17">
        <v>2969236</v>
      </c>
      <c r="F17">
        <v>1445759</v>
      </c>
      <c r="G17">
        <v>44768293.840499997</v>
      </c>
      <c r="H17">
        <v>204624</v>
      </c>
      <c r="I17">
        <v>22913</v>
      </c>
      <c r="J17">
        <v>181367.99669999999</v>
      </c>
      <c r="K17">
        <v>723605.4</v>
      </c>
      <c r="L17">
        <v>2133917.5</v>
      </c>
      <c r="M17">
        <v>106673</v>
      </c>
      <c r="N17">
        <v>243220.18770000001</v>
      </c>
      <c r="O17">
        <v>954719.98560000001</v>
      </c>
      <c r="P17">
        <v>286770</v>
      </c>
      <c r="Q17">
        <v>0</v>
      </c>
      <c r="R17">
        <v>6560</v>
      </c>
      <c r="S17">
        <v>777663</v>
      </c>
      <c r="T17">
        <v>73642.498649999994</v>
      </c>
      <c r="U17">
        <v>2216864.0389999999</v>
      </c>
      <c r="V17">
        <v>1356932.5</v>
      </c>
      <c r="W17">
        <v>97411.6</v>
      </c>
      <c r="X17">
        <v>827298.5</v>
      </c>
      <c r="Y17">
        <v>1599466</v>
      </c>
      <c r="Z17">
        <v>3969514.5</v>
      </c>
      <c r="AA17">
        <v>5338317</v>
      </c>
      <c r="AB17">
        <v>1388074</v>
      </c>
      <c r="AC17">
        <v>14957777.6007</v>
      </c>
      <c r="AD17">
        <v>539400</v>
      </c>
      <c r="AE17">
        <v>167559</v>
      </c>
      <c r="AF17">
        <v>4499355</v>
      </c>
      <c r="AG17">
        <v>1494</v>
      </c>
      <c r="AH17">
        <v>20313</v>
      </c>
      <c r="AI17">
        <v>22528149.533399999</v>
      </c>
      <c r="AJ17">
        <v>9259830</v>
      </c>
      <c r="AK17">
        <v>8146298.7797999997</v>
      </c>
      <c r="AL17">
        <v>63246</v>
      </c>
      <c r="AM17">
        <v>690688</v>
      </c>
      <c r="AN17">
        <v>22550884.5</v>
      </c>
      <c r="AO17">
        <v>42750</v>
      </c>
      <c r="AP17">
        <v>152972</v>
      </c>
      <c r="AQ17">
        <v>81405.5</v>
      </c>
      <c r="AR17">
        <v>8413712.9432999995</v>
      </c>
      <c r="AS17">
        <v>74905</v>
      </c>
      <c r="AT17">
        <v>2027852.8</v>
      </c>
      <c r="AU17">
        <v>6034872</v>
      </c>
      <c r="AV17">
        <v>24580712.90755</v>
      </c>
      <c r="AW17">
        <v>2226</v>
      </c>
      <c r="AX17">
        <v>9488</v>
      </c>
      <c r="AY17">
        <v>197047.5</v>
      </c>
      <c r="AZ17">
        <v>344955</v>
      </c>
      <c r="BA17">
        <v>8778321</v>
      </c>
      <c r="BB17">
        <v>79134</v>
      </c>
      <c r="BC17">
        <v>2686169.9770999998</v>
      </c>
      <c r="BD17">
        <v>3218909.8769999999</v>
      </c>
      <c r="BE17">
        <v>40602091.5</v>
      </c>
      <c r="BF17">
        <v>1842097.9534</v>
      </c>
      <c r="BG17">
        <v>42482</v>
      </c>
      <c r="BH17">
        <v>557100.02249999996</v>
      </c>
      <c r="BI17">
        <v>600609</v>
      </c>
      <c r="BJ17">
        <v>19860837.5</v>
      </c>
      <c r="BK17">
        <v>34112.5</v>
      </c>
      <c r="BL17">
        <v>778</v>
      </c>
      <c r="BM17">
        <v>13522963.6217</v>
      </c>
      <c r="BN17">
        <v>26383.5</v>
      </c>
      <c r="BO17">
        <v>2474831</v>
      </c>
      <c r="BP17">
        <v>1879.0001</v>
      </c>
      <c r="BQ17">
        <v>855591</v>
      </c>
      <c r="BR17">
        <v>1389214</v>
      </c>
      <c r="BS17">
        <v>353017</v>
      </c>
      <c r="BT17">
        <v>25389</v>
      </c>
      <c r="BU17">
        <v>129664</v>
      </c>
      <c r="BV17">
        <v>4905</v>
      </c>
      <c r="BW17">
        <v>0</v>
      </c>
      <c r="BX17">
        <v>1066648</v>
      </c>
      <c r="BY17">
        <v>3519712.5704999999</v>
      </c>
      <c r="BZ17">
        <v>169690.4</v>
      </c>
      <c r="CA17">
        <v>5461.5</v>
      </c>
      <c r="CB17">
        <v>3375099</v>
      </c>
      <c r="CC17">
        <v>5056749.1467000004</v>
      </c>
      <c r="CD17">
        <v>145037.5</v>
      </c>
      <c r="CE17">
        <v>8696</v>
      </c>
      <c r="CF17">
        <v>208152</v>
      </c>
      <c r="CG17">
        <v>11020.5</v>
      </c>
      <c r="CH17">
        <v>4128801</v>
      </c>
      <c r="CI17">
        <v>4738458</v>
      </c>
      <c r="CJ17">
        <v>6335495.4126500003</v>
      </c>
      <c r="CK17">
        <v>5123256</v>
      </c>
      <c r="CL17">
        <v>336687.5</v>
      </c>
      <c r="CM17">
        <v>935000</v>
      </c>
      <c r="CN17">
        <v>511014</v>
      </c>
      <c r="CO17">
        <v>5435762.4087500004</v>
      </c>
      <c r="CP17">
        <v>537440.51315000001</v>
      </c>
      <c r="CQ17">
        <v>4108387.5</v>
      </c>
      <c r="CR17">
        <v>3117870</v>
      </c>
      <c r="CS17">
        <v>121923</v>
      </c>
      <c r="CT17">
        <v>75600</v>
      </c>
      <c r="CU17">
        <v>141489</v>
      </c>
      <c r="CV17">
        <v>305244</v>
      </c>
      <c r="CW17">
        <v>1325808</v>
      </c>
      <c r="CX17">
        <v>1230942.6683</v>
      </c>
      <c r="CY17">
        <v>25356897.463799998</v>
      </c>
      <c r="CZ17">
        <v>1646581.4379</v>
      </c>
      <c r="DA17">
        <v>19152066</v>
      </c>
      <c r="DB17">
        <v>28665</v>
      </c>
      <c r="DC17">
        <v>164440.00399999999</v>
      </c>
      <c r="DD17">
        <v>284250.01500000001</v>
      </c>
      <c r="DE17">
        <v>7606386</v>
      </c>
      <c r="DF17">
        <v>1054444.96795</v>
      </c>
      <c r="DG17">
        <v>3259332.9460999998</v>
      </c>
      <c r="DH17">
        <v>11288745.22425</v>
      </c>
      <c r="DI17">
        <v>56245.5</v>
      </c>
      <c r="DJ17">
        <v>14169182.744100001</v>
      </c>
      <c r="DK17">
        <v>526727</v>
      </c>
      <c r="DL17">
        <v>926187</v>
      </c>
      <c r="DM17">
        <v>14496</v>
      </c>
      <c r="DN17">
        <v>175227.99290000001</v>
      </c>
      <c r="DO17">
        <v>9973466.7102000006</v>
      </c>
      <c r="DP17">
        <v>220522.50605</v>
      </c>
      <c r="DQ17">
        <v>302506.4915</v>
      </c>
      <c r="DR17">
        <v>18525587.8972</v>
      </c>
      <c r="DS17">
        <v>1674120</v>
      </c>
      <c r="DT17">
        <v>6753240</v>
      </c>
      <c r="DU17">
        <v>4950085</v>
      </c>
      <c r="DV17">
        <v>31754643</v>
      </c>
      <c r="DW17">
        <v>97527.498250000004</v>
      </c>
      <c r="DX17">
        <v>3344027.9427</v>
      </c>
      <c r="DY17">
        <v>6915038</v>
      </c>
      <c r="DZ17">
        <v>1597050</v>
      </c>
      <c r="EA17">
        <v>34029504</v>
      </c>
      <c r="EB17">
        <v>1532225</v>
      </c>
      <c r="EC17">
        <v>4547807</v>
      </c>
      <c r="ED17">
        <v>85004</v>
      </c>
      <c r="EE17">
        <v>2504561</v>
      </c>
      <c r="EF17">
        <v>2156407</v>
      </c>
      <c r="EG17">
        <v>3375</v>
      </c>
      <c r="EH17">
        <v>702649.98699999996</v>
      </c>
      <c r="EI17">
        <v>1452624.5</v>
      </c>
      <c r="EJ17">
        <v>0</v>
      </c>
      <c r="EK17">
        <v>1426920</v>
      </c>
      <c r="EL17">
        <v>963149.98499999999</v>
      </c>
      <c r="EM17">
        <v>40581383.358599998</v>
      </c>
      <c r="EN17">
        <v>25758240.494399998</v>
      </c>
      <c r="EO17">
        <v>11119344</v>
      </c>
      <c r="EP17">
        <v>151868.99645000001</v>
      </c>
      <c r="EQ17">
        <v>44100</v>
      </c>
      <c r="ER17">
        <v>0</v>
      </c>
      <c r="ES17">
        <v>2845065.9279</v>
      </c>
      <c r="ET17">
        <v>1219400</v>
      </c>
      <c r="EU17">
        <v>0</v>
      </c>
      <c r="EV17">
        <v>5898</v>
      </c>
      <c r="EW17">
        <v>7752.5</v>
      </c>
      <c r="EX17">
        <v>1472016</v>
      </c>
      <c r="EY17">
        <v>1574271.0211</v>
      </c>
      <c r="EZ17">
        <v>9146178.5</v>
      </c>
      <c r="FA17">
        <v>0</v>
      </c>
      <c r="FB17">
        <v>122640</v>
      </c>
      <c r="FC17">
        <v>383110.2</v>
      </c>
      <c r="FD17">
        <v>1430328</v>
      </c>
      <c r="FE17">
        <v>9356252.5</v>
      </c>
      <c r="FF17">
        <v>1218990</v>
      </c>
      <c r="FG17">
        <v>4222059.9442999996</v>
      </c>
      <c r="FH17">
        <v>237077</v>
      </c>
      <c r="FI17">
        <v>1010353.5</v>
      </c>
      <c r="FJ17">
        <v>51808</v>
      </c>
      <c r="FK17">
        <v>2833884</v>
      </c>
      <c r="FL17">
        <v>16863559.473999999</v>
      </c>
      <c r="FM17">
        <v>0</v>
      </c>
      <c r="FN17">
        <v>1271973.9676999999</v>
      </c>
      <c r="FO17">
        <v>13396425.80895</v>
      </c>
      <c r="FP17">
        <v>1946472</v>
      </c>
      <c r="FQ17">
        <v>25967.5</v>
      </c>
      <c r="FR17">
        <v>1661647.54635</v>
      </c>
      <c r="FS17">
        <v>1565343</v>
      </c>
      <c r="FT17">
        <v>6713637.9554000003</v>
      </c>
      <c r="FU17">
        <v>27110</v>
      </c>
      <c r="FV17">
        <v>3770</v>
      </c>
      <c r="FW17">
        <v>1086800</v>
      </c>
      <c r="FX17">
        <v>34416810</v>
      </c>
      <c r="FY17">
        <v>519112</v>
      </c>
      <c r="FZ17">
        <v>9268</v>
      </c>
      <c r="GA17">
        <v>1116327</v>
      </c>
      <c r="GB17">
        <v>206283</v>
      </c>
      <c r="GC17">
        <v>4567369.5</v>
      </c>
      <c r="GD17">
        <v>315720.99195</v>
      </c>
      <c r="GE17">
        <v>6254687.8943999996</v>
      </c>
      <c r="GF17">
        <v>1892625</v>
      </c>
      <c r="GG17">
        <v>28492905.538899999</v>
      </c>
      <c r="GH17">
        <v>2305290.0642499998</v>
      </c>
      <c r="GI17">
        <v>1564920</v>
      </c>
      <c r="GJ17">
        <v>34080</v>
      </c>
      <c r="GK17">
        <v>269139</v>
      </c>
      <c r="GL17">
        <v>1843825</v>
      </c>
      <c r="GM17">
        <v>16204271.833699999</v>
      </c>
      <c r="GN17">
        <v>4178508.4579500002</v>
      </c>
      <c r="GO17">
        <v>3188380.5845499998</v>
      </c>
      <c r="GP17">
        <v>7353635.9683999997</v>
      </c>
      <c r="GQ17">
        <v>111240</v>
      </c>
      <c r="GR17">
        <v>26220</v>
      </c>
      <c r="GS17">
        <v>31644</v>
      </c>
      <c r="GT17">
        <v>2319382</v>
      </c>
    </row>
    <row r="18" spans="1:202" x14ac:dyDescent="0.4">
      <c r="A18" s="1">
        <v>42639</v>
      </c>
      <c r="B18" s="3">
        <f t="shared" si="24"/>
        <v>863460.02599999995</v>
      </c>
      <c r="C18" s="3">
        <f t="shared" si="25"/>
        <v>4021739.6134947231</v>
      </c>
      <c r="D18">
        <v>9688638.3878499996</v>
      </c>
      <c r="E18">
        <v>1796223.0344499999</v>
      </c>
      <c r="F18">
        <v>579921</v>
      </c>
      <c r="G18">
        <v>36631225.527400002</v>
      </c>
      <c r="H18">
        <v>393748</v>
      </c>
      <c r="I18">
        <v>4136</v>
      </c>
      <c r="J18">
        <v>67837.497499999998</v>
      </c>
      <c r="K18">
        <v>984836.5</v>
      </c>
      <c r="L18">
        <v>1312047</v>
      </c>
      <c r="M18">
        <v>93771</v>
      </c>
      <c r="N18">
        <v>271284.99300000002</v>
      </c>
      <c r="O18">
        <v>863460.02599999995</v>
      </c>
      <c r="P18">
        <v>216648</v>
      </c>
      <c r="Q18">
        <v>31169.999400000001</v>
      </c>
      <c r="R18">
        <v>69331.5</v>
      </c>
      <c r="S18">
        <v>758784</v>
      </c>
      <c r="T18">
        <v>141050</v>
      </c>
      <c r="U18">
        <v>3925576.6022999999</v>
      </c>
      <c r="V18">
        <v>1295268</v>
      </c>
      <c r="W18">
        <v>110200</v>
      </c>
      <c r="X18">
        <v>568718.5</v>
      </c>
      <c r="Y18">
        <v>802263</v>
      </c>
      <c r="Z18">
        <v>1786522.5</v>
      </c>
      <c r="AA18">
        <v>1414128</v>
      </c>
      <c r="AB18">
        <v>550378.5</v>
      </c>
      <c r="AC18">
        <v>5764767.0771000003</v>
      </c>
      <c r="AD18">
        <v>536367.5</v>
      </c>
      <c r="AE18">
        <v>480021.5</v>
      </c>
      <c r="AF18">
        <v>4900346</v>
      </c>
      <c r="AG18">
        <v>998</v>
      </c>
      <c r="AH18">
        <v>69659.5</v>
      </c>
      <c r="AI18">
        <v>66609594.193099998</v>
      </c>
      <c r="AJ18">
        <v>5002117.5</v>
      </c>
      <c r="AK18">
        <v>7609528</v>
      </c>
      <c r="AL18">
        <v>201630</v>
      </c>
      <c r="AM18">
        <v>552406.5</v>
      </c>
      <c r="AN18">
        <v>14778149.70325</v>
      </c>
      <c r="AO18">
        <v>86680</v>
      </c>
      <c r="AP18">
        <v>270298</v>
      </c>
      <c r="AQ18">
        <v>668691</v>
      </c>
      <c r="AR18">
        <v>14364064.8539</v>
      </c>
      <c r="AS18">
        <v>454818</v>
      </c>
      <c r="AT18">
        <v>2395990</v>
      </c>
      <c r="AU18">
        <v>7944066</v>
      </c>
      <c r="AV18">
        <v>18264301.199999999</v>
      </c>
      <c r="AW18">
        <v>232960</v>
      </c>
      <c r="AX18">
        <v>65291</v>
      </c>
      <c r="AY18">
        <v>87053.25</v>
      </c>
      <c r="AZ18">
        <v>137375</v>
      </c>
      <c r="BA18">
        <v>12323220</v>
      </c>
      <c r="BB18">
        <v>33990.5</v>
      </c>
      <c r="BC18">
        <v>3050466</v>
      </c>
      <c r="BD18">
        <v>2834695.5546499998</v>
      </c>
      <c r="BE18">
        <v>13136062.5</v>
      </c>
      <c r="BF18">
        <v>1439255.9635999999</v>
      </c>
      <c r="BG18">
        <v>39626.5</v>
      </c>
      <c r="BH18">
        <v>615636.00840000005</v>
      </c>
      <c r="BI18">
        <v>759543</v>
      </c>
      <c r="BJ18">
        <v>17208089.98615</v>
      </c>
      <c r="BK18">
        <v>5344</v>
      </c>
      <c r="BL18">
        <v>1835</v>
      </c>
      <c r="BM18">
        <v>10687820.101749999</v>
      </c>
      <c r="BN18">
        <v>90200</v>
      </c>
      <c r="BO18">
        <v>2002000</v>
      </c>
      <c r="BP18">
        <v>6000</v>
      </c>
      <c r="BQ18">
        <v>527800</v>
      </c>
      <c r="BR18">
        <v>1991497.4725500001</v>
      </c>
      <c r="BS18">
        <v>223416</v>
      </c>
      <c r="BT18">
        <v>186806</v>
      </c>
      <c r="BU18">
        <v>213526</v>
      </c>
      <c r="BV18">
        <v>0</v>
      </c>
      <c r="BW18">
        <v>19660</v>
      </c>
      <c r="BX18">
        <v>1176100</v>
      </c>
      <c r="BY18">
        <v>6654569.7966</v>
      </c>
      <c r="BZ18">
        <v>355278.75</v>
      </c>
      <c r="CA18">
        <v>3668</v>
      </c>
      <c r="CB18">
        <v>672992.5</v>
      </c>
      <c r="CC18">
        <v>7239452.7874499997</v>
      </c>
      <c r="CD18">
        <v>204039</v>
      </c>
      <c r="CE18">
        <v>7567</v>
      </c>
      <c r="CF18">
        <v>261924</v>
      </c>
      <c r="CG18">
        <v>8950</v>
      </c>
      <c r="CH18">
        <v>2552889.5509000001</v>
      </c>
      <c r="CI18">
        <v>4109634</v>
      </c>
      <c r="CJ18">
        <v>5252888</v>
      </c>
      <c r="CK18">
        <v>4085809.4431500002</v>
      </c>
      <c r="CL18">
        <v>1366665.0254500001</v>
      </c>
      <c r="CM18">
        <v>1019914</v>
      </c>
      <c r="CN18">
        <v>593932.5</v>
      </c>
      <c r="CO18">
        <v>4693534.9197000004</v>
      </c>
      <c r="CP18">
        <v>873152.97809999995</v>
      </c>
      <c r="CQ18">
        <v>3134336</v>
      </c>
      <c r="CR18">
        <v>1253120</v>
      </c>
      <c r="CS18">
        <v>176160</v>
      </c>
      <c r="CT18">
        <v>71082</v>
      </c>
      <c r="CU18">
        <v>205298.5</v>
      </c>
      <c r="CV18">
        <v>1179465</v>
      </c>
      <c r="CW18">
        <v>1547545.96135</v>
      </c>
      <c r="CX18">
        <v>687970.03559999994</v>
      </c>
      <c r="CY18">
        <v>24803604.529199999</v>
      </c>
      <c r="CZ18">
        <v>3224990</v>
      </c>
      <c r="DA18">
        <v>17055335</v>
      </c>
      <c r="DB18">
        <v>0</v>
      </c>
      <c r="DC18">
        <v>111677.4945</v>
      </c>
      <c r="DD18">
        <v>373012.5</v>
      </c>
      <c r="DE18">
        <v>12323470.2414</v>
      </c>
      <c r="DF18">
        <v>1202643.0370499999</v>
      </c>
      <c r="DG18">
        <v>3420863.9424000001</v>
      </c>
      <c r="DH18">
        <v>10149288.0404</v>
      </c>
      <c r="DI18">
        <v>107226</v>
      </c>
      <c r="DJ18">
        <v>15752659</v>
      </c>
      <c r="DK18">
        <v>584416.5</v>
      </c>
      <c r="DL18">
        <v>386779.5</v>
      </c>
      <c r="DM18">
        <v>456</v>
      </c>
      <c r="DN18">
        <v>132467.5</v>
      </c>
      <c r="DO18">
        <v>7604421.8313999996</v>
      </c>
      <c r="DP18">
        <v>138754.00385000001</v>
      </c>
      <c r="DQ18">
        <v>178550.005</v>
      </c>
      <c r="DR18">
        <v>23954700</v>
      </c>
      <c r="DS18">
        <v>1567813.5</v>
      </c>
      <c r="DT18">
        <v>5935324.54935</v>
      </c>
      <c r="DU18">
        <v>3203818</v>
      </c>
      <c r="DV18">
        <v>16794531.272550002</v>
      </c>
      <c r="DW18">
        <v>198324</v>
      </c>
      <c r="DX18">
        <v>4357820.9629499996</v>
      </c>
      <c r="DY18">
        <v>12426179.7686</v>
      </c>
      <c r="DZ18">
        <v>1666692</v>
      </c>
      <c r="EA18">
        <v>24367372.916749999</v>
      </c>
      <c r="EB18">
        <v>1718779.5</v>
      </c>
      <c r="EC18">
        <v>3663202.5</v>
      </c>
      <c r="ED18">
        <v>172270</v>
      </c>
      <c r="EE18">
        <v>2604589.9280500002</v>
      </c>
      <c r="EF18">
        <v>3114935.9315999998</v>
      </c>
      <c r="EG18">
        <v>66345.5</v>
      </c>
      <c r="EH18">
        <v>635879.98800000001</v>
      </c>
      <c r="EI18">
        <v>1820280</v>
      </c>
      <c r="EJ18">
        <v>2652</v>
      </c>
      <c r="EK18">
        <v>1551141</v>
      </c>
      <c r="EL18">
        <v>647496</v>
      </c>
      <c r="EM18">
        <v>24625366.712049998</v>
      </c>
      <c r="EN18">
        <v>12402312.75</v>
      </c>
      <c r="EO18">
        <v>11532256</v>
      </c>
      <c r="EP18">
        <v>458056.5</v>
      </c>
      <c r="EQ18">
        <v>0</v>
      </c>
      <c r="ER18">
        <v>0</v>
      </c>
      <c r="ES18">
        <v>3089910</v>
      </c>
      <c r="ET18">
        <v>189390</v>
      </c>
      <c r="EU18">
        <v>0</v>
      </c>
      <c r="EV18">
        <v>63597</v>
      </c>
      <c r="EW18">
        <v>2226</v>
      </c>
      <c r="EX18">
        <v>747608.5</v>
      </c>
      <c r="EY18">
        <v>3524482.4532499998</v>
      </c>
      <c r="EZ18">
        <v>7806183</v>
      </c>
      <c r="FA18">
        <v>0</v>
      </c>
      <c r="FB18">
        <v>281559</v>
      </c>
      <c r="FC18">
        <v>271611</v>
      </c>
      <c r="FD18">
        <v>1512188</v>
      </c>
      <c r="FE18">
        <v>7988526</v>
      </c>
      <c r="FF18">
        <v>969272.5</v>
      </c>
      <c r="FG18">
        <v>4542544.5</v>
      </c>
      <c r="FH18">
        <v>269040</v>
      </c>
      <c r="FI18">
        <v>787248</v>
      </c>
      <c r="FJ18">
        <v>22400</v>
      </c>
      <c r="FK18">
        <v>3357858</v>
      </c>
      <c r="FL18">
        <v>10971613</v>
      </c>
      <c r="FM18">
        <v>9816</v>
      </c>
      <c r="FN18">
        <v>1535364.9605</v>
      </c>
      <c r="FO18">
        <v>13878734.799149999</v>
      </c>
      <c r="FP18">
        <v>1989700</v>
      </c>
      <c r="FQ18">
        <v>56212</v>
      </c>
      <c r="FR18">
        <v>1908696.0536</v>
      </c>
      <c r="FS18">
        <v>1289196</v>
      </c>
      <c r="FT18">
        <v>5882424.0393000003</v>
      </c>
      <c r="FU18">
        <v>9478</v>
      </c>
      <c r="FV18">
        <v>20860</v>
      </c>
      <c r="FW18">
        <v>863993</v>
      </c>
      <c r="FX18">
        <v>35241917.813850001</v>
      </c>
      <c r="FY18">
        <v>319031.99579999998</v>
      </c>
      <c r="FZ18">
        <v>11228.5</v>
      </c>
      <c r="GA18">
        <v>1418938.9563</v>
      </c>
      <c r="GB18">
        <v>129108</v>
      </c>
      <c r="GC18">
        <v>5517300</v>
      </c>
      <c r="GD18">
        <v>296437.5</v>
      </c>
      <c r="GE18">
        <v>9188732</v>
      </c>
      <c r="GF18">
        <v>1645215</v>
      </c>
      <c r="GG18">
        <v>29861559</v>
      </c>
      <c r="GH18">
        <v>6288677.8218</v>
      </c>
      <c r="GI18">
        <v>499510</v>
      </c>
      <c r="GJ18">
        <v>80017.5</v>
      </c>
      <c r="GK18">
        <v>196950</v>
      </c>
      <c r="GL18">
        <v>1853148</v>
      </c>
      <c r="GM18">
        <v>25839921.692249998</v>
      </c>
      <c r="GN18">
        <v>4068074.9175</v>
      </c>
      <c r="GO18">
        <v>4365104.1191999996</v>
      </c>
      <c r="GP18">
        <v>7142661.8772</v>
      </c>
      <c r="GQ18">
        <v>242505</v>
      </c>
      <c r="GR18">
        <v>117107.5</v>
      </c>
      <c r="GS18">
        <v>26070</v>
      </c>
      <c r="GT18">
        <v>2477706</v>
      </c>
    </row>
    <row r="19" spans="1:202" x14ac:dyDescent="0.4">
      <c r="A19" s="1">
        <v>42640</v>
      </c>
      <c r="B19" s="3">
        <f t="shared" si="24"/>
        <v>906651</v>
      </c>
      <c r="C19" s="3">
        <f t="shared" si="25"/>
        <v>4498934.1908957278</v>
      </c>
      <c r="D19">
        <v>7181333.5830499995</v>
      </c>
      <c r="E19">
        <v>1168650</v>
      </c>
      <c r="F19">
        <v>759696</v>
      </c>
      <c r="G19">
        <v>73296527.219050005</v>
      </c>
      <c r="H19">
        <v>257077.5</v>
      </c>
      <c r="I19">
        <v>0</v>
      </c>
      <c r="J19">
        <v>108260.00199999999</v>
      </c>
      <c r="K19">
        <v>394953</v>
      </c>
      <c r="L19">
        <v>1393266</v>
      </c>
      <c r="M19">
        <v>105507</v>
      </c>
      <c r="N19">
        <v>254826.00659999999</v>
      </c>
      <c r="O19">
        <v>870553.48664999998</v>
      </c>
      <c r="P19">
        <v>412037.5</v>
      </c>
      <c r="Q19">
        <v>185544.0036</v>
      </c>
      <c r="R19">
        <v>1660</v>
      </c>
      <c r="S19">
        <v>1118423</v>
      </c>
      <c r="T19">
        <v>222999.00820000001</v>
      </c>
      <c r="U19">
        <v>1761375</v>
      </c>
      <c r="V19">
        <v>3056955</v>
      </c>
      <c r="W19">
        <v>369534</v>
      </c>
      <c r="X19">
        <v>745176</v>
      </c>
      <c r="Y19">
        <v>1857120</v>
      </c>
      <c r="Z19">
        <v>2421964.5</v>
      </c>
      <c r="AA19">
        <v>2345843.5</v>
      </c>
      <c r="AB19">
        <v>621290.75</v>
      </c>
      <c r="AC19">
        <v>14681303.7996</v>
      </c>
      <c r="AD19">
        <v>357315</v>
      </c>
      <c r="AE19">
        <v>282906</v>
      </c>
      <c r="AF19">
        <v>3340417.5</v>
      </c>
      <c r="AG19">
        <v>21521.5</v>
      </c>
      <c r="AH19">
        <v>436852.5</v>
      </c>
      <c r="AI19">
        <v>38321403.942599997</v>
      </c>
      <c r="AJ19">
        <v>4027628</v>
      </c>
      <c r="AK19">
        <v>11043564.850500001</v>
      </c>
      <c r="AL19">
        <v>101581.5</v>
      </c>
      <c r="AM19">
        <v>368187</v>
      </c>
      <c r="AN19">
        <v>32403465</v>
      </c>
      <c r="AO19">
        <v>77039.998200000002</v>
      </c>
      <c r="AP19">
        <v>1403032.5</v>
      </c>
      <c r="AQ19">
        <v>417057</v>
      </c>
      <c r="AR19">
        <v>16078576.00815</v>
      </c>
      <c r="AS19">
        <v>307543.5</v>
      </c>
      <c r="AT19">
        <v>1147901.2</v>
      </c>
      <c r="AU19">
        <v>15051930.9957</v>
      </c>
      <c r="AV19">
        <v>14764619.5515</v>
      </c>
      <c r="AW19">
        <v>24453</v>
      </c>
      <c r="AX19">
        <v>95432</v>
      </c>
      <c r="AY19">
        <v>377775</v>
      </c>
      <c r="AZ19">
        <v>236737.5</v>
      </c>
      <c r="BA19">
        <v>8407356</v>
      </c>
      <c r="BB19">
        <v>98514</v>
      </c>
      <c r="BC19">
        <v>2968832.0512000001</v>
      </c>
      <c r="BD19">
        <v>3531514.0675499998</v>
      </c>
      <c r="BE19">
        <v>11069153.767650001</v>
      </c>
      <c r="BF19">
        <v>1646432.9578</v>
      </c>
      <c r="BG19">
        <v>20464.5</v>
      </c>
      <c r="BH19">
        <v>749582.51025000005</v>
      </c>
      <c r="BI19">
        <v>496704.01040000003</v>
      </c>
      <c r="BJ19">
        <v>26908364.2524</v>
      </c>
      <c r="BK19">
        <v>83790</v>
      </c>
      <c r="BL19">
        <v>5776</v>
      </c>
      <c r="BM19">
        <v>10565238.8991</v>
      </c>
      <c r="BN19">
        <v>36900</v>
      </c>
      <c r="BO19">
        <v>2740600</v>
      </c>
      <c r="BP19">
        <v>0</v>
      </c>
      <c r="BQ19">
        <v>754400</v>
      </c>
      <c r="BR19">
        <v>1603886.5</v>
      </c>
      <c r="BS19">
        <v>199902.8</v>
      </c>
      <c r="BT19">
        <v>59247</v>
      </c>
      <c r="BU19">
        <v>127434</v>
      </c>
      <c r="BV19">
        <v>5931</v>
      </c>
      <c r="BW19">
        <v>0</v>
      </c>
      <c r="BX19">
        <v>781956</v>
      </c>
      <c r="BY19">
        <v>6548841.2006999999</v>
      </c>
      <c r="BZ19">
        <v>236495.5</v>
      </c>
      <c r="CA19">
        <v>34570.499049999999</v>
      </c>
      <c r="CB19">
        <v>1172360</v>
      </c>
      <c r="CC19">
        <v>11245213.5</v>
      </c>
      <c r="CD19">
        <v>267293</v>
      </c>
      <c r="CE19">
        <v>138880</v>
      </c>
      <c r="CF19">
        <v>211702.5</v>
      </c>
      <c r="CG19">
        <v>3580</v>
      </c>
      <c r="CH19">
        <v>3684784.0367999999</v>
      </c>
      <c r="CI19">
        <v>3457350</v>
      </c>
      <c r="CJ19">
        <v>2179392.9079</v>
      </c>
      <c r="CK19">
        <v>5009472.0702</v>
      </c>
      <c r="CL19">
        <v>724686.01344999997</v>
      </c>
      <c r="CM19">
        <v>1507880</v>
      </c>
      <c r="CN19">
        <v>1445850</v>
      </c>
      <c r="CO19">
        <v>4026135</v>
      </c>
      <c r="CP19">
        <v>515798.98715</v>
      </c>
      <c r="CQ19">
        <v>4842072</v>
      </c>
      <c r="CR19">
        <v>3676080</v>
      </c>
      <c r="CS19">
        <v>110152.5</v>
      </c>
      <c r="CT19">
        <v>187461</v>
      </c>
      <c r="CU19">
        <v>241175</v>
      </c>
      <c r="CV19">
        <v>460672.5</v>
      </c>
      <c r="CW19">
        <v>1486124.9624999999</v>
      </c>
      <c r="CX19">
        <v>903444</v>
      </c>
      <c r="CY19">
        <v>39735910.083350003</v>
      </c>
      <c r="CZ19">
        <v>2070133.95985</v>
      </c>
      <c r="DA19">
        <v>15347958</v>
      </c>
      <c r="DB19">
        <v>233550</v>
      </c>
      <c r="DC19">
        <v>63363.998449999999</v>
      </c>
      <c r="DD19">
        <v>316480.0086</v>
      </c>
      <c r="DE19">
        <v>7251629.7180000003</v>
      </c>
      <c r="DF19">
        <v>2505919.9235999999</v>
      </c>
      <c r="DG19">
        <v>2687208</v>
      </c>
      <c r="DH19">
        <v>13080490.55195</v>
      </c>
      <c r="DI19">
        <v>94259</v>
      </c>
      <c r="DJ19">
        <v>15704260</v>
      </c>
      <c r="DK19">
        <v>906651</v>
      </c>
      <c r="DL19">
        <v>379971.5</v>
      </c>
      <c r="DM19">
        <v>11400</v>
      </c>
      <c r="DN19">
        <v>153632</v>
      </c>
      <c r="DO19">
        <v>5148103.9232999999</v>
      </c>
      <c r="DP19">
        <v>85824</v>
      </c>
      <c r="DQ19">
        <v>318780</v>
      </c>
      <c r="DR19">
        <v>32659447.639600001</v>
      </c>
      <c r="DS19">
        <v>2375150</v>
      </c>
      <c r="DT19">
        <v>10785904.5</v>
      </c>
      <c r="DU19">
        <v>13883880</v>
      </c>
      <c r="DV19">
        <v>48798575.223200001</v>
      </c>
      <c r="DW19">
        <v>93823.001699999993</v>
      </c>
      <c r="DX19">
        <v>6940193.1189000001</v>
      </c>
      <c r="DY19">
        <v>6504015.5600500004</v>
      </c>
      <c r="DZ19">
        <v>1980802.5</v>
      </c>
      <c r="EA19">
        <v>17115696</v>
      </c>
      <c r="EB19">
        <v>1893192.0471999999</v>
      </c>
      <c r="EC19">
        <v>3750600</v>
      </c>
      <c r="ED19">
        <v>4819.5</v>
      </c>
      <c r="EE19">
        <v>1658384.0469</v>
      </c>
      <c r="EF19">
        <v>2764272</v>
      </c>
      <c r="EG19">
        <v>26784</v>
      </c>
      <c r="EH19">
        <v>1095237</v>
      </c>
      <c r="EI19">
        <v>866495</v>
      </c>
      <c r="EJ19">
        <v>24327</v>
      </c>
      <c r="EK19">
        <v>1732402</v>
      </c>
      <c r="EL19">
        <v>587852.99069999997</v>
      </c>
      <c r="EM19">
        <v>25392746.342099998</v>
      </c>
      <c r="EN19">
        <v>10744832</v>
      </c>
      <c r="EO19">
        <v>7557787.5</v>
      </c>
      <c r="EP19">
        <v>652800</v>
      </c>
      <c r="EQ19">
        <v>11085</v>
      </c>
      <c r="ER19">
        <v>0</v>
      </c>
      <c r="ES19">
        <v>5477587.7695000004</v>
      </c>
      <c r="ET19">
        <v>207183.85</v>
      </c>
      <c r="EU19">
        <v>7548</v>
      </c>
      <c r="EV19">
        <v>28556</v>
      </c>
      <c r="EW19">
        <v>66215.5</v>
      </c>
      <c r="EX19">
        <v>804496.5</v>
      </c>
      <c r="EY19">
        <v>1883251.52535</v>
      </c>
      <c r="EZ19">
        <v>11656099.108549999</v>
      </c>
      <c r="FA19">
        <v>11800</v>
      </c>
      <c r="FB19">
        <v>58828</v>
      </c>
      <c r="FC19">
        <v>211653</v>
      </c>
      <c r="FD19">
        <v>1482074</v>
      </c>
      <c r="FE19">
        <v>2220155</v>
      </c>
      <c r="FF19">
        <v>1442445</v>
      </c>
      <c r="FG19">
        <v>4925719.6969499998</v>
      </c>
      <c r="FH19">
        <v>155194</v>
      </c>
      <c r="FI19">
        <v>551907.5</v>
      </c>
      <c r="FJ19">
        <v>25475.999199999998</v>
      </c>
      <c r="FK19">
        <v>3686364</v>
      </c>
      <c r="FL19">
        <v>9386162.2107500006</v>
      </c>
      <c r="FM19">
        <v>31570.5</v>
      </c>
      <c r="FN19">
        <v>1045043.52735</v>
      </c>
      <c r="FO19">
        <v>7796424.1125999996</v>
      </c>
      <c r="FP19">
        <v>2711515.5</v>
      </c>
      <c r="FQ19">
        <v>112424</v>
      </c>
      <c r="FR19">
        <v>1467172.0427000001</v>
      </c>
      <c r="FS19">
        <v>1516545</v>
      </c>
      <c r="FT19">
        <v>2814454.0758000002</v>
      </c>
      <c r="FU19">
        <v>140972</v>
      </c>
      <c r="FV19">
        <v>60669</v>
      </c>
      <c r="FW19">
        <v>1242549</v>
      </c>
      <c r="FX19">
        <v>25360325</v>
      </c>
      <c r="FY19">
        <v>690310.51870000002</v>
      </c>
      <c r="FZ19">
        <v>25270</v>
      </c>
      <c r="GA19">
        <v>1513932.0469</v>
      </c>
      <c r="GB19">
        <v>133076</v>
      </c>
      <c r="GC19">
        <v>4383298</v>
      </c>
      <c r="GD19">
        <v>222410.00575000001</v>
      </c>
      <c r="GE19">
        <v>4324320</v>
      </c>
      <c r="GF19">
        <v>1853125</v>
      </c>
      <c r="GG19">
        <v>23383020.5064</v>
      </c>
      <c r="GH19">
        <v>18616618.989599999</v>
      </c>
      <c r="GI19">
        <v>567840</v>
      </c>
      <c r="GJ19">
        <v>3495</v>
      </c>
      <c r="GK19">
        <v>156366</v>
      </c>
      <c r="GL19">
        <v>1464387</v>
      </c>
      <c r="GM19">
        <v>30383428.7064</v>
      </c>
      <c r="GN19">
        <v>4250637.0436500004</v>
      </c>
      <c r="GO19">
        <v>5342249.6493499996</v>
      </c>
      <c r="GP19">
        <v>15157688.0658</v>
      </c>
      <c r="GQ19">
        <v>150183</v>
      </c>
      <c r="GR19">
        <v>2534</v>
      </c>
      <c r="GS19">
        <v>17240</v>
      </c>
      <c r="GT19">
        <v>4603200</v>
      </c>
    </row>
    <row r="20" spans="1:202" x14ac:dyDescent="0.4">
      <c r="A20" s="1">
        <v>42641</v>
      </c>
      <c r="B20" s="3">
        <f t="shared" si="24"/>
        <v>948974</v>
      </c>
      <c r="C20" s="3">
        <f t="shared" si="25"/>
        <v>4832888.3657324119</v>
      </c>
      <c r="D20">
        <v>11121201.256899999</v>
      </c>
      <c r="E20">
        <v>3940335</v>
      </c>
      <c r="F20">
        <v>508267.5</v>
      </c>
      <c r="G20">
        <v>41475979.944899999</v>
      </c>
      <c r="H20">
        <v>479544</v>
      </c>
      <c r="I20">
        <v>21818.5</v>
      </c>
      <c r="J20">
        <v>415107</v>
      </c>
      <c r="K20">
        <v>441670</v>
      </c>
      <c r="L20">
        <v>1648941</v>
      </c>
      <c r="M20">
        <v>43075.5</v>
      </c>
      <c r="N20">
        <v>248412.00635000001</v>
      </c>
      <c r="O20">
        <v>508060.01520000002</v>
      </c>
      <c r="P20">
        <v>256710</v>
      </c>
      <c r="Q20">
        <v>46538.999100000001</v>
      </c>
      <c r="R20">
        <v>6898.5</v>
      </c>
      <c r="S20">
        <v>611852</v>
      </c>
      <c r="T20">
        <v>261345</v>
      </c>
      <c r="U20">
        <v>4739834.9315999998</v>
      </c>
      <c r="V20">
        <v>1844266.5</v>
      </c>
      <c r="W20">
        <v>356022</v>
      </c>
      <c r="X20">
        <v>1261870</v>
      </c>
      <c r="Y20">
        <v>1460800</v>
      </c>
      <c r="Z20">
        <v>4490262</v>
      </c>
      <c r="AA20">
        <v>3564405</v>
      </c>
      <c r="AB20">
        <v>540540</v>
      </c>
      <c r="AC20">
        <v>20433983.0715</v>
      </c>
      <c r="AD20">
        <v>396358.40000000002</v>
      </c>
      <c r="AE20">
        <v>843087</v>
      </c>
      <c r="AF20">
        <v>4911695.5</v>
      </c>
      <c r="AG20">
        <v>15655</v>
      </c>
      <c r="AH20">
        <v>228105</v>
      </c>
      <c r="AI20">
        <v>43106949</v>
      </c>
      <c r="AJ20">
        <v>3405739</v>
      </c>
      <c r="AK20">
        <v>8478924.6587499995</v>
      </c>
      <c r="AL20">
        <v>184368</v>
      </c>
      <c r="AM20">
        <v>392092</v>
      </c>
      <c r="AN20">
        <v>27263462.524599999</v>
      </c>
      <c r="AO20">
        <v>209842.49265</v>
      </c>
      <c r="AP20">
        <v>594348.30000000005</v>
      </c>
      <c r="AQ20">
        <v>228583</v>
      </c>
      <c r="AR20">
        <v>8038484.9181000004</v>
      </c>
      <c r="AS20">
        <v>431151</v>
      </c>
      <c r="AT20">
        <v>560436.5</v>
      </c>
      <c r="AU20">
        <v>11532675</v>
      </c>
      <c r="AV20">
        <v>17964179.210250001</v>
      </c>
      <c r="AW20">
        <v>58188</v>
      </c>
      <c r="AX20">
        <v>73166.5</v>
      </c>
      <c r="AY20">
        <v>376612.5</v>
      </c>
      <c r="AZ20">
        <v>71302.5</v>
      </c>
      <c r="BA20">
        <v>9526353</v>
      </c>
      <c r="BB20">
        <v>51408</v>
      </c>
      <c r="BC20">
        <v>3449350</v>
      </c>
      <c r="BD20">
        <v>6786917.5</v>
      </c>
      <c r="BE20">
        <v>5805348</v>
      </c>
      <c r="BF20">
        <v>1270750</v>
      </c>
      <c r="BG20">
        <v>29475</v>
      </c>
      <c r="BH20">
        <v>980290.44660000002</v>
      </c>
      <c r="BI20">
        <v>409937.5</v>
      </c>
      <c r="BJ20">
        <v>11944081</v>
      </c>
      <c r="BK20">
        <v>5330</v>
      </c>
      <c r="BL20">
        <v>4464</v>
      </c>
      <c r="BM20">
        <v>7313485</v>
      </c>
      <c r="BN20">
        <v>29832</v>
      </c>
      <c r="BO20">
        <v>3572686</v>
      </c>
      <c r="BP20">
        <v>0</v>
      </c>
      <c r="BQ20">
        <v>1120896</v>
      </c>
      <c r="BR20">
        <v>4714325.5</v>
      </c>
      <c r="BS20">
        <v>228360</v>
      </c>
      <c r="BT20">
        <v>103555.5</v>
      </c>
      <c r="BU20">
        <v>85918.5</v>
      </c>
      <c r="BV20">
        <v>11856</v>
      </c>
      <c r="BW20">
        <v>136498</v>
      </c>
      <c r="BX20">
        <v>1035405</v>
      </c>
      <c r="BY20">
        <v>6987227.2125500003</v>
      </c>
      <c r="BZ20">
        <v>197096</v>
      </c>
      <c r="CA20">
        <v>96141.997350000005</v>
      </c>
      <c r="CB20">
        <v>660416</v>
      </c>
      <c r="CC20">
        <v>11752896.842949999</v>
      </c>
      <c r="CD20">
        <v>183806</v>
      </c>
      <c r="CE20">
        <v>49231</v>
      </c>
      <c r="CF20">
        <v>166848</v>
      </c>
      <c r="CG20">
        <v>7518</v>
      </c>
      <c r="CH20">
        <v>2228343.0221000002</v>
      </c>
      <c r="CI20">
        <v>9076810</v>
      </c>
      <c r="CJ20">
        <v>4047160.1118000001</v>
      </c>
      <c r="CK20">
        <v>4570706.5636499999</v>
      </c>
      <c r="CL20">
        <v>896115.03300000005</v>
      </c>
      <c r="CM20">
        <v>709320</v>
      </c>
      <c r="CN20">
        <v>405460</v>
      </c>
      <c r="CO20">
        <v>4271233.4269500002</v>
      </c>
      <c r="CP20">
        <v>382601.98129999998</v>
      </c>
      <c r="CQ20">
        <v>4727898</v>
      </c>
      <c r="CR20">
        <v>948974</v>
      </c>
      <c r="CS20">
        <v>272137.5</v>
      </c>
      <c r="CT20">
        <v>155016.5</v>
      </c>
      <c r="CU20">
        <v>138160</v>
      </c>
      <c r="CV20">
        <v>470160</v>
      </c>
      <c r="CW20">
        <v>1121439.0560999999</v>
      </c>
      <c r="CX20">
        <v>1066851.5</v>
      </c>
      <c r="CY20">
        <v>54400398.892499998</v>
      </c>
      <c r="CZ20">
        <v>3094627.4407500001</v>
      </c>
      <c r="DA20">
        <v>13860064.2182</v>
      </c>
      <c r="DB20">
        <v>20362.5</v>
      </c>
      <c r="DC20">
        <v>68714</v>
      </c>
      <c r="DD20">
        <v>354528</v>
      </c>
      <c r="DE20">
        <v>19217082</v>
      </c>
      <c r="DF20">
        <v>1248850.5</v>
      </c>
      <c r="DG20">
        <v>2681095.5</v>
      </c>
      <c r="DH20">
        <v>19042825.5</v>
      </c>
      <c r="DI20">
        <v>14868</v>
      </c>
      <c r="DJ20">
        <v>24103541</v>
      </c>
      <c r="DK20">
        <v>3491019</v>
      </c>
      <c r="DL20">
        <v>382548</v>
      </c>
      <c r="DM20">
        <v>984</v>
      </c>
      <c r="DN20">
        <v>143819.99400000001</v>
      </c>
      <c r="DO20">
        <v>6835135.6934000002</v>
      </c>
      <c r="DP20">
        <v>274663.99239999999</v>
      </c>
      <c r="DQ20">
        <v>471617.98670000001</v>
      </c>
      <c r="DR20">
        <v>54769892.004749998</v>
      </c>
      <c r="DS20">
        <v>2199960</v>
      </c>
      <c r="DT20">
        <v>6962917.5</v>
      </c>
      <c r="DU20">
        <v>9268587</v>
      </c>
      <c r="DV20">
        <v>65330517.098999999</v>
      </c>
      <c r="DW20">
        <v>175136</v>
      </c>
      <c r="DX20">
        <v>4325759.8873500004</v>
      </c>
      <c r="DY20">
        <v>6669783.0614499999</v>
      </c>
      <c r="DZ20">
        <v>6381301.5</v>
      </c>
      <c r="EA20">
        <v>15225859.263149999</v>
      </c>
      <c r="EB20">
        <v>2397400.6198999998</v>
      </c>
      <c r="EC20">
        <v>3928487.5</v>
      </c>
      <c r="ED20">
        <v>125670</v>
      </c>
      <c r="EE20">
        <v>5179231.8574000001</v>
      </c>
      <c r="EF20">
        <v>3215511.0351</v>
      </c>
      <c r="EG20">
        <v>675648</v>
      </c>
      <c r="EH20">
        <v>445872</v>
      </c>
      <c r="EI20">
        <v>1084954.5</v>
      </c>
      <c r="EJ20">
        <v>209360</v>
      </c>
      <c r="EK20">
        <v>1463627</v>
      </c>
      <c r="EL20">
        <v>1836837.4712499999</v>
      </c>
      <c r="EM20">
        <v>28566972</v>
      </c>
      <c r="EN20">
        <v>11805065.47665</v>
      </c>
      <c r="EO20">
        <v>16404481.5</v>
      </c>
      <c r="EP20">
        <v>294610.50695000001</v>
      </c>
      <c r="EQ20">
        <v>48862</v>
      </c>
      <c r="ER20">
        <v>2316649</v>
      </c>
      <c r="ES20">
        <v>3096145</v>
      </c>
      <c r="ET20">
        <v>401212</v>
      </c>
      <c r="EU20">
        <v>654</v>
      </c>
      <c r="EV20">
        <v>111036</v>
      </c>
      <c r="EW20">
        <v>5360</v>
      </c>
      <c r="EX20">
        <v>849712.5</v>
      </c>
      <c r="EY20">
        <v>1976272.9458999999</v>
      </c>
      <c r="EZ20">
        <v>15660547</v>
      </c>
      <c r="FA20">
        <v>11798.000400000001</v>
      </c>
      <c r="FB20">
        <v>53747</v>
      </c>
      <c r="FC20">
        <v>149317</v>
      </c>
      <c r="FD20">
        <v>1343578</v>
      </c>
      <c r="FE20">
        <v>2353597.5</v>
      </c>
      <c r="FF20">
        <v>1499025</v>
      </c>
      <c r="FG20">
        <v>4156825.6101000002</v>
      </c>
      <c r="FH20">
        <v>653764.5</v>
      </c>
      <c r="FI20">
        <v>541359.9</v>
      </c>
      <c r="FJ20">
        <v>67483.503150000004</v>
      </c>
      <c r="FK20">
        <v>3145160</v>
      </c>
      <c r="FL20">
        <v>14849639.555400001</v>
      </c>
      <c r="FM20">
        <v>2421.9998999999998</v>
      </c>
      <c r="FN20">
        <v>2284986</v>
      </c>
      <c r="FO20">
        <v>9008330.7413999997</v>
      </c>
      <c r="FP20">
        <v>3058272</v>
      </c>
      <c r="FQ20">
        <v>337902</v>
      </c>
      <c r="FR20">
        <v>887756.94929999998</v>
      </c>
      <c r="FS20">
        <v>1178028</v>
      </c>
      <c r="FT20">
        <v>4776000</v>
      </c>
      <c r="FU20">
        <v>18991</v>
      </c>
      <c r="FV20">
        <v>148995</v>
      </c>
      <c r="FW20">
        <v>2606310</v>
      </c>
      <c r="FX20">
        <v>29388496.617600001</v>
      </c>
      <c r="FY20">
        <v>357450.005</v>
      </c>
      <c r="FZ20">
        <v>13090</v>
      </c>
      <c r="GA20">
        <v>1798837.9723</v>
      </c>
      <c r="GB20">
        <v>77174</v>
      </c>
      <c r="GC20">
        <v>2380021.5</v>
      </c>
      <c r="GD20">
        <v>248067.00644999999</v>
      </c>
      <c r="GE20">
        <v>11127985.6558</v>
      </c>
      <c r="GF20">
        <v>2264724</v>
      </c>
      <c r="GG20">
        <v>36649484.807250001</v>
      </c>
      <c r="GH20">
        <v>7642128</v>
      </c>
      <c r="GI20">
        <v>566772.5</v>
      </c>
      <c r="GJ20">
        <v>5907.5</v>
      </c>
      <c r="GK20">
        <v>537248</v>
      </c>
      <c r="GL20">
        <v>1801578</v>
      </c>
      <c r="GM20">
        <v>23540730.501400001</v>
      </c>
      <c r="GN20">
        <v>2612862.0266999998</v>
      </c>
      <c r="GO20">
        <v>2939033.9173499998</v>
      </c>
      <c r="GP20">
        <v>12508964.8902</v>
      </c>
      <c r="GQ20">
        <v>203144</v>
      </c>
      <c r="GR20">
        <v>266539</v>
      </c>
      <c r="GS20">
        <v>25827.25</v>
      </c>
      <c r="GT20">
        <v>4239553.5</v>
      </c>
    </row>
    <row r="21" spans="1:202" x14ac:dyDescent="0.4">
      <c r="A21" s="1">
        <v>42642</v>
      </c>
      <c r="B21" s="3">
        <f t="shared" si="24"/>
        <v>878447.52524999995</v>
      </c>
      <c r="C21" s="3">
        <f t="shared" si="25"/>
        <v>4491275.6632062802</v>
      </c>
      <c r="D21">
        <v>12980084</v>
      </c>
      <c r="E21">
        <v>1246591.5236500001</v>
      </c>
      <c r="F21">
        <v>597043.69999999995</v>
      </c>
      <c r="G21">
        <v>40867605.03345</v>
      </c>
      <c r="H21">
        <v>295235</v>
      </c>
      <c r="I21">
        <v>20210</v>
      </c>
      <c r="J21">
        <v>122445</v>
      </c>
      <c r="K21">
        <v>233936.2</v>
      </c>
      <c r="L21">
        <v>2241846</v>
      </c>
      <c r="M21">
        <v>116314</v>
      </c>
      <c r="N21">
        <v>335187.5</v>
      </c>
      <c r="O21">
        <v>616165.01870000002</v>
      </c>
      <c r="P21">
        <v>3125000</v>
      </c>
      <c r="Q21">
        <v>23517</v>
      </c>
      <c r="R21">
        <v>42640</v>
      </c>
      <c r="S21">
        <v>483003</v>
      </c>
      <c r="T21">
        <v>51841.499049999999</v>
      </c>
      <c r="U21">
        <v>6438177.4528999999</v>
      </c>
      <c r="V21">
        <v>914550</v>
      </c>
      <c r="W21">
        <v>368600</v>
      </c>
      <c r="X21">
        <v>1081873.5</v>
      </c>
      <c r="Y21">
        <v>4237948.2629000004</v>
      </c>
      <c r="Z21">
        <v>2561575</v>
      </c>
      <c r="AA21">
        <v>2882907</v>
      </c>
      <c r="AB21">
        <v>1235382.5</v>
      </c>
      <c r="AC21">
        <v>18358200</v>
      </c>
      <c r="AD21">
        <v>490896.5</v>
      </c>
      <c r="AE21">
        <v>280632</v>
      </c>
      <c r="AF21">
        <v>4502916.5</v>
      </c>
      <c r="AG21">
        <v>12120</v>
      </c>
      <c r="AH21">
        <v>70434</v>
      </c>
      <c r="AI21">
        <v>39150532.5</v>
      </c>
      <c r="AJ21">
        <v>3313312</v>
      </c>
      <c r="AK21">
        <v>9327160</v>
      </c>
      <c r="AL21">
        <v>106639.5</v>
      </c>
      <c r="AM21">
        <v>652652</v>
      </c>
      <c r="AN21">
        <v>37810639.505800001</v>
      </c>
      <c r="AO21">
        <v>197110.00229999999</v>
      </c>
      <c r="AP21">
        <v>190425.60000000001</v>
      </c>
      <c r="AQ21">
        <v>163902</v>
      </c>
      <c r="AR21">
        <v>29834771.797600001</v>
      </c>
      <c r="AS21">
        <v>245086</v>
      </c>
      <c r="AT21">
        <v>358984.5</v>
      </c>
      <c r="AU21">
        <v>17455392.815250002</v>
      </c>
      <c r="AV21">
        <v>16403255.0019</v>
      </c>
      <c r="AW21">
        <v>0</v>
      </c>
      <c r="AX21">
        <v>45670.5</v>
      </c>
      <c r="AY21">
        <v>364308.5</v>
      </c>
      <c r="AZ21">
        <v>51902.5</v>
      </c>
      <c r="BA21">
        <v>9893100</v>
      </c>
      <c r="BB21">
        <v>43340.5</v>
      </c>
      <c r="BC21">
        <v>2726979.9764</v>
      </c>
      <c r="BD21">
        <v>3344544</v>
      </c>
      <c r="BE21">
        <v>12436644.4758</v>
      </c>
      <c r="BF21">
        <v>931884.04740000004</v>
      </c>
      <c r="BG21">
        <v>96528</v>
      </c>
      <c r="BH21">
        <v>622200.0085</v>
      </c>
      <c r="BI21">
        <v>279509.99394999997</v>
      </c>
      <c r="BJ21">
        <v>11458827</v>
      </c>
      <c r="BK21">
        <v>66052</v>
      </c>
      <c r="BL21">
        <v>1107</v>
      </c>
      <c r="BM21">
        <v>9858862.5</v>
      </c>
      <c r="BN21">
        <v>47071</v>
      </c>
      <c r="BO21">
        <v>5248664</v>
      </c>
      <c r="BP21">
        <v>3718</v>
      </c>
      <c r="BQ21">
        <v>936258</v>
      </c>
      <c r="BR21">
        <v>1889842.5993999999</v>
      </c>
      <c r="BS21">
        <v>1748279.5</v>
      </c>
      <c r="BT21">
        <v>69273</v>
      </c>
      <c r="BU21">
        <v>95714.5</v>
      </c>
      <c r="BV21">
        <v>105732</v>
      </c>
      <c r="BW21">
        <v>55160</v>
      </c>
      <c r="BX21">
        <v>735062.5</v>
      </c>
      <c r="BY21">
        <v>7787030</v>
      </c>
      <c r="BZ21">
        <v>115290</v>
      </c>
      <c r="CA21">
        <v>110309.35</v>
      </c>
      <c r="CB21">
        <v>1403412.5</v>
      </c>
      <c r="CC21">
        <v>6104224.8224999998</v>
      </c>
      <c r="CD21">
        <v>243936</v>
      </c>
      <c r="CE21">
        <v>3243</v>
      </c>
      <c r="CF21">
        <v>116714</v>
      </c>
      <c r="CG21">
        <v>2374383</v>
      </c>
      <c r="CH21">
        <v>3083389.9693499999</v>
      </c>
      <c r="CI21">
        <v>11174410.5</v>
      </c>
      <c r="CJ21">
        <v>1702575.0234999999</v>
      </c>
      <c r="CK21">
        <v>3389952.64115</v>
      </c>
      <c r="CL21">
        <v>534002</v>
      </c>
      <c r="CM21">
        <v>1642473</v>
      </c>
      <c r="CN21">
        <v>664333.5</v>
      </c>
      <c r="CO21">
        <v>3932338.8654</v>
      </c>
      <c r="CP21">
        <v>670004.01670000004</v>
      </c>
      <c r="CQ21">
        <v>4146275</v>
      </c>
      <c r="CR21">
        <v>1373173.5</v>
      </c>
      <c r="CS21">
        <v>136504</v>
      </c>
      <c r="CT21">
        <v>50375.5</v>
      </c>
      <c r="CU21">
        <v>196020</v>
      </c>
      <c r="CV21">
        <v>263513.5</v>
      </c>
      <c r="CW21">
        <v>1441026</v>
      </c>
      <c r="CX21">
        <v>689310</v>
      </c>
      <c r="CY21">
        <v>24332644.5</v>
      </c>
      <c r="CZ21">
        <v>2130735.95915</v>
      </c>
      <c r="DA21">
        <v>12840704.397150001</v>
      </c>
      <c r="DB21">
        <v>43312</v>
      </c>
      <c r="DC21">
        <v>232322.9889</v>
      </c>
      <c r="DD21">
        <v>244750.51370000001</v>
      </c>
      <c r="DE21">
        <v>16407402.81175</v>
      </c>
      <c r="DF21">
        <v>1514652.0452000001</v>
      </c>
      <c r="DG21">
        <v>2865021.0973999999</v>
      </c>
      <c r="DH21">
        <v>12626723.6458</v>
      </c>
      <c r="DI21">
        <v>48099.15</v>
      </c>
      <c r="DJ21">
        <v>12502073.660700001</v>
      </c>
      <c r="DK21">
        <v>524824.5</v>
      </c>
      <c r="DL21">
        <v>549980</v>
      </c>
      <c r="DM21">
        <v>46158</v>
      </c>
      <c r="DN21">
        <v>45704.499049999999</v>
      </c>
      <c r="DO21">
        <v>3676272.0551</v>
      </c>
      <c r="DP21">
        <v>194832</v>
      </c>
      <c r="DQ21">
        <v>208895.4</v>
      </c>
      <c r="DR21">
        <v>13070393.9277</v>
      </c>
      <c r="DS21">
        <v>1257899</v>
      </c>
      <c r="DT21">
        <v>4558679.9243999999</v>
      </c>
      <c r="DU21">
        <v>21148064</v>
      </c>
      <c r="DV21">
        <v>51628675</v>
      </c>
      <c r="DW21">
        <v>35333.999349999998</v>
      </c>
      <c r="DX21">
        <v>3551308.9378</v>
      </c>
      <c r="DY21">
        <v>5739900.159</v>
      </c>
      <c r="DZ21">
        <v>2244480</v>
      </c>
      <c r="EA21">
        <v>10880964.378599999</v>
      </c>
      <c r="EB21">
        <v>1837209.4541499999</v>
      </c>
      <c r="EC21">
        <v>4453596</v>
      </c>
      <c r="ED21">
        <v>29150</v>
      </c>
      <c r="EE21">
        <v>3020662.4182500001</v>
      </c>
      <c r="EF21">
        <v>2244136.02465</v>
      </c>
      <c r="EG21">
        <v>734502</v>
      </c>
      <c r="EH21">
        <v>709529.98659999995</v>
      </c>
      <c r="EI21">
        <v>873683</v>
      </c>
      <c r="EJ21">
        <v>91945</v>
      </c>
      <c r="EK21">
        <v>1974560</v>
      </c>
      <c r="EL21">
        <v>1004729.98435</v>
      </c>
      <c r="EM21">
        <v>58692140.517750002</v>
      </c>
      <c r="EN21">
        <v>16203200</v>
      </c>
      <c r="EO21">
        <v>16390465</v>
      </c>
      <c r="EP21">
        <v>153187.49249999999</v>
      </c>
      <c r="EQ21">
        <v>33217.499250000001</v>
      </c>
      <c r="ER21">
        <v>20508</v>
      </c>
      <c r="ES21">
        <v>3815549.9084999999</v>
      </c>
      <c r="ET21">
        <v>180793.25</v>
      </c>
      <c r="EU21">
        <v>218</v>
      </c>
      <c r="EV21">
        <v>10206</v>
      </c>
      <c r="EW21">
        <v>0</v>
      </c>
      <c r="EX21">
        <v>898222</v>
      </c>
      <c r="EY21">
        <v>1366751.9816000001</v>
      </c>
      <c r="EZ21">
        <v>11998139.888699999</v>
      </c>
      <c r="FA21">
        <v>46840.001199999999</v>
      </c>
      <c r="FB21">
        <v>4509</v>
      </c>
      <c r="FC21">
        <v>178472.15</v>
      </c>
      <c r="FD21">
        <v>673827</v>
      </c>
      <c r="FE21">
        <v>3454857.5</v>
      </c>
      <c r="FF21">
        <v>1403878</v>
      </c>
      <c r="FG21">
        <v>4679375.8751999997</v>
      </c>
      <c r="FH21">
        <v>232125</v>
      </c>
      <c r="FI21">
        <v>842296</v>
      </c>
      <c r="FJ21">
        <v>76332.001199999999</v>
      </c>
      <c r="FK21">
        <v>3230784</v>
      </c>
      <c r="FL21">
        <v>25897437.766649999</v>
      </c>
      <c r="FM21">
        <v>17072.999650000002</v>
      </c>
      <c r="FN21">
        <v>680409</v>
      </c>
      <c r="FO21">
        <v>9316020.1352500003</v>
      </c>
      <c r="FP21">
        <v>1857440</v>
      </c>
      <c r="FQ21">
        <v>61639</v>
      </c>
      <c r="FR21">
        <v>878447.52524999995</v>
      </c>
      <c r="FS21">
        <v>1640106</v>
      </c>
      <c r="FT21">
        <v>5792923.5388500001</v>
      </c>
      <c r="FU21">
        <v>36585</v>
      </c>
      <c r="FV21">
        <v>82445</v>
      </c>
      <c r="FW21">
        <v>2247182</v>
      </c>
      <c r="FX21">
        <v>27005265.287</v>
      </c>
      <c r="FY21">
        <v>107400.0045</v>
      </c>
      <c r="FZ21">
        <v>11033</v>
      </c>
      <c r="GA21">
        <v>1778844.0273500001</v>
      </c>
      <c r="GB21">
        <v>86216</v>
      </c>
      <c r="GC21">
        <v>3364974</v>
      </c>
      <c r="GD21">
        <v>393907.5</v>
      </c>
      <c r="GE21">
        <v>5696004.8265000004</v>
      </c>
      <c r="GF21">
        <v>1766975</v>
      </c>
      <c r="GG21">
        <v>34030012.5</v>
      </c>
      <c r="GH21">
        <v>2350961.9367</v>
      </c>
      <c r="GI21">
        <v>537196.5</v>
      </c>
      <c r="GJ21">
        <v>4498</v>
      </c>
      <c r="GK21">
        <v>227927.5</v>
      </c>
      <c r="GL21">
        <v>2326422</v>
      </c>
      <c r="GM21">
        <v>21206598.2271</v>
      </c>
      <c r="GN21">
        <v>3383890.5</v>
      </c>
      <c r="GO21">
        <v>3392422.5957499999</v>
      </c>
      <c r="GP21">
        <v>6037704.9193000002</v>
      </c>
      <c r="GQ21">
        <v>330165</v>
      </c>
      <c r="GR21">
        <v>6992</v>
      </c>
      <c r="GS21">
        <v>130355</v>
      </c>
      <c r="GT21">
        <v>5820778</v>
      </c>
    </row>
    <row r="22" spans="1:202" x14ac:dyDescent="0.4">
      <c r="A22" s="1">
        <v>42643</v>
      </c>
      <c r="B22" s="3">
        <f t="shared" si="24"/>
        <v>1364136</v>
      </c>
      <c r="C22" s="3">
        <f t="shared" si="25"/>
        <v>5237244.0127751259</v>
      </c>
      <c r="D22">
        <v>7647664.0861999998</v>
      </c>
      <c r="E22">
        <v>2001870.03835</v>
      </c>
      <c r="F22">
        <v>766381</v>
      </c>
      <c r="G22">
        <v>27836068.7333</v>
      </c>
      <c r="H22">
        <v>154125</v>
      </c>
      <c r="I22">
        <v>0</v>
      </c>
      <c r="J22">
        <v>246336.99544999999</v>
      </c>
      <c r="K22">
        <v>417002.8</v>
      </c>
      <c r="L22">
        <v>4397574</v>
      </c>
      <c r="M22">
        <v>83603.5</v>
      </c>
      <c r="N22">
        <v>335490.25</v>
      </c>
      <c r="O22">
        <v>990432</v>
      </c>
      <c r="P22">
        <v>770890</v>
      </c>
      <c r="Q22">
        <v>36750</v>
      </c>
      <c r="R22">
        <v>8225</v>
      </c>
      <c r="S22">
        <v>1108225.5</v>
      </c>
      <c r="T22">
        <v>225417.99590000001</v>
      </c>
      <c r="U22">
        <v>5789996.8274999997</v>
      </c>
      <c r="V22">
        <v>1164270.3999999999</v>
      </c>
      <c r="W22">
        <v>267615</v>
      </c>
      <c r="X22">
        <v>2508572.5</v>
      </c>
      <c r="Y22">
        <v>2744279.9153</v>
      </c>
      <c r="Z22">
        <v>2878416</v>
      </c>
      <c r="AA22">
        <v>2197542</v>
      </c>
      <c r="AB22">
        <v>1107806</v>
      </c>
      <c r="AC22">
        <v>19308974.319449998</v>
      </c>
      <c r="AD22">
        <v>450585</v>
      </c>
      <c r="AE22">
        <v>296298</v>
      </c>
      <c r="AF22">
        <v>5352900</v>
      </c>
      <c r="AG22">
        <v>182178</v>
      </c>
      <c r="AH22">
        <v>30105</v>
      </c>
      <c r="AI22">
        <v>41779392</v>
      </c>
      <c r="AJ22">
        <v>7624484.5</v>
      </c>
      <c r="AK22">
        <v>11701894.369000001</v>
      </c>
      <c r="AL22">
        <v>152070</v>
      </c>
      <c r="AM22">
        <v>258382.75</v>
      </c>
      <c r="AN22">
        <v>40279143</v>
      </c>
      <c r="AO22">
        <v>171819.99799999999</v>
      </c>
      <c r="AP22">
        <v>173888</v>
      </c>
      <c r="AQ22">
        <v>232803.5</v>
      </c>
      <c r="AR22">
        <v>28656657.305500001</v>
      </c>
      <c r="AS22">
        <v>688607.5</v>
      </c>
      <c r="AT22">
        <v>1038082.5</v>
      </c>
      <c r="AU22">
        <v>7037037.1322999997</v>
      </c>
      <c r="AV22">
        <v>27784889.615699999</v>
      </c>
      <c r="AW22">
        <v>52663.5</v>
      </c>
      <c r="AX22">
        <v>22012.5</v>
      </c>
      <c r="AY22">
        <v>312970</v>
      </c>
      <c r="AZ22">
        <v>261927</v>
      </c>
      <c r="BA22">
        <v>8366628</v>
      </c>
      <c r="BB22">
        <v>115401</v>
      </c>
      <c r="BC22">
        <v>3220678.47205</v>
      </c>
      <c r="BD22">
        <v>5231625</v>
      </c>
      <c r="BE22">
        <v>8179504.8248500004</v>
      </c>
      <c r="BF22">
        <v>1910219.57455</v>
      </c>
      <c r="BG22">
        <v>18315</v>
      </c>
      <c r="BH22">
        <v>1018252</v>
      </c>
      <c r="BI22">
        <v>1296392.5</v>
      </c>
      <c r="BJ22">
        <v>18041913</v>
      </c>
      <c r="BK22">
        <v>20175</v>
      </c>
      <c r="BL22">
        <v>0</v>
      </c>
      <c r="BM22">
        <v>10673402.5</v>
      </c>
      <c r="BN22">
        <v>82521</v>
      </c>
      <c r="BO22">
        <v>6057556.5</v>
      </c>
      <c r="BP22">
        <v>0</v>
      </c>
      <c r="BQ22">
        <v>1394406</v>
      </c>
      <c r="BR22">
        <v>2567712.0671999999</v>
      </c>
      <c r="BS22">
        <v>2369895</v>
      </c>
      <c r="BT22">
        <v>24518</v>
      </c>
      <c r="BU22">
        <v>138528</v>
      </c>
      <c r="BV22">
        <v>13902</v>
      </c>
      <c r="BW22">
        <v>10890</v>
      </c>
      <c r="BX22">
        <v>1809049</v>
      </c>
      <c r="BY22">
        <v>4509840.0460000001</v>
      </c>
      <c r="BZ22">
        <v>981487</v>
      </c>
      <c r="CA22">
        <v>18199.999500000002</v>
      </c>
      <c r="CB22">
        <v>871230.5</v>
      </c>
      <c r="CC22">
        <v>6129656.1767999995</v>
      </c>
      <c r="CD22">
        <v>406870</v>
      </c>
      <c r="CE22">
        <v>29727.5</v>
      </c>
      <c r="CF22">
        <v>388078.5</v>
      </c>
      <c r="CG22">
        <v>33286</v>
      </c>
      <c r="CH22">
        <v>6069664</v>
      </c>
      <c r="CI22">
        <v>11820945</v>
      </c>
      <c r="CJ22">
        <v>3604194.1502999999</v>
      </c>
      <c r="CK22">
        <v>7192487.5</v>
      </c>
      <c r="CL22">
        <v>1364136</v>
      </c>
      <c r="CM22">
        <v>1129428</v>
      </c>
      <c r="CN22">
        <v>1504448</v>
      </c>
      <c r="CO22">
        <v>5305797.4097499996</v>
      </c>
      <c r="CP22">
        <v>817467</v>
      </c>
      <c r="CQ22">
        <v>3787560</v>
      </c>
      <c r="CR22">
        <v>4447652</v>
      </c>
      <c r="CS22">
        <v>45195.5</v>
      </c>
      <c r="CT22">
        <v>120862</v>
      </c>
      <c r="CU22">
        <v>181587.5</v>
      </c>
      <c r="CV22">
        <v>756857.5</v>
      </c>
      <c r="CW22">
        <v>2206766.9453500002</v>
      </c>
      <c r="CX22">
        <v>928211.52410000004</v>
      </c>
      <c r="CY22">
        <v>25432147</v>
      </c>
      <c r="CZ22">
        <v>2752032.1052000001</v>
      </c>
      <c r="DA22">
        <v>17539282.4542</v>
      </c>
      <c r="DB22">
        <v>224930</v>
      </c>
      <c r="DC22">
        <v>271867.51289999997</v>
      </c>
      <c r="DD22">
        <v>656642</v>
      </c>
      <c r="DE22">
        <v>24432903</v>
      </c>
      <c r="DF22">
        <v>5253830.1558999997</v>
      </c>
      <c r="DG22">
        <v>4959858</v>
      </c>
      <c r="DH22">
        <v>12831248.2038</v>
      </c>
      <c r="DI22">
        <v>289726.5</v>
      </c>
      <c r="DJ22">
        <v>19905182.642700002</v>
      </c>
      <c r="DK22">
        <v>1497951</v>
      </c>
      <c r="DL22">
        <v>655003.5</v>
      </c>
      <c r="DM22">
        <v>99145</v>
      </c>
      <c r="DN22">
        <v>203617.5</v>
      </c>
      <c r="DO22">
        <v>6791697.3069000002</v>
      </c>
      <c r="DP22">
        <v>188291.99479999999</v>
      </c>
      <c r="DQ22">
        <v>337105.45</v>
      </c>
      <c r="DR22">
        <v>25460629.577300001</v>
      </c>
      <c r="DS22">
        <v>2761936</v>
      </c>
      <c r="DT22">
        <v>5510505.0455</v>
      </c>
      <c r="DU22">
        <v>7807250</v>
      </c>
      <c r="DV22">
        <v>42205017.169600002</v>
      </c>
      <c r="DW22">
        <v>213367</v>
      </c>
      <c r="DX22">
        <v>8554079.8494000006</v>
      </c>
      <c r="DY22">
        <v>8899314.8342000004</v>
      </c>
      <c r="DZ22">
        <v>2366449</v>
      </c>
      <c r="EA22">
        <v>13802975</v>
      </c>
      <c r="EB22">
        <v>2210061.0551</v>
      </c>
      <c r="EC22">
        <v>3980156</v>
      </c>
      <c r="ED22">
        <v>13400</v>
      </c>
      <c r="EE22">
        <v>3274830</v>
      </c>
      <c r="EF22">
        <v>5634560.0619999999</v>
      </c>
      <c r="EG22">
        <v>176748</v>
      </c>
      <c r="EH22">
        <v>4991908.5</v>
      </c>
      <c r="EI22">
        <v>1015688.5</v>
      </c>
      <c r="EJ22">
        <v>139040</v>
      </c>
      <c r="EK22">
        <v>2554304</v>
      </c>
      <c r="EL22">
        <v>1947192.59075</v>
      </c>
      <c r="EM22">
        <v>121916948.64315</v>
      </c>
      <c r="EN22">
        <v>16798759.678800002</v>
      </c>
      <c r="EO22">
        <v>13214282</v>
      </c>
      <c r="EP22">
        <v>292465</v>
      </c>
      <c r="EQ22">
        <v>35472</v>
      </c>
      <c r="ER22">
        <v>1025</v>
      </c>
      <c r="ES22">
        <v>4710454</v>
      </c>
      <c r="ET22">
        <v>450080</v>
      </c>
      <c r="EU22">
        <v>0</v>
      </c>
      <c r="EV22">
        <v>2505</v>
      </c>
      <c r="EW22">
        <v>19251</v>
      </c>
      <c r="EX22">
        <v>1024336</v>
      </c>
      <c r="EY22">
        <v>2682938.9246999999</v>
      </c>
      <c r="EZ22">
        <v>15010800.140000001</v>
      </c>
      <c r="FA22">
        <v>0</v>
      </c>
      <c r="FB22">
        <v>3006</v>
      </c>
      <c r="FC22">
        <v>83074.5</v>
      </c>
      <c r="FD22">
        <v>3379387.5</v>
      </c>
      <c r="FE22">
        <v>3343099.5</v>
      </c>
      <c r="FF22">
        <v>1138039.5</v>
      </c>
      <c r="FG22">
        <v>6746880.3189000003</v>
      </c>
      <c r="FH22">
        <v>398125</v>
      </c>
      <c r="FI22">
        <v>1429180.5</v>
      </c>
      <c r="FJ22">
        <v>3092</v>
      </c>
      <c r="FK22">
        <v>3583992.5</v>
      </c>
      <c r="FL22">
        <v>10901133.5</v>
      </c>
      <c r="FM22">
        <v>0</v>
      </c>
      <c r="FN22">
        <v>2676416</v>
      </c>
      <c r="FO22">
        <v>8442700.2449999992</v>
      </c>
      <c r="FP22">
        <v>2723395</v>
      </c>
      <c r="FQ22">
        <v>25202.3</v>
      </c>
      <c r="FR22">
        <v>2423592.5</v>
      </c>
      <c r="FS22">
        <v>3233655</v>
      </c>
      <c r="FT22">
        <v>11082627.074449999</v>
      </c>
      <c r="FU22">
        <v>36639</v>
      </c>
      <c r="FV22">
        <v>342362.5</v>
      </c>
      <c r="FW22">
        <v>1920569</v>
      </c>
      <c r="FX22">
        <v>32272906.171399999</v>
      </c>
      <c r="FY22">
        <v>818109.98849999998</v>
      </c>
      <c r="FZ22">
        <v>7221.5</v>
      </c>
      <c r="GA22">
        <v>1678792.52565</v>
      </c>
      <c r="GB22">
        <v>213180</v>
      </c>
      <c r="GC22">
        <v>3099318</v>
      </c>
      <c r="GD22">
        <v>454372</v>
      </c>
      <c r="GE22">
        <v>2450972.9238</v>
      </c>
      <c r="GF22">
        <v>1864746</v>
      </c>
      <c r="GG22">
        <v>36901920.574199997</v>
      </c>
      <c r="GH22">
        <v>4927127.2659</v>
      </c>
      <c r="GI22">
        <v>762346.5</v>
      </c>
      <c r="GJ22">
        <v>8637.5</v>
      </c>
      <c r="GK22">
        <v>139807.5</v>
      </c>
      <c r="GL22">
        <v>3521032</v>
      </c>
      <c r="GM22">
        <v>26128495.154599998</v>
      </c>
      <c r="GN22">
        <v>5960626.1244000001</v>
      </c>
      <c r="GO22">
        <v>4632381.8694000002</v>
      </c>
      <c r="GP22">
        <v>8498657.3867499996</v>
      </c>
      <c r="GQ22">
        <v>231492</v>
      </c>
      <c r="GR22">
        <v>8636.5</v>
      </c>
      <c r="GS22">
        <v>90663.5</v>
      </c>
      <c r="GT22">
        <v>2875314</v>
      </c>
    </row>
    <row r="23" spans="1:202" x14ac:dyDescent="0.4">
      <c r="A23" s="1">
        <v>42646</v>
      </c>
      <c r="B23" s="3">
        <f t="shared" si="24"/>
        <v>928872</v>
      </c>
      <c r="C23" s="3">
        <f t="shared" si="25"/>
        <v>4535180.4007944716</v>
      </c>
      <c r="D23">
        <v>9210487.2915000003</v>
      </c>
      <c r="E23">
        <v>934740</v>
      </c>
      <c r="F23">
        <v>739659.5</v>
      </c>
      <c r="G23">
        <v>25238751.83955</v>
      </c>
      <c r="H23">
        <v>294036</v>
      </c>
      <c r="I23">
        <v>8076.0002000000004</v>
      </c>
      <c r="J23">
        <v>89430</v>
      </c>
      <c r="K23">
        <v>492457.5</v>
      </c>
      <c r="L23">
        <v>2480310</v>
      </c>
      <c r="M23">
        <v>68625</v>
      </c>
      <c r="N23">
        <v>360335</v>
      </c>
      <c r="O23">
        <v>665840</v>
      </c>
      <c r="P23">
        <v>265590</v>
      </c>
      <c r="Q23">
        <v>59409</v>
      </c>
      <c r="R23">
        <v>3954</v>
      </c>
      <c r="S23">
        <v>433427</v>
      </c>
      <c r="T23">
        <v>90403.498349999994</v>
      </c>
      <c r="U23">
        <v>6838669.4284499995</v>
      </c>
      <c r="V23">
        <v>694837</v>
      </c>
      <c r="W23">
        <v>703514</v>
      </c>
      <c r="X23">
        <v>5420660</v>
      </c>
      <c r="Y23">
        <v>862840</v>
      </c>
      <c r="Z23">
        <v>3085131.5</v>
      </c>
      <c r="AA23">
        <v>821619.5</v>
      </c>
      <c r="AB23">
        <v>519129</v>
      </c>
      <c r="AC23">
        <v>10697311.2009</v>
      </c>
      <c r="AD23">
        <v>1526437.5</v>
      </c>
      <c r="AE23">
        <v>715045.5</v>
      </c>
      <c r="AF23">
        <v>6676272</v>
      </c>
      <c r="AG23">
        <v>144480</v>
      </c>
      <c r="AH23">
        <v>11090</v>
      </c>
      <c r="AI23">
        <v>65493601.102049999</v>
      </c>
      <c r="AJ23">
        <v>4770036</v>
      </c>
      <c r="AK23">
        <v>20970453.8631</v>
      </c>
      <c r="AL23">
        <v>30945.599999999999</v>
      </c>
      <c r="AM23">
        <v>421498</v>
      </c>
      <c r="AN23">
        <v>42763031.081550002</v>
      </c>
      <c r="AO23">
        <v>158637.5</v>
      </c>
      <c r="AP23">
        <v>49917.5</v>
      </c>
      <c r="AQ23">
        <v>206624</v>
      </c>
      <c r="AR23">
        <v>8353350.1710000001</v>
      </c>
      <c r="AS23">
        <v>1489450.5</v>
      </c>
      <c r="AT23">
        <v>282206</v>
      </c>
      <c r="AU23">
        <v>12735420</v>
      </c>
      <c r="AV23">
        <v>22020164.298700001</v>
      </c>
      <c r="AW23">
        <v>107472</v>
      </c>
      <c r="AX23">
        <v>7462</v>
      </c>
      <c r="AY23">
        <v>191999.45</v>
      </c>
      <c r="AZ23">
        <v>67840</v>
      </c>
      <c r="BA23">
        <v>4563819</v>
      </c>
      <c r="BB23">
        <v>86691</v>
      </c>
      <c r="BC23">
        <v>3345734.4134499999</v>
      </c>
      <c r="BD23">
        <v>5459590.5</v>
      </c>
      <c r="BE23">
        <v>6066852</v>
      </c>
      <c r="BF23">
        <v>990359.97380000004</v>
      </c>
      <c r="BG23">
        <v>97242.5</v>
      </c>
      <c r="BH23">
        <v>985569.98659999995</v>
      </c>
      <c r="BI23">
        <v>974490.97845000005</v>
      </c>
      <c r="BJ23">
        <v>14840876.279200001</v>
      </c>
      <c r="BK23">
        <v>139152</v>
      </c>
      <c r="BL23">
        <v>4855.5</v>
      </c>
      <c r="BM23">
        <v>12746044.8751</v>
      </c>
      <c r="BN23">
        <v>44392</v>
      </c>
      <c r="BO23">
        <v>3323280</v>
      </c>
      <c r="BP23">
        <v>0</v>
      </c>
      <c r="BQ23">
        <v>1123061.5</v>
      </c>
      <c r="BR23">
        <v>1572064.0416000001</v>
      </c>
      <c r="BS23">
        <v>660192</v>
      </c>
      <c r="BT23">
        <v>24435</v>
      </c>
      <c r="BU23">
        <v>269581.5</v>
      </c>
      <c r="BV23">
        <v>0</v>
      </c>
      <c r="BW23">
        <v>2944.5</v>
      </c>
      <c r="BX23">
        <v>966576</v>
      </c>
      <c r="BY23">
        <v>2728423.5280499998</v>
      </c>
      <c r="BZ23">
        <v>706463.5</v>
      </c>
      <c r="CA23">
        <v>103483.49715</v>
      </c>
      <c r="CB23">
        <v>351000</v>
      </c>
      <c r="CC23">
        <v>4863538.1402000003</v>
      </c>
      <c r="CD23">
        <v>80173.5</v>
      </c>
      <c r="CE23">
        <v>7630</v>
      </c>
      <c r="CF23">
        <v>169540</v>
      </c>
      <c r="CG23">
        <v>107201.5</v>
      </c>
      <c r="CH23">
        <v>3236603.9682</v>
      </c>
      <c r="CI23">
        <v>6262992</v>
      </c>
      <c r="CJ23">
        <v>1666956.4766500001</v>
      </c>
      <c r="CK23">
        <v>5411525</v>
      </c>
      <c r="CL23">
        <v>1021784</v>
      </c>
      <c r="CM23">
        <v>793637.5</v>
      </c>
      <c r="CN23">
        <v>459885</v>
      </c>
      <c r="CO23">
        <v>7224627.8787000002</v>
      </c>
      <c r="CP23">
        <v>500200</v>
      </c>
      <c r="CQ23">
        <v>2545156</v>
      </c>
      <c r="CR23">
        <v>1679672.5</v>
      </c>
      <c r="CS23">
        <v>30500</v>
      </c>
      <c r="CT23">
        <v>5488434</v>
      </c>
      <c r="CU23">
        <v>202086</v>
      </c>
      <c r="CV23">
        <v>275224.5</v>
      </c>
      <c r="CW23">
        <v>3075696</v>
      </c>
      <c r="CX23">
        <v>1735246.5448499999</v>
      </c>
      <c r="CY23">
        <v>37634779</v>
      </c>
      <c r="CZ23">
        <v>2116344</v>
      </c>
      <c r="DA23">
        <v>16611979.484099999</v>
      </c>
      <c r="DB23">
        <v>15026</v>
      </c>
      <c r="DC23">
        <v>64799.998500000002</v>
      </c>
      <c r="DD23">
        <v>273825</v>
      </c>
      <c r="DE23">
        <v>7980350.1509999996</v>
      </c>
      <c r="DF23">
        <v>741012.9558</v>
      </c>
      <c r="DG23">
        <v>2603039.9559999998</v>
      </c>
      <c r="DH23">
        <v>10643825.54235</v>
      </c>
      <c r="DI23">
        <v>260311.4</v>
      </c>
      <c r="DJ23">
        <v>18178247.837200001</v>
      </c>
      <c r="DK23">
        <v>518400</v>
      </c>
      <c r="DL23">
        <v>592249</v>
      </c>
      <c r="DM23">
        <v>111254</v>
      </c>
      <c r="DN23">
        <v>627889.5</v>
      </c>
      <c r="DO23">
        <v>5750063.9123999998</v>
      </c>
      <c r="DP23">
        <v>140907</v>
      </c>
      <c r="DQ23">
        <v>355848.85</v>
      </c>
      <c r="DR23">
        <v>76402933.457249999</v>
      </c>
      <c r="DS23">
        <v>1678754</v>
      </c>
      <c r="DT23">
        <v>5543265.091</v>
      </c>
      <c r="DU23">
        <v>5015722.5</v>
      </c>
      <c r="DV23">
        <v>31932853.5</v>
      </c>
      <c r="DW23">
        <v>168207.5</v>
      </c>
      <c r="DX23">
        <v>4278645.0382500002</v>
      </c>
      <c r="DY23">
        <v>8910948.5</v>
      </c>
      <c r="DZ23">
        <v>1826587.5</v>
      </c>
      <c r="EA23">
        <v>15428960.72865</v>
      </c>
      <c r="EB23">
        <v>2704812</v>
      </c>
      <c r="EC23">
        <v>6125773.5</v>
      </c>
      <c r="ED23">
        <v>177166.5</v>
      </c>
      <c r="EE23">
        <v>2197029.05865</v>
      </c>
      <c r="EF23">
        <v>6874972.7245500004</v>
      </c>
      <c r="EG23">
        <v>330357.5</v>
      </c>
      <c r="EH23">
        <v>643200.01199999999</v>
      </c>
      <c r="EI23">
        <v>924049</v>
      </c>
      <c r="EJ23">
        <v>10624</v>
      </c>
      <c r="EK23">
        <v>1086906</v>
      </c>
      <c r="EL23">
        <v>965644.98490000004</v>
      </c>
      <c r="EM23">
        <v>41243019.631099999</v>
      </c>
      <c r="EN23">
        <v>15184274.7105</v>
      </c>
      <c r="EO23">
        <v>10115145</v>
      </c>
      <c r="EP23">
        <v>141300</v>
      </c>
      <c r="EQ23">
        <v>0</v>
      </c>
      <c r="ER23">
        <v>0</v>
      </c>
      <c r="ES23">
        <v>7551569.8266000003</v>
      </c>
      <c r="ET23">
        <v>109056</v>
      </c>
      <c r="EU23">
        <v>922</v>
      </c>
      <c r="EV23">
        <v>137423</v>
      </c>
      <c r="EW23">
        <v>16072.5</v>
      </c>
      <c r="EX23">
        <v>675403.5</v>
      </c>
      <c r="EY23">
        <v>1629237.5</v>
      </c>
      <c r="EZ23">
        <v>10355930.192399999</v>
      </c>
      <c r="FA23">
        <v>0</v>
      </c>
      <c r="FB23">
        <v>30155.5</v>
      </c>
      <c r="FC23">
        <v>155295</v>
      </c>
      <c r="FD23">
        <v>6530258</v>
      </c>
      <c r="FE23">
        <v>1227970.5</v>
      </c>
      <c r="FF23">
        <v>1037464</v>
      </c>
      <c r="FG23">
        <v>4335407.8827</v>
      </c>
      <c r="FH23">
        <v>167710</v>
      </c>
      <c r="FI23">
        <v>1058184</v>
      </c>
      <c r="FJ23">
        <v>3093</v>
      </c>
      <c r="FK23">
        <v>2042698</v>
      </c>
      <c r="FL23">
        <v>7320397.5739000002</v>
      </c>
      <c r="FM23">
        <v>34089.999300000003</v>
      </c>
      <c r="FN23">
        <v>2072299.5</v>
      </c>
      <c r="FO23">
        <v>10997264.681700001</v>
      </c>
      <c r="FP23">
        <v>943020</v>
      </c>
      <c r="FQ23">
        <v>8106</v>
      </c>
      <c r="FR23">
        <v>1770677.95065</v>
      </c>
      <c r="FS23">
        <v>4494750</v>
      </c>
      <c r="FT23">
        <v>5679723.3858500002</v>
      </c>
      <c r="FU23">
        <v>29810</v>
      </c>
      <c r="FV23">
        <v>124450.5</v>
      </c>
      <c r="FW23">
        <v>928872</v>
      </c>
      <c r="FX23">
        <v>20010975</v>
      </c>
      <c r="FY23">
        <v>445977.00630000001</v>
      </c>
      <c r="FZ23">
        <v>71504</v>
      </c>
      <c r="GA23">
        <v>1561042</v>
      </c>
      <c r="GB23">
        <v>182820</v>
      </c>
      <c r="GC23">
        <v>4310221</v>
      </c>
      <c r="GD23">
        <v>303567.5</v>
      </c>
      <c r="GE23">
        <v>3886080.6181000001</v>
      </c>
      <c r="GF23">
        <v>1326382.5</v>
      </c>
      <c r="GG23">
        <v>23329357.35895</v>
      </c>
      <c r="GH23">
        <v>1705220</v>
      </c>
      <c r="GI23">
        <v>315090</v>
      </c>
      <c r="GJ23">
        <v>20443.5</v>
      </c>
      <c r="GK23">
        <v>45101</v>
      </c>
      <c r="GL23">
        <v>971091</v>
      </c>
      <c r="GM23">
        <v>37940764.92255</v>
      </c>
      <c r="GN23">
        <v>4863753.0513000004</v>
      </c>
      <c r="GO23">
        <v>4390649.8762499997</v>
      </c>
      <c r="GP23">
        <v>8146575</v>
      </c>
      <c r="GQ23">
        <v>69478.5</v>
      </c>
      <c r="GR23">
        <v>57117</v>
      </c>
      <c r="GS23">
        <v>84168</v>
      </c>
      <c r="GT23">
        <v>2576739</v>
      </c>
    </row>
    <row r="24" spans="1:202" x14ac:dyDescent="0.4">
      <c r="A24" s="1">
        <v>42647</v>
      </c>
      <c r="B24" s="3">
        <f t="shared" si="24"/>
        <v>836952.5</v>
      </c>
      <c r="C24" s="3">
        <f t="shared" si="25"/>
        <v>4638743.5216753781</v>
      </c>
      <c r="D24">
        <v>5402692.0621999996</v>
      </c>
      <c r="E24">
        <v>979856.01879999996</v>
      </c>
      <c r="F24">
        <v>613402.5</v>
      </c>
      <c r="G24">
        <v>28444338.300000001</v>
      </c>
      <c r="H24">
        <v>398327.5</v>
      </c>
      <c r="I24">
        <v>0</v>
      </c>
      <c r="J24">
        <v>179718.00330000001</v>
      </c>
      <c r="K24">
        <v>232006</v>
      </c>
      <c r="L24">
        <v>2120634.5</v>
      </c>
      <c r="M24">
        <v>169846.5</v>
      </c>
      <c r="N24">
        <v>378696.51014999999</v>
      </c>
      <c r="O24">
        <v>562106.99129999999</v>
      </c>
      <c r="P24">
        <v>1187608.5</v>
      </c>
      <c r="Q24">
        <v>84079.998399999997</v>
      </c>
      <c r="R24">
        <v>2961</v>
      </c>
      <c r="S24">
        <v>1384968</v>
      </c>
      <c r="T24">
        <v>73683</v>
      </c>
      <c r="U24">
        <v>3376411.4615000002</v>
      </c>
      <c r="V24">
        <v>1573033.5</v>
      </c>
      <c r="W24">
        <v>220832</v>
      </c>
      <c r="X24">
        <v>1867339</v>
      </c>
      <c r="Y24">
        <v>974337.03009999997</v>
      </c>
      <c r="Z24">
        <v>6702318</v>
      </c>
      <c r="AA24">
        <v>1942311</v>
      </c>
      <c r="AB24">
        <v>685261.5</v>
      </c>
      <c r="AC24">
        <v>9061852.3759499993</v>
      </c>
      <c r="AD24">
        <v>489978</v>
      </c>
      <c r="AE24">
        <v>836952.5</v>
      </c>
      <c r="AF24">
        <v>4895958</v>
      </c>
      <c r="AG24">
        <v>8678.5</v>
      </c>
      <c r="AH24">
        <v>61927.5</v>
      </c>
      <c r="AI24">
        <v>54824917.34465</v>
      </c>
      <c r="AJ24">
        <v>6614015</v>
      </c>
      <c r="AK24">
        <v>15868710.445499999</v>
      </c>
      <c r="AL24">
        <v>52838.5</v>
      </c>
      <c r="AM24">
        <v>767637</v>
      </c>
      <c r="AN24">
        <v>24545191.462200001</v>
      </c>
      <c r="AO24">
        <v>34344</v>
      </c>
      <c r="AP24">
        <v>25059.9</v>
      </c>
      <c r="AQ24">
        <v>234147.5</v>
      </c>
      <c r="AR24">
        <v>11934280.082</v>
      </c>
      <c r="AS24">
        <v>1367030</v>
      </c>
      <c r="AT24">
        <v>487504.5</v>
      </c>
      <c r="AU24">
        <v>9044910.1757999994</v>
      </c>
      <c r="AV24">
        <v>12475033</v>
      </c>
      <c r="AW24">
        <v>34565</v>
      </c>
      <c r="AX24">
        <v>16933</v>
      </c>
      <c r="AY24">
        <v>180592.5</v>
      </c>
      <c r="AZ24">
        <v>35280</v>
      </c>
      <c r="BA24">
        <v>7952073</v>
      </c>
      <c r="BB24">
        <v>62370</v>
      </c>
      <c r="BC24">
        <v>4016790.0342000001</v>
      </c>
      <c r="BD24">
        <v>10639079</v>
      </c>
      <c r="BE24">
        <v>5085630</v>
      </c>
      <c r="BF24">
        <v>1812600</v>
      </c>
      <c r="BG24">
        <v>112110</v>
      </c>
      <c r="BH24">
        <v>937792.98714999994</v>
      </c>
      <c r="BI24">
        <v>496278.98914999998</v>
      </c>
      <c r="BJ24">
        <v>9290965</v>
      </c>
      <c r="BK24">
        <v>5360</v>
      </c>
      <c r="BL24">
        <v>5117</v>
      </c>
      <c r="BM24">
        <v>10668522.89555</v>
      </c>
      <c r="BN24">
        <v>62865</v>
      </c>
      <c r="BO24">
        <v>1780053</v>
      </c>
      <c r="BP24">
        <v>1940</v>
      </c>
      <c r="BQ24">
        <v>687924</v>
      </c>
      <c r="BR24">
        <v>2613757.9641999998</v>
      </c>
      <c r="BS24">
        <v>304587</v>
      </c>
      <c r="BT24">
        <v>42850.5</v>
      </c>
      <c r="BU24">
        <v>113090</v>
      </c>
      <c r="BV24">
        <v>9970</v>
      </c>
      <c r="BW24">
        <v>22598.65</v>
      </c>
      <c r="BX24">
        <v>1001049</v>
      </c>
      <c r="BY24">
        <v>2494446.5255499999</v>
      </c>
      <c r="BZ24">
        <v>398791</v>
      </c>
      <c r="CA24">
        <v>112096</v>
      </c>
      <c r="CB24">
        <v>476328</v>
      </c>
      <c r="CC24">
        <v>3869932</v>
      </c>
      <c r="CD24">
        <v>69052.5</v>
      </c>
      <c r="CE24">
        <v>73508</v>
      </c>
      <c r="CF24">
        <v>195243</v>
      </c>
      <c r="CG24">
        <v>102844.5</v>
      </c>
      <c r="CH24">
        <v>4020993.9602000001</v>
      </c>
      <c r="CI24">
        <v>4252318.5</v>
      </c>
      <c r="CJ24">
        <v>6771731.9042999996</v>
      </c>
      <c r="CK24">
        <v>4621991.4364499999</v>
      </c>
      <c r="CL24">
        <v>407851.00754999998</v>
      </c>
      <c r="CM24">
        <v>1052919</v>
      </c>
      <c r="CN24">
        <v>500526</v>
      </c>
      <c r="CO24">
        <v>5116515.1734999996</v>
      </c>
      <c r="CP24">
        <v>814601.97944999998</v>
      </c>
      <c r="CQ24">
        <v>2877775</v>
      </c>
      <c r="CR24">
        <v>1964650.5</v>
      </c>
      <c r="CS24">
        <v>13469.5</v>
      </c>
      <c r="CT24">
        <v>1825955</v>
      </c>
      <c r="CU24">
        <v>159201</v>
      </c>
      <c r="CV24">
        <v>514114.5</v>
      </c>
      <c r="CW24">
        <v>2393254.55785</v>
      </c>
      <c r="CX24">
        <v>840626.17834999994</v>
      </c>
      <c r="CY24">
        <v>51388909.5</v>
      </c>
      <c r="CZ24">
        <v>1987881.9243000001</v>
      </c>
      <c r="DA24">
        <v>19118059.5</v>
      </c>
      <c r="DB24">
        <v>49230</v>
      </c>
      <c r="DC24">
        <v>120384</v>
      </c>
      <c r="DD24">
        <v>192990</v>
      </c>
      <c r="DE24">
        <v>9832127.8126500007</v>
      </c>
      <c r="DF24">
        <v>752175.02249999996</v>
      </c>
      <c r="DG24">
        <v>1842364</v>
      </c>
      <c r="DH24">
        <v>10851910.129000001</v>
      </c>
      <c r="DI24">
        <v>228780</v>
      </c>
      <c r="DJ24">
        <v>22467768.199200001</v>
      </c>
      <c r="DK24">
        <v>479195</v>
      </c>
      <c r="DL24">
        <v>407820</v>
      </c>
      <c r="DM24">
        <v>68021</v>
      </c>
      <c r="DN24">
        <v>214365.00464999999</v>
      </c>
      <c r="DO24">
        <v>5201489.8801499996</v>
      </c>
      <c r="DP24">
        <v>177184</v>
      </c>
      <c r="DQ24">
        <v>356997.22950000002</v>
      </c>
      <c r="DR24">
        <v>48992364.73725</v>
      </c>
      <c r="DS24">
        <v>1093532</v>
      </c>
      <c r="DT24">
        <v>3939839.9676000001</v>
      </c>
      <c r="DU24">
        <v>3550740</v>
      </c>
      <c r="DV24">
        <v>29013119.580249999</v>
      </c>
      <c r="DW24">
        <v>183881.49664999999</v>
      </c>
      <c r="DX24">
        <v>4399370.9599000001</v>
      </c>
      <c r="DY24">
        <v>9058490.0856999997</v>
      </c>
      <c r="DZ24">
        <v>1956684</v>
      </c>
      <c r="EA24">
        <v>23277012</v>
      </c>
      <c r="EB24">
        <v>2892144.9271499999</v>
      </c>
      <c r="EC24">
        <v>4624564</v>
      </c>
      <c r="ED24">
        <v>23535</v>
      </c>
      <c r="EE24">
        <v>1979876.94765</v>
      </c>
      <c r="EF24">
        <v>3873480</v>
      </c>
      <c r="EG24">
        <v>78632.5</v>
      </c>
      <c r="EH24">
        <v>1568198.9709000001</v>
      </c>
      <c r="EI24">
        <v>597124</v>
      </c>
      <c r="EJ24">
        <v>15600</v>
      </c>
      <c r="EK24">
        <v>1696840.2</v>
      </c>
      <c r="EL24">
        <v>816482.98730000004</v>
      </c>
      <c r="EM24">
        <v>60893040</v>
      </c>
      <c r="EN24">
        <v>76366771.606700003</v>
      </c>
      <c r="EO24">
        <v>10281648.5</v>
      </c>
      <c r="EP24">
        <v>228274.98850000001</v>
      </c>
      <c r="EQ24">
        <v>37943.999150000003</v>
      </c>
      <c r="ER24">
        <v>0</v>
      </c>
      <c r="ES24">
        <v>8217817.5</v>
      </c>
      <c r="ET24">
        <v>152248.79999999999</v>
      </c>
      <c r="EU24">
        <v>679.5</v>
      </c>
      <c r="EV24">
        <v>268905</v>
      </c>
      <c r="EW24">
        <v>0</v>
      </c>
      <c r="EX24">
        <v>738237.5</v>
      </c>
      <c r="EY24">
        <v>1122442.45365</v>
      </c>
      <c r="EZ24">
        <v>6878178</v>
      </c>
      <c r="FA24">
        <v>0</v>
      </c>
      <c r="FB24">
        <v>658680</v>
      </c>
      <c r="FC24">
        <v>157860</v>
      </c>
      <c r="FD24">
        <v>1423845</v>
      </c>
      <c r="FE24">
        <v>1974271.5</v>
      </c>
      <c r="FF24">
        <v>641520</v>
      </c>
      <c r="FG24">
        <v>3834949</v>
      </c>
      <c r="FH24">
        <v>404728.5</v>
      </c>
      <c r="FI24">
        <v>648422.5</v>
      </c>
      <c r="FJ24">
        <v>44618</v>
      </c>
      <c r="FK24">
        <v>2301240</v>
      </c>
      <c r="FL24">
        <v>8021258.5</v>
      </c>
      <c r="FM24">
        <v>39104</v>
      </c>
      <c r="FN24">
        <v>2550723.9361999999</v>
      </c>
      <c r="FO24">
        <v>13143544.31285</v>
      </c>
      <c r="FP24">
        <v>1466976</v>
      </c>
      <c r="FQ24">
        <v>188679</v>
      </c>
      <c r="FR24">
        <v>817702.5</v>
      </c>
      <c r="FS24">
        <v>2163793.5</v>
      </c>
      <c r="FT24">
        <v>4037023.9728000001</v>
      </c>
      <c r="FU24">
        <v>88042.5</v>
      </c>
      <c r="FV24">
        <v>64449</v>
      </c>
      <c r="FW24">
        <v>1253034</v>
      </c>
      <c r="FX24">
        <v>29193197</v>
      </c>
      <c r="FY24">
        <v>1697715.0232500001</v>
      </c>
      <c r="FZ24">
        <v>140899.5</v>
      </c>
      <c r="GA24">
        <v>1710572.5</v>
      </c>
      <c r="GB24">
        <v>134233.5</v>
      </c>
      <c r="GC24">
        <v>2816016.5</v>
      </c>
      <c r="GD24">
        <v>253356</v>
      </c>
      <c r="GE24">
        <v>4534617.8657999998</v>
      </c>
      <c r="GF24">
        <v>835029</v>
      </c>
      <c r="GG24">
        <v>17761502.0913</v>
      </c>
      <c r="GH24">
        <v>3604774</v>
      </c>
      <c r="GI24">
        <v>385987.5</v>
      </c>
      <c r="GJ24">
        <v>112590</v>
      </c>
      <c r="GK24">
        <v>56996.5</v>
      </c>
      <c r="GL24">
        <v>1318546</v>
      </c>
      <c r="GM24">
        <v>41083038.970650002</v>
      </c>
      <c r="GN24">
        <v>5215765.33665</v>
      </c>
      <c r="GO24">
        <v>2620755.0729</v>
      </c>
      <c r="GP24">
        <v>9471815.9154000003</v>
      </c>
      <c r="GQ24">
        <v>172099</v>
      </c>
      <c r="GR24">
        <v>116229</v>
      </c>
      <c r="GS24">
        <v>44010</v>
      </c>
      <c r="GT24">
        <v>2229178.5</v>
      </c>
    </row>
    <row r="25" spans="1:202" x14ac:dyDescent="0.4">
      <c r="A25" s="1">
        <v>42648</v>
      </c>
      <c r="B25" s="3">
        <f t="shared" si="24"/>
        <v>1018204</v>
      </c>
      <c r="C25" s="3">
        <f t="shared" si="25"/>
        <v>5045971.7502886942</v>
      </c>
      <c r="D25">
        <v>14401812.337200001</v>
      </c>
      <c r="E25">
        <v>849690.01619999995</v>
      </c>
      <c r="F25">
        <v>907335</v>
      </c>
      <c r="G25">
        <v>25498085.158100002</v>
      </c>
      <c r="H25">
        <v>444600</v>
      </c>
      <c r="I25">
        <v>5940</v>
      </c>
      <c r="J25">
        <v>145179.00270000001</v>
      </c>
      <c r="K25">
        <v>100170</v>
      </c>
      <c r="L25">
        <v>4378176</v>
      </c>
      <c r="M25">
        <v>57622.5</v>
      </c>
      <c r="N25">
        <v>304319.99200000003</v>
      </c>
      <c r="O25">
        <v>358434.989</v>
      </c>
      <c r="P25">
        <v>2358200</v>
      </c>
      <c r="Q25">
        <v>552260.01060000004</v>
      </c>
      <c r="R25">
        <v>43952</v>
      </c>
      <c r="S25">
        <v>1208970</v>
      </c>
      <c r="T25">
        <v>79025</v>
      </c>
      <c r="U25">
        <v>3657905.9706000001</v>
      </c>
      <c r="V25">
        <v>1196985</v>
      </c>
      <c r="W25">
        <v>279929.25</v>
      </c>
      <c r="X25">
        <v>2356431</v>
      </c>
      <c r="Y25">
        <v>1669986</v>
      </c>
      <c r="Z25">
        <v>5252407.5</v>
      </c>
      <c r="AA25">
        <v>1707408</v>
      </c>
      <c r="AB25">
        <v>472707</v>
      </c>
      <c r="AC25">
        <v>10072128</v>
      </c>
      <c r="AD25">
        <v>1527993.55</v>
      </c>
      <c r="AE25">
        <v>1008261</v>
      </c>
      <c r="AF25">
        <v>9331698</v>
      </c>
      <c r="AG25">
        <v>166560</v>
      </c>
      <c r="AH25">
        <v>16399</v>
      </c>
      <c r="AI25">
        <v>35934610.5</v>
      </c>
      <c r="AJ25">
        <v>5127050</v>
      </c>
      <c r="AK25">
        <v>11968042.329150001</v>
      </c>
      <c r="AL25">
        <v>54623.4</v>
      </c>
      <c r="AM25">
        <v>953298</v>
      </c>
      <c r="AN25">
        <v>23064480</v>
      </c>
      <c r="AO25">
        <v>12914.9997</v>
      </c>
      <c r="AP25">
        <v>115768</v>
      </c>
      <c r="AQ25">
        <v>266260.5</v>
      </c>
      <c r="AR25">
        <v>10281460.32085</v>
      </c>
      <c r="AS25">
        <v>619752</v>
      </c>
      <c r="AT25">
        <v>4078572.9</v>
      </c>
      <c r="AU25">
        <v>4898195.0954999998</v>
      </c>
      <c r="AV25">
        <v>30713559.156800002</v>
      </c>
      <c r="AW25">
        <v>5475</v>
      </c>
      <c r="AX25">
        <v>0</v>
      </c>
      <c r="AY25">
        <v>461978</v>
      </c>
      <c r="AZ25">
        <v>38092.5</v>
      </c>
      <c r="BA25">
        <v>5130142.5</v>
      </c>
      <c r="BB25">
        <v>57540</v>
      </c>
      <c r="BC25">
        <v>4424046.0373999998</v>
      </c>
      <c r="BD25">
        <v>4318050.0824999996</v>
      </c>
      <c r="BE25">
        <v>6528990.8607000001</v>
      </c>
      <c r="BF25">
        <v>3478176.0464499998</v>
      </c>
      <c r="BG25">
        <v>46483</v>
      </c>
      <c r="BH25">
        <v>485450</v>
      </c>
      <c r="BI25">
        <v>331931.0073</v>
      </c>
      <c r="BJ25">
        <v>23962503.439800002</v>
      </c>
      <c r="BK25">
        <v>120510</v>
      </c>
      <c r="BL25">
        <v>1500</v>
      </c>
      <c r="BM25">
        <v>10799550</v>
      </c>
      <c r="BN25">
        <v>9594</v>
      </c>
      <c r="BO25">
        <v>3094872</v>
      </c>
      <c r="BP25">
        <v>0</v>
      </c>
      <c r="BQ25">
        <v>673956</v>
      </c>
      <c r="BR25">
        <v>1972008</v>
      </c>
      <c r="BS25">
        <v>527960</v>
      </c>
      <c r="BT25">
        <v>43872.5</v>
      </c>
      <c r="BU25">
        <v>187794.5</v>
      </c>
      <c r="BV25">
        <v>0</v>
      </c>
      <c r="BW25">
        <v>9805</v>
      </c>
      <c r="BX25">
        <v>528720.5</v>
      </c>
      <c r="BY25">
        <v>3150194.53205</v>
      </c>
      <c r="BZ25">
        <v>646965</v>
      </c>
      <c r="CA25">
        <v>0</v>
      </c>
      <c r="CB25">
        <v>1304291</v>
      </c>
      <c r="CC25">
        <v>5451533.6571500003</v>
      </c>
      <c r="CD25">
        <v>57726.5</v>
      </c>
      <c r="CE25">
        <v>4837.5</v>
      </c>
      <c r="CF25">
        <v>31572</v>
      </c>
      <c r="CG25">
        <v>57304.5</v>
      </c>
      <c r="CH25">
        <v>4242004.0420500003</v>
      </c>
      <c r="CI25">
        <v>3699205</v>
      </c>
      <c r="CJ25">
        <v>3473795.8483500001</v>
      </c>
      <c r="CK25">
        <v>6085560</v>
      </c>
      <c r="CL25">
        <v>573884.02119999996</v>
      </c>
      <c r="CM25">
        <v>564162.5</v>
      </c>
      <c r="CN25">
        <v>314874</v>
      </c>
      <c r="CO25">
        <v>7800187.2374999998</v>
      </c>
      <c r="CP25">
        <v>3798025</v>
      </c>
      <c r="CQ25">
        <v>7106728.5</v>
      </c>
      <c r="CR25">
        <v>2809263</v>
      </c>
      <c r="CS25">
        <v>26642</v>
      </c>
      <c r="CT25">
        <v>961924.5</v>
      </c>
      <c r="CU25">
        <v>365382</v>
      </c>
      <c r="CV25">
        <v>1273230</v>
      </c>
      <c r="CW25">
        <v>1503072.53635</v>
      </c>
      <c r="CX25">
        <v>1020510.0261</v>
      </c>
      <c r="CY25">
        <v>25347822.750250001</v>
      </c>
      <c r="CZ25">
        <v>3101260.0580000002</v>
      </c>
      <c r="DA25">
        <v>23328394.575800002</v>
      </c>
      <c r="DB25">
        <v>31464</v>
      </c>
      <c r="DC25">
        <v>10405</v>
      </c>
      <c r="DD25">
        <v>253039.00685000001</v>
      </c>
      <c r="DE25">
        <v>8008250</v>
      </c>
      <c r="DF25">
        <v>545272.5</v>
      </c>
      <c r="DG25">
        <v>3749213.8753999998</v>
      </c>
      <c r="DH25">
        <v>9949647.4606500007</v>
      </c>
      <c r="DI25">
        <v>220383</v>
      </c>
      <c r="DJ25">
        <v>19115255.5</v>
      </c>
      <c r="DK25">
        <v>656673.5</v>
      </c>
      <c r="DL25">
        <v>434505</v>
      </c>
      <c r="DM25">
        <v>51337.5</v>
      </c>
      <c r="DN25">
        <v>100562</v>
      </c>
      <c r="DO25">
        <v>4918158.0378</v>
      </c>
      <c r="DP25">
        <v>196799.50545</v>
      </c>
      <c r="DQ25">
        <v>444961.97409999999</v>
      </c>
      <c r="DR25">
        <v>12255228.45885</v>
      </c>
      <c r="DS25">
        <v>1071560</v>
      </c>
      <c r="DT25">
        <v>6755969.8894999996</v>
      </c>
      <c r="DU25">
        <v>6172824</v>
      </c>
      <c r="DV25">
        <v>20617632.584399998</v>
      </c>
      <c r="DW25">
        <v>38801</v>
      </c>
      <c r="DX25">
        <v>4554856</v>
      </c>
      <c r="DY25">
        <v>6722842.5632499997</v>
      </c>
      <c r="DZ25">
        <v>2488022</v>
      </c>
      <c r="EA25">
        <v>27007108</v>
      </c>
      <c r="EB25">
        <v>2754238.0686499998</v>
      </c>
      <c r="EC25">
        <v>3868498.5</v>
      </c>
      <c r="ED25">
        <v>14877</v>
      </c>
      <c r="EE25">
        <v>2351691.5614499999</v>
      </c>
      <c r="EF25">
        <v>4276341.8124000002</v>
      </c>
      <c r="EG25">
        <v>189336</v>
      </c>
      <c r="EH25">
        <v>905198.01659999997</v>
      </c>
      <c r="EI25">
        <v>679052</v>
      </c>
      <c r="EJ25">
        <v>1310</v>
      </c>
      <c r="EK25">
        <v>1921657.5</v>
      </c>
      <c r="EL25">
        <v>1018204</v>
      </c>
      <c r="EM25">
        <v>36233025</v>
      </c>
      <c r="EN25">
        <v>204482357.0413</v>
      </c>
      <c r="EO25">
        <v>9847593</v>
      </c>
      <c r="EP25">
        <v>268862.5</v>
      </c>
      <c r="EQ25">
        <v>75905</v>
      </c>
      <c r="ER25">
        <v>0</v>
      </c>
      <c r="ES25">
        <v>5282812.5</v>
      </c>
      <c r="ET25">
        <v>128587.5</v>
      </c>
      <c r="EU25">
        <v>1107.5</v>
      </c>
      <c r="EV25">
        <v>213657.5</v>
      </c>
      <c r="EW25">
        <v>4280</v>
      </c>
      <c r="EX25">
        <v>1160300</v>
      </c>
      <c r="EY25">
        <v>1642275.0225</v>
      </c>
      <c r="EZ25">
        <v>10669644</v>
      </c>
      <c r="FA25">
        <v>0</v>
      </c>
      <c r="FB25">
        <v>414477</v>
      </c>
      <c r="FC25">
        <v>128687.5</v>
      </c>
      <c r="FD25">
        <v>2979391.5</v>
      </c>
      <c r="FE25">
        <v>4184750</v>
      </c>
      <c r="FF25">
        <v>2664150.5</v>
      </c>
      <c r="FG25">
        <v>3064868.1236</v>
      </c>
      <c r="FH25">
        <v>153648.5</v>
      </c>
      <c r="FI25">
        <v>841268.85</v>
      </c>
      <c r="FJ25">
        <v>101359.99679999999</v>
      </c>
      <c r="FK25">
        <v>2288132</v>
      </c>
      <c r="FL25">
        <v>12626490.879450001</v>
      </c>
      <c r="FM25">
        <v>4848</v>
      </c>
      <c r="FN25">
        <v>1282463.5321500001</v>
      </c>
      <c r="FO25">
        <v>19944562.221250001</v>
      </c>
      <c r="FP25">
        <v>1403517.5</v>
      </c>
      <c r="FQ25">
        <v>48237.5</v>
      </c>
      <c r="FR25">
        <v>871974</v>
      </c>
      <c r="FS25">
        <v>2675856</v>
      </c>
      <c r="FT25">
        <v>8040972.1068000002</v>
      </c>
      <c r="FU25">
        <v>27070</v>
      </c>
      <c r="FV25">
        <v>39800</v>
      </c>
      <c r="FW25">
        <v>2064562.5</v>
      </c>
      <c r="FX25">
        <v>20759102.651299998</v>
      </c>
      <c r="FY25">
        <v>809983.98880000005</v>
      </c>
      <c r="FZ25">
        <v>662</v>
      </c>
      <c r="GA25">
        <v>1761164.0262</v>
      </c>
      <c r="GB25">
        <v>92210.5</v>
      </c>
      <c r="GC25">
        <v>2942509.5</v>
      </c>
      <c r="GD25">
        <v>356208.00904999999</v>
      </c>
      <c r="GE25">
        <v>5312918.41995</v>
      </c>
      <c r="GF25">
        <v>3393295.5</v>
      </c>
      <c r="GG25">
        <v>26035425</v>
      </c>
      <c r="GH25">
        <v>5001736</v>
      </c>
      <c r="GI25">
        <v>920896.5</v>
      </c>
      <c r="GJ25">
        <v>10455</v>
      </c>
      <c r="GK25">
        <v>279680.5</v>
      </c>
      <c r="GL25">
        <v>2278567</v>
      </c>
      <c r="GM25">
        <v>27702931.5</v>
      </c>
      <c r="GN25">
        <v>4950599.5</v>
      </c>
      <c r="GO25">
        <v>4171023.8856000002</v>
      </c>
      <c r="GP25">
        <v>10563750</v>
      </c>
      <c r="GQ25">
        <v>60356</v>
      </c>
      <c r="GR25">
        <v>12325.5</v>
      </c>
      <c r="GS25">
        <v>40200</v>
      </c>
      <c r="GT25">
        <v>2641194</v>
      </c>
    </row>
    <row r="26" spans="1:202" x14ac:dyDescent="0.4">
      <c r="A26" s="1">
        <v>42649</v>
      </c>
      <c r="B26" s="3">
        <f t="shared" si="24"/>
        <v>889625.02749999997</v>
      </c>
      <c r="C26" s="3">
        <f t="shared" si="25"/>
        <v>4594265.3429761296</v>
      </c>
      <c r="D26">
        <v>12319920.1446</v>
      </c>
      <c r="E26">
        <v>889680.01685000001</v>
      </c>
      <c r="F26">
        <v>711660</v>
      </c>
      <c r="G26">
        <v>46545795.583499998</v>
      </c>
      <c r="H26">
        <v>320488</v>
      </c>
      <c r="I26">
        <v>0</v>
      </c>
      <c r="J26">
        <v>227375</v>
      </c>
      <c r="K26">
        <v>216938.4</v>
      </c>
      <c r="L26">
        <v>1535303</v>
      </c>
      <c r="M26">
        <v>150822</v>
      </c>
      <c r="N26">
        <v>260889</v>
      </c>
      <c r="O26">
        <v>230075.50354999999</v>
      </c>
      <c r="P26">
        <v>4096119.5</v>
      </c>
      <c r="Q26">
        <v>0</v>
      </c>
      <c r="R26">
        <v>5550.5</v>
      </c>
      <c r="S26">
        <v>1030006</v>
      </c>
      <c r="T26">
        <v>54640</v>
      </c>
      <c r="U26">
        <v>1466912.9728000001</v>
      </c>
      <c r="V26">
        <v>1077832</v>
      </c>
      <c r="W26">
        <v>883519</v>
      </c>
      <c r="X26">
        <v>3974355</v>
      </c>
      <c r="Y26">
        <v>889625.02749999997</v>
      </c>
      <c r="Z26">
        <v>3099492</v>
      </c>
      <c r="AA26">
        <v>1921037.5</v>
      </c>
      <c r="AB26">
        <v>1737400</v>
      </c>
      <c r="AC26">
        <v>17765142.24715</v>
      </c>
      <c r="AD26">
        <v>1043345</v>
      </c>
      <c r="AE26">
        <v>271029</v>
      </c>
      <c r="AF26">
        <v>2780448</v>
      </c>
      <c r="AG26">
        <v>11110</v>
      </c>
      <c r="AH26">
        <v>53681.5</v>
      </c>
      <c r="AI26">
        <v>15323743.1011</v>
      </c>
      <c r="AJ26">
        <v>4970707</v>
      </c>
      <c r="AK26">
        <v>22466612</v>
      </c>
      <c r="AL26">
        <v>43483</v>
      </c>
      <c r="AM26">
        <v>175925</v>
      </c>
      <c r="AN26">
        <v>20980179.948899999</v>
      </c>
      <c r="AO26">
        <v>64260</v>
      </c>
      <c r="AP26">
        <v>91960</v>
      </c>
      <c r="AQ26">
        <v>209627.5</v>
      </c>
      <c r="AR26">
        <v>7439112.9741500001</v>
      </c>
      <c r="AS26">
        <v>198835</v>
      </c>
      <c r="AT26">
        <v>807762</v>
      </c>
      <c r="AU26">
        <v>5300070</v>
      </c>
      <c r="AV26">
        <v>8092664.6649000002</v>
      </c>
      <c r="AW26">
        <v>105600</v>
      </c>
      <c r="AX26">
        <v>4904.5</v>
      </c>
      <c r="AY26">
        <v>584655.5</v>
      </c>
      <c r="AZ26">
        <v>13931.5</v>
      </c>
      <c r="BA26">
        <v>5566995</v>
      </c>
      <c r="BB26">
        <v>33628.5</v>
      </c>
      <c r="BC26">
        <v>5298579</v>
      </c>
      <c r="BD26">
        <v>3584510</v>
      </c>
      <c r="BE26">
        <v>6386446.5</v>
      </c>
      <c r="BF26">
        <v>1395254.9809000001</v>
      </c>
      <c r="BG26">
        <v>94023</v>
      </c>
      <c r="BH26">
        <v>766612.01044999994</v>
      </c>
      <c r="BI26">
        <v>395237.5</v>
      </c>
      <c r="BJ26">
        <v>26925399.756000001</v>
      </c>
      <c r="BK26">
        <v>0</v>
      </c>
      <c r="BL26">
        <v>10098</v>
      </c>
      <c r="BM26">
        <v>12723102.242900001</v>
      </c>
      <c r="BN26">
        <v>32361</v>
      </c>
      <c r="BO26">
        <v>2640897</v>
      </c>
      <c r="BP26">
        <v>0</v>
      </c>
      <c r="BQ26">
        <v>556080</v>
      </c>
      <c r="BR26">
        <v>2912596.9588500001</v>
      </c>
      <c r="BS26">
        <v>302990.7</v>
      </c>
      <c r="BT26">
        <v>65926</v>
      </c>
      <c r="BU26">
        <v>41958</v>
      </c>
      <c r="BV26">
        <v>2985</v>
      </c>
      <c r="BW26">
        <v>1950</v>
      </c>
      <c r="BX26">
        <v>790500</v>
      </c>
      <c r="BY26">
        <v>3611300</v>
      </c>
      <c r="BZ26">
        <v>209951.55</v>
      </c>
      <c r="CA26">
        <v>10962</v>
      </c>
      <c r="CB26">
        <v>501992</v>
      </c>
      <c r="CC26">
        <v>10223247.5</v>
      </c>
      <c r="CD26">
        <v>140991.5</v>
      </c>
      <c r="CE26">
        <v>16771</v>
      </c>
      <c r="CF26">
        <v>35998</v>
      </c>
      <c r="CG26">
        <v>48450.5</v>
      </c>
      <c r="CH26">
        <v>3985945</v>
      </c>
      <c r="CI26">
        <v>2339625</v>
      </c>
      <c r="CJ26">
        <v>3202210.0473000002</v>
      </c>
      <c r="CK26">
        <v>4073562.1661999999</v>
      </c>
      <c r="CL26">
        <v>1388986</v>
      </c>
      <c r="CM26">
        <v>619650</v>
      </c>
      <c r="CN26">
        <v>398083</v>
      </c>
      <c r="CO26">
        <v>7583549.5</v>
      </c>
      <c r="CP26">
        <v>1830000</v>
      </c>
      <c r="CQ26">
        <v>2572759</v>
      </c>
      <c r="CR26">
        <v>5112295</v>
      </c>
      <c r="CS26">
        <v>26565</v>
      </c>
      <c r="CT26">
        <v>916560</v>
      </c>
      <c r="CU26">
        <v>89884.5</v>
      </c>
      <c r="CV26">
        <v>1494234</v>
      </c>
      <c r="CW26">
        <v>2069595.05085</v>
      </c>
      <c r="CX26">
        <v>337263.5</v>
      </c>
      <c r="CY26">
        <v>14538063.7128</v>
      </c>
      <c r="CZ26">
        <v>1724407.4677500001</v>
      </c>
      <c r="DA26">
        <v>15636330.0261</v>
      </c>
      <c r="DB26">
        <v>0</v>
      </c>
      <c r="DC26">
        <v>49823.997600000002</v>
      </c>
      <c r="DD26">
        <v>232155</v>
      </c>
      <c r="DE26">
        <v>26101780.4881</v>
      </c>
      <c r="DF26">
        <v>399337.02409999998</v>
      </c>
      <c r="DG26">
        <v>2255238.9625499998</v>
      </c>
      <c r="DH26">
        <v>170036048</v>
      </c>
      <c r="DI26">
        <v>91874.5</v>
      </c>
      <c r="DJ26">
        <v>13080485</v>
      </c>
      <c r="DK26">
        <v>577170</v>
      </c>
      <c r="DL26">
        <v>440592</v>
      </c>
      <c r="DM26">
        <v>1317.5</v>
      </c>
      <c r="DN26">
        <v>216959.99040000001</v>
      </c>
      <c r="DO26">
        <v>6546820.2019999996</v>
      </c>
      <c r="DP26">
        <v>145162.5</v>
      </c>
      <c r="DQ26">
        <v>336335.9902</v>
      </c>
      <c r="DR26">
        <v>12536985</v>
      </c>
      <c r="DS26">
        <v>929152</v>
      </c>
      <c r="DT26">
        <v>5072129.8755000001</v>
      </c>
      <c r="DU26">
        <v>3774153</v>
      </c>
      <c r="DV26">
        <v>14071800.6077</v>
      </c>
      <c r="DW26">
        <v>46869</v>
      </c>
      <c r="DX26">
        <v>4208418.5390499998</v>
      </c>
      <c r="DY26">
        <v>11973465.38865</v>
      </c>
      <c r="DZ26">
        <v>4826528</v>
      </c>
      <c r="EA26">
        <v>17643846</v>
      </c>
      <c r="EB26">
        <v>1620400</v>
      </c>
      <c r="EC26">
        <v>3007250</v>
      </c>
      <c r="ED26">
        <v>16400</v>
      </c>
      <c r="EE26">
        <v>3046624</v>
      </c>
      <c r="EF26">
        <v>2480247.8903999999</v>
      </c>
      <c r="EG26">
        <v>167212.5</v>
      </c>
      <c r="EH26">
        <v>606600</v>
      </c>
      <c r="EI26">
        <v>627421</v>
      </c>
      <c r="EJ26">
        <v>2614</v>
      </c>
      <c r="EK26">
        <v>1012058</v>
      </c>
      <c r="EL26">
        <v>1234297.01945</v>
      </c>
      <c r="EM26">
        <v>29147989.78035</v>
      </c>
      <c r="EN26">
        <v>34992246.846550003</v>
      </c>
      <c r="EO26">
        <v>5934023.5</v>
      </c>
      <c r="EP26">
        <v>142920.0036</v>
      </c>
      <c r="EQ26">
        <v>24623.500550000001</v>
      </c>
      <c r="ER26">
        <v>26663</v>
      </c>
      <c r="ES26">
        <v>2719394.9377000001</v>
      </c>
      <c r="ET26">
        <v>30766.5</v>
      </c>
      <c r="EU26">
        <v>1302</v>
      </c>
      <c r="EV26">
        <v>2525</v>
      </c>
      <c r="EW26">
        <v>64350</v>
      </c>
      <c r="EX26">
        <v>271645</v>
      </c>
      <c r="EY26">
        <v>1432037.5</v>
      </c>
      <c r="EZ26">
        <v>5792257</v>
      </c>
      <c r="FA26">
        <v>0</v>
      </c>
      <c r="FB26">
        <v>260019</v>
      </c>
      <c r="FC26">
        <v>32763.5</v>
      </c>
      <c r="FD26">
        <v>11292207</v>
      </c>
      <c r="FE26">
        <v>2743675</v>
      </c>
      <c r="FF26">
        <v>1492600</v>
      </c>
      <c r="FG26">
        <v>4456395.1185999997</v>
      </c>
      <c r="FH26">
        <v>151662</v>
      </c>
      <c r="FI26">
        <v>905930</v>
      </c>
      <c r="FJ26">
        <v>0</v>
      </c>
      <c r="FK26">
        <v>2050387.5</v>
      </c>
      <c r="FL26">
        <v>11347039.91925</v>
      </c>
      <c r="FM26">
        <v>85295</v>
      </c>
      <c r="FN26">
        <v>1219064.0615999999</v>
      </c>
      <c r="FO26">
        <v>22463364</v>
      </c>
      <c r="FP26">
        <v>660773</v>
      </c>
      <c r="FQ26">
        <v>137934</v>
      </c>
      <c r="FR26">
        <v>627120.01800000004</v>
      </c>
      <c r="FS26">
        <v>1192719</v>
      </c>
      <c r="FT26">
        <v>4884203.09705</v>
      </c>
      <c r="FU26">
        <v>71497</v>
      </c>
      <c r="FV26">
        <v>0</v>
      </c>
      <c r="FW26">
        <v>1481116</v>
      </c>
      <c r="FX26">
        <v>14336844.8014</v>
      </c>
      <c r="FY26">
        <v>594786.99184999999</v>
      </c>
      <c r="FZ26">
        <v>83286</v>
      </c>
      <c r="GA26">
        <v>8327270.2471000003</v>
      </c>
      <c r="GB26">
        <v>66320</v>
      </c>
      <c r="GC26">
        <v>2603744.5</v>
      </c>
      <c r="GD26">
        <v>494140</v>
      </c>
      <c r="GE26">
        <v>2176816.4319000002</v>
      </c>
      <c r="GF26">
        <v>2339064</v>
      </c>
      <c r="GG26">
        <v>20720369.888999999</v>
      </c>
      <c r="GH26">
        <v>2908639.8432</v>
      </c>
      <c r="GI26">
        <v>479000.5</v>
      </c>
      <c r="GJ26">
        <v>18311.5</v>
      </c>
      <c r="GK26">
        <v>84840</v>
      </c>
      <c r="GL26">
        <v>2225888.5</v>
      </c>
      <c r="GM26">
        <v>32938775</v>
      </c>
      <c r="GN26">
        <v>8303725</v>
      </c>
      <c r="GO26">
        <v>2248641.0621000002</v>
      </c>
      <c r="GP26">
        <v>6365425.4716499997</v>
      </c>
      <c r="GQ26">
        <v>48006</v>
      </c>
      <c r="GR26">
        <v>1498</v>
      </c>
      <c r="GS26">
        <v>13013</v>
      </c>
      <c r="GT26">
        <v>1614726</v>
      </c>
    </row>
    <row r="27" spans="1:202" x14ac:dyDescent="0.4">
      <c r="A27" s="1">
        <v>42650</v>
      </c>
      <c r="B27" s="3">
        <f t="shared" si="24"/>
        <v>878157</v>
      </c>
      <c r="C27" s="3">
        <f t="shared" si="25"/>
        <v>4487882.3969829138</v>
      </c>
      <c r="D27">
        <v>6225300.7818999998</v>
      </c>
      <c r="E27">
        <v>1655622.5</v>
      </c>
      <c r="F27">
        <v>368823.75</v>
      </c>
      <c r="G27">
        <v>26342316</v>
      </c>
      <c r="H27">
        <v>250728</v>
      </c>
      <c r="I27">
        <v>15772</v>
      </c>
      <c r="J27">
        <v>152475</v>
      </c>
      <c r="K27">
        <v>154767.75</v>
      </c>
      <c r="L27">
        <v>2218800</v>
      </c>
      <c r="M27">
        <v>65084.5</v>
      </c>
      <c r="N27">
        <v>204551.99460000001</v>
      </c>
      <c r="O27">
        <v>355190.011</v>
      </c>
      <c r="P27">
        <v>2011625</v>
      </c>
      <c r="Q27">
        <v>0</v>
      </c>
      <c r="R27">
        <v>35370</v>
      </c>
      <c r="S27">
        <v>601177.5</v>
      </c>
      <c r="T27">
        <v>109380</v>
      </c>
      <c r="U27">
        <v>1830811.01935</v>
      </c>
      <c r="V27">
        <v>1227672</v>
      </c>
      <c r="W27">
        <v>208858.5</v>
      </c>
      <c r="X27">
        <v>2363758.5</v>
      </c>
      <c r="Y27">
        <v>4470066</v>
      </c>
      <c r="Z27">
        <v>2066653.5</v>
      </c>
      <c r="AA27">
        <v>1899240</v>
      </c>
      <c r="AB27">
        <v>1064520</v>
      </c>
      <c r="AC27">
        <v>14503546.113949999</v>
      </c>
      <c r="AD27">
        <v>305532</v>
      </c>
      <c r="AE27">
        <v>452170</v>
      </c>
      <c r="AF27">
        <v>5922162.5</v>
      </c>
      <c r="AG27">
        <v>179228</v>
      </c>
      <c r="AH27">
        <v>9044</v>
      </c>
      <c r="AI27">
        <v>26583941.154350001</v>
      </c>
      <c r="AJ27">
        <v>7527888</v>
      </c>
      <c r="AK27">
        <v>16297234.764149999</v>
      </c>
      <c r="AL27">
        <v>131580</v>
      </c>
      <c r="AM27">
        <v>7387669.5</v>
      </c>
      <c r="AN27">
        <v>24343200</v>
      </c>
      <c r="AO27">
        <v>73423.000849999997</v>
      </c>
      <c r="AP27">
        <v>18316</v>
      </c>
      <c r="AQ27">
        <v>152334</v>
      </c>
      <c r="AR27">
        <v>8468642.3828500006</v>
      </c>
      <c r="AS27">
        <v>240279.5</v>
      </c>
      <c r="AT27">
        <v>782416</v>
      </c>
      <c r="AU27">
        <v>12070735</v>
      </c>
      <c r="AV27">
        <v>13021574.464500001</v>
      </c>
      <c r="AW27">
        <v>12078</v>
      </c>
      <c r="AX27">
        <v>0</v>
      </c>
      <c r="AY27">
        <v>364226.8</v>
      </c>
      <c r="AZ27">
        <v>0</v>
      </c>
      <c r="BA27">
        <v>3270504</v>
      </c>
      <c r="BB27">
        <v>84710</v>
      </c>
      <c r="BC27">
        <v>2574362</v>
      </c>
      <c r="BD27">
        <v>3011085.1154999998</v>
      </c>
      <c r="BE27">
        <v>7656935.8333999999</v>
      </c>
      <c r="BF27">
        <v>2422920.0331000001</v>
      </c>
      <c r="BG27">
        <v>76200</v>
      </c>
      <c r="BH27">
        <v>754604.98974999995</v>
      </c>
      <c r="BI27">
        <v>4216426.5</v>
      </c>
      <c r="BJ27">
        <v>26367516</v>
      </c>
      <c r="BK27">
        <v>0</v>
      </c>
      <c r="BL27">
        <v>25515</v>
      </c>
      <c r="BM27">
        <v>8541255.9173000008</v>
      </c>
      <c r="BN27">
        <v>25428</v>
      </c>
      <c r="BO27">
        <v>2874791.5</v>
      </c>
      <c r="BP27">
        <v>0</v>
      </c>
      <c r="BQ27">
        <v>583128</v>
      </c>
      <c r="BR27">
        <v>1440750.5</v>
      </c>
      <c r="BS27">
        <v>345072</v>
      </c>
      <c r="BT27">
        <v>60990.5</v>
      </c>
      <c r="BU27">
        <v>17587.5</v>
      </c>
      <c r="BV27">
        <v>2000</v>
      </c>
      <c r="BW27">
        <v>2024417.25</v>
      </c>
      <c r="BX27">
        <v>1477385</v>
      </c>
      <c r="BY27">
        <v>4385964.1341000004</v>
      </c>
      <c r="BZ27">
        <v>194025</v>
      </c>
      <c r="CA27">
        <v>16447.50045</v>
      </c>
      <c r="CB27">
        <v>394948.5</v>
      </c>
      <c r="CC27">
        <v>16385984.527100001</v>
      </c>
      <c r="CD27">
        <v>36057</v>
      </c>
      <c r="CE27">
        <v>13056</v>
      </c>
      <c r="CF27">
        <v>66968.5</v>
      </c>
      <c r="CG27">
        <v>42235.5</v>
      </c>
      <c r="CH27">
        <v>4872150</v>
      </c>
      <c r="CI27">
        <v>5005350</v>
      </c>
      <c r="CJ27">
        <v>2884437.5</v>
      </c>
      <c r="CK27">
        <v>8257793.3874500003</v>
      </c>
      <c r="CL27">
        <v>719145.0135</v>
      </c>
      <c r="CM27">
        <v>878157</v>
      </c>
      <c r="CN27">
        <v>299124.5</v>
      </c>
      <c r="CO27">
        <v>3913035</v>
      </c>
      <c r="CP27">
        <v>1114165</v>
      </c>
      <c r="CQ27">
        <v>2073174</v>
      </c>
      <c r="CR27">
        <v>5068440</v>
      </c>
      <c r="CS27">
        <v>162220.5</v>
      </c>
      <c r="CT27">
        <v>1018689</v>
      </c>
      <c r="CU27">
        <v>145692</v>
      </c>
      <c r="CV27">
        <v>1290628.5</v>
      </c>
      <c r="CW27">
        <v>915513</v>
      </c>
      <c r="CX27">
        <v>510971.98680000001</v>
      </c>
      <c r="CY27">
        <v>45430384.092299998</v>
      </c>
      <c r="CZ27">
        <v>3303793.5</v>
      </c>
      <c r="DA27">
        <v>24043087.103399999</v>
      </c>
      <c r="DB27">
        <v>122197</v>
      </c>
      <c r="DC27">
        <v>87065.997900000002</v>
      </c>
      <c r="DD27">
        <v>332403.01789999998</v>
      </c>
      <c r="DE27">
        <v>17796723.64745</v>
      </c>
      <c r="DF27">
        <v>448504.97289999999</v>
      </c>
      <c r="DG27">
        <v>2997000</v>
      </c>
      <c r="DH27">
        <v>71093430.776549995</v>
      </c>
      <c r="DI27">
        <v>176816</v>
      </c>
      <c r="DJ27">
        <v>11221265.900599999</v>
      </c>
      <c r="DK27">
        <v>576531</v>
      </c>
      <c r="DL27">
        <v>368550</v>
      </c>
      <c r="DM27">
        <v>9010</v>
      </c>
      <c r="DN27">
        <v>117657</v>
      </c>
      <c r="DO27">
        <v>6283302.8557000002</v>
      </c>
      <c r="DP27">
        <v>97387.5</v>
      </c>
      <c r="DQ27">
        <v>148762.80429999999</v>
      </c>
      <c r="DR27">
        <v>16413911.4405</v>
      </c>
      <c r="DS27">
        <v>845154</v>
      </c>
      <c r="DT27">
        <v>7294280.1195</v>
      </c>
      <c r="DU27">
        <v>10900480</v>
      </c>
      <c r="DV27">
        <v>22281227.688200001</v>
      </c>
      <c r="DW27">
        <v>24732</v>
      </c>
      <c r="DX27">
        <v>5383112</v>
      </c>
      <c r="DY27">
        <v>9138756.8362000007</v>
      </c>
      <c r="DZ27">
        <v>3266039</v>
      </c>
      <c r="EA27">
        <v>17991727</v>
      </c>
      <c r="EB27">
        <v>838802.97935000004</v>
      </c>
      <c r="EC27">
        <v>3735297</v>
      </c>
      <c r="ED27">
        <v>34755</v>
      </c>
      <c r="EE27">
        <v>2490912.0647999998</v>
      </c>
      <c r="EF27">
        <v>4556058.8981999997</v>
      </c>
      <c r="EG27">
        <v>114250</v>
      </c>
      <c r="EH27">
        <v>311952.99420000002</v>
      </c>
      <c r="EI27">
        <v>964296</v>
      </c>
      <c r="EJ27">
        <v>24246</v>
      </c>
      <c r="EK27">
        <v>1267760</v>
      </c>
      <c r="EL27">
        <v>1504943.2</v>
      </c>
      <c r="EM27">
        <v>35588020.338</v>
      </c>
      <c r="EN27">
        <v>23324219.25</v>
      </c>
      <c r="EO27">
        <v>9608604</v>
      </c>
      <c r="EP27">
        <v>192448.00485</v>
      </c>
      <c r="EQ27">
        <v>15582</v>
      </c>
      <c r="ER27">
        <v>0</v>
      </c>
      <c r="ES27">
        <v>3726324.0836999998</v>
      </c>
      <c r="ET27">
        <v>49875.7</v>
      </c>
      <c r="EU27">
        <v>5772</v>
      </c>
      <c r="EV27">
        <v>22506</v>
      </c>
      <c r="EW27">
        <v>0</v>
      </c>
      <c r="EX27">
        <v>505095</v>
      </c>
      <c r="EY27">
        <v>1947309.0545999999</v>
      </c>
      <c r="EZ27">
        <v>11524875</v>
      </c>
      <c r="FA27">
        <v>0</v>
      </c>
      <c r="FB27">
        <v>43703</v>
      </c>
      <c r="FC27">
        <v>79397.5</v>
      </c>
      <c r="FD27">
        <v>4628819</v>
      </c>
      <c r="FE27">
        <v>2081373.5</v>
      </c>
      <c r="FF27">
        <v>852576</v>
      </c>
      <c r="FG27">
        <v>5938982</v>
      </c>
      <c r="FH27">
        <v>191890</v>
      </c>
      <c r="FI27">
        <v>624757</v>
      </c>
      <c r="FJ27">
        <v>9705.0001499999998</v>
      </c>
      <c r="FK27">
        <v>3195360</v>
      </c>
      <c r="FL27">
        <v>21756379.5</v>
      </c>
      <c r="FM27">
        <v>133347.5</v>
      </c>
      <c r="FN27">
        <v>1266240</v>
      </c>
      <c r="FO27">
        <v>21644136</v>
      </c>
      <c r="FP27">
        <v>1359137.5</v>
      </c>
      <c r="FQ27">
        <v>19805</v>
      </c>
      <c r="FR27">
        <v>688143.01965000003</v>
      </c>
      <c r="FS27">
        <v>1799020</v>
      </c>
      <c r="FT27">
        <v>3352643.9334</v>
      </c>
      <c r="FU27">
        <v>17608.5</v>
      </c>
      <c r="FV27">
        <v>148932</v>
      </c>
      <c r="FW27">
        <v>6182153</v>
      </c>
      <c r="FX27">
        <v>17312400</v>
      </c>
      <c r="FY27">
        <v>602118.50835000002</v>
      </c>
      <c r="FZ27">
        <v>1336</v>
      </c>
      <c r="GA27">
        <v>6997913.8960499996</v>
      </c>
      <c r="GB27">
        <v>335116</v>
      </c>
      <c r="GC27">
        <v>1255919</v>
      </c>
      <c r="GD27">
        <v>292966</v>
      </c>
      <c r="GE27">
        <v>1424032.5</v>
      </c>
      <c r="GF27">
        <v>3452394</v>
      </c>
      <c r="GG27">
        <v>18853693.8961</v>
      </c>
      <c r="GH27">
        <v>2787274.1513999999</v>
      </c>
      <c r="GI27">
        <v>299899</v>
      </c>
      <c r="GJ27">
        <v>23426</v>
      </c>
      <c r="GK27">
        <v>131877.5</v>
      </c>
      <c r="GL27">
        <v>2502525</v>
      </c>
      <c r="GM27">
        <v>32605873.646049999</v>
      </c>
      <c r="GN27">
        <v>4316339.9548500003</v>
      </c>
      <c r="GO27">
        <v>2198568.0606</v>
      </c>
      <c r="GP27">
        <v>14324141.93595</v>
      </c>
      <c r="GQ27">
        <v>79092</v>
      </c>
      <c r="GR27">
        <v>27083</v>
      </c>
      <c r="GS27">
        <v>14920.5</v>
      </c>
      <c r="GT27">
        <v>3424635.5</v>
      </c>
    </row>
    <row r="28" spans="1:202" x14ac:dyDescent="0.4">
      <c r="A28" s="1">
        <v>42653</v>
      </c>
      <c r="B28" s="3">
        <f t="shared" si="24"/>
        <v>839250.03374999994</v>
      </c>
      <c r="C28" s="3">
        <f t="shared" si="25"/>
        <v>3585328.6523263818</v>
      </c>
      <c r="D28">
        <v>12671604.436349999</v>
      </c>
      <c r="E28">
        <v>1386380</v>
      </c>
      <c r="F28">
        <v>352739.5</v>
      </c>
      <c r="G28">
        <v>23039671.147100002</v>
      </c>
      <c r="H28">
        <v>259960</v>
      </c>
      <c r="I28">
        <v>0</v>
      </c>
      <c r="J28">
        <v>108739.99800000001</v>
      </c>
      <c r="K28">
        <v>153490.5</v>
      </c>
      <c r="L28">
        <v>1388205</v>
      </c>
      <c r="M28">
        <v>76766</v>
      </c>
      <c r="N28">
        <v>507700.47330000001</v>
      </c>
      <c r="O28">
        <v>616264.01879999996</v>
      </c>
      <c r="P28">
        <v>3972669.5</v>
      </c>
      <c r="Q28">
        <v>18284.000700000001</v>
      </c>
      <c r="R28">
        <v>1642.5</v>
      </c>
      <c r="S28">
        <v>834339</v>
      </c>
      <c r="T28">
        <v>89892.003299999997</v>
      </c>
      <c r="U28">
        <v>1878602.0066</v>
      </c>
      <c r="V28">
        <v>1610993.75</v>
      </c>
      <c r="W28">
        <v>240955</v>
      </c>
      <c r="X28">
        <v>1798177.5</v>
      </c>
      <c r="Y28">
        <v>5168931</v>
      </c>
      <c r="Z28">
        <v>2618490</v>
      </c>
      <c r="AA28">
        <v>1057298</v>
      </c>
      <c r="AB28">
        <v>515910</v>
      </c>
      <c r="AC28">
        <v>10862208</v>
      </c>
      <c r="AD28">
        <v>1847719.5</v>
      </c>
      <c r="AE28">
        <v>1009608</v>
      </c>
      <c r="AF28">
        <v>6685000</v>
      </c>
      <c r="AG28">
        <v>113041.5</v>
      </c>
      <c r="AH28">
        <v>171303</v>
      </c>
      <c r="AI28">
        <v>14264259.552449999</v>
      </c>
      <c r="AJ28">
        <v>6097262.5</v>
      </c>
      <c r="AK28">
        <v>17373215.752799999</v>
      </c>
      <c r="AL28">
        <v>31880</v>
      </c>
      <c r="AM28">
        <v>1206577.1000000001</v>
      </c>
      <c r="AN28">
        <v>15022469.6523</v>
      </c>
      <c r="AO28">
        <v>111618.0013</v>
      </c>
      <c r="AP28">
        <v>54544</v>
      </c>
      <c r="AQ28">
        <v>90191.5</v>
      </c>
      <c r="AR28">
        <v>10193920.211200001</v>
      </c>
      <c r="AS28">
        <v>775956.5</v>
      </c>
      <c r="AT28">
        <v>438650</v>
      </c>
      <c r="AU28">
        <v>9899158.3234499991</v>
      </c>
      <c r="AV28">
        <v>11783640.316</v>
      </c>
      <c r="AW28">
        <v>2188</v>
      </c>
      <c r="AX28">
        <v>6840</v>
      </c>
      <c r="AY28">
        <v>134487.5</v>
      </c>
      <c r="AZ28">
        <v>42406.5</v>
      </c>
      <c r="BA28">
        <v>8864735</v>
      </c>
      <c r="BB28">
        <v>37758</v>
      </c>
      <c r="BC28">
        <v>3505362</v>
      </c>
      <c r="BD28">
        <v>2948790.5560499998</v>
      </c>
      <c r="BE28">
        <v>7365349</v>
      </c>
      <c r="BF28">
        <v>1992339.9202000001</v>
      </c>
      <c r="BG28">
        <v>95034</v>
      </c>
      <c r="BH28">
        <v>839250.03374999994</v>
      </c>
      <c r="BI28">
        <v>720369.5</v>
      </c>
      <c r="BJ28">
        <v>10475040</v>
      </c>
      <c r="BK28">
        <v>29051</v>
      </c>
      <c r="BL28">
        <v>14402</v>
      </c>
      <c r="BM28">
        <v>6364544</v>
      </c>
      <c r="BN28">
        <v>29220</v>
      </c>
      <c r="BO28">
        <v>2181987.5</v>
      </c>
      <c r="BP28">
        <v>0</v>
      </c>
      <c r="BQ28">
        <v>870156</v>
      </c>
      <c r="BR28">
        <v>1879645</v>
      </c>
      <c r="BS28">
        <v>257566</v>
      </c>
      <c r="BT28">
        <v>55335</v>
      </c>
      <c r="BU28">
        <v>118872</v>
      </c>
      <c r="BV28">
        <v>0</v>
      </c>
      <c r="BW28">
        <v>983</v>
      </c>
      <c r="BX28">
        <v>857263.5</v>
      </c>
      <c r="BY28">
        <v>6966320.5</v>
      </c>
      <c r="BZ28">
        <v>212063</v>
      </c>
      <c r="CA28">
        <v>5489.9997000000003</v>
      </c>
      <c r="CB28">
        <v>341532</v>
      </c>
      <c r="CC28">
        <v>8839116</v>
      </c>
      <c r="CD28">
        <v>30492</v>
      </c>
      <c r="CE28">
        <v>14607</v>
      </c>
      <c r="CF28">
        <v>96465</v>
      </c>
      <c r="CG28">
        <v>48774</v>
      </c>
      <c r="CH28">
        <v>3851540.0384999998</v>
      </c>
      <c r="CI28">
        <v>2254581</v>
      </c>
      <c r="CJ28">
        <v>5061486.2296500001</v>
      </c>
      <c r="CK28">
        <v>5223680.0703999996</v>
      </c>
      <c r="CL28">
        <v>315022.5</v>
      </c>
      <c r="CM28">
        <v>731080</v>
      </c>
      <c r="CN28">
        <v>450907</v>
      </c>
      <c r="CO28">
        <v>5925107.5</v>
      </c>
      <c r="CP28">
        <v>832111.47964999999</v>
      </c>
      <c r="CQ28">
        <v>2136465</v>
      </c>
      <c r="CR28">
        <v>5025698.5</v>
      </c>
      <c r="CS28">
        <v>23971.5</v>
      </c>
      <c r="CT28">
        <v>350686</v>
      </c>
      <c r="CU28">
        <v>167280</v>
      </c>
      <c r="CV28">
        <v>990840</v>
      </c>
      <c r="CW28">
        <v>836200.52044999995</v>
      </c>
      <c r="CX28">
        <v>847276.5</v>
      </c>
      <c r="CY28">
        <v>26342784</v>
      </c>
      <c r="CZ28">
        <v>2552700.95285</v>
      </c>
      <c r="DA28">
        <v>8889407.5974000003</v>
      </c>
      <c r="DB28">
        <v>407217</v>
      </c>
      <c r="DC28">
        <v>26494</v>
      </c>
      <c r="DD28">
        <v>320197.4829</v>
      </c>
      <c r="DE28">
        <v>31896081</v>
      </c>
      <c r="DF28">
        <v>526049.98424999998</v>
      </c>
      <c r="DG28">
        <v>2840685</v>
      </c>
      <c r="DH28">
        <v>38528599.7553</v>
      </c>
      <c r="DI28">
        <v>51863</v>
      </c>
      <c r="DJ28">
        <v>9412737</v>
      </c>
      <c r="DK28">
        <v>413700</v>
      </c>
      <c r="DL28">
        <v>400900.5</v>
      </c>
      <c r="DM28">
        <v>8205</v>
      </c>
      <c r="DN28">
        <v>165304.99650000001</v>
      </c>
      <c r="DO28">
        <v>5046195.0771000003</v>
      </c>
      <c r="DP28">
        <v>235876.5</v>
      </c>
      <c r="DQ28">
        <v>412559.98800000001</v>
      </c>
      <c r="DR28">
        <v>15300393.41835</v>
      </c>
      <c r="DS28">
        <v>1114957</v>
      </c>
      <c r="DT28">
        <v>5598133.9541999996</v>
      </c>
      <c r="DU28">
        <v>4589233.5</v>
      </c>
      <c r="DV28">
        <v>22269249.610199999</v>
      </c>
      <c r="DW28">
        <v>38709.999300000003</v>
      </c>
      <c r="DX28">
        <v>3563094.53265</v>
      </c>
      <c r="DY28">
        <v>9008011.7536999993</v>
      </c>
      <c r="DZ28">
        <v>2032411</v>
      </c>
      <c r="EA28">
        <v>12072815.575200001</v>
      </c>
      <c r="EB28">
        <v>2503080</v>
      </c>
      <c r="EC28">
        <v>5723354</v>
      </c>
      <c r="ED28">
        <v>41375.5</v>
      </c>
      <c r="EE28">
        <v>2027551.5</v>
      </c>
      <c r="EF28">
        <v>3916987.9117000001</v>
      </c>
      <c r="EG28">
        <v>22900</v>
      </c>
      <c r="EH28">
        <v>1226069.9772000001</v>
      </c>
      <c r="EI28">
        <v>546575.25</v>
      </c>
      <c r="EJ28">
        <v>37156</v>
      </c>
      <c r="EK28">
        <v>1306030</v>
      </c>
      <c r="EL28">
        <v>571078.94999999995</v>
      </c>
      <c r="EM28">
        <v>18476132.826450001</v>
      </c>
      <c r="EN28">
        <v>21194133</v>
      </c>
      <c r="EO28">
        <v>5721112</v>
      </c>
      <c r="EP28">
        <v>94305.497650000005</v>
      </c>
      <c r="EQ28">
        <v>29074.5</v>
      </c>
      <c r="ER28">
        <v>0</v>
      </c>
      <c r="ES28">
        <v>6366419.8591499999</v>
      </c>
      <c r="ET28">
        <v>13692</v>
      </c>
      <c r="EU28">
        <v>9177</v>
      </c>
      <c r="EV28">
        <v>6210</v>
      </c>
      <c r="EW28">
        <v>2147</v>
      </c>
      <c r="EX28">
        <v>877767</v>
      </c>
      <c r="EY28">
        <v>828315.03495</v>
      </c>
      <c r="EZ28">
        <v>7748527.5</v>
      </c>
      <c r="FA28">
        <v>11800</v>
      </c>
      <c r="FB28">
        <v>40730.5</v>
      </c>
      <c r="FC28">
        <v>26400</v>
      </c>
      <c r="FD28">
        <v>3309925.5</v>
      </c>
      <c r="FE28">
        <v>1682659</v>
      </c>
      <c r="FF28">
        <v>956200</v>
      </c>
      <c r="FG28">
        <v>5643124.6479000002</v>
      </c>
      <c r="FH28">
        <v>320424</v>
      </c>
      <c r="FI28">
        <v>561653</v>
      </c>
      <c r="FJ28">
        <v>38297.998800000001</v>
      </c>
      <c r="FK28">
        <v>4220518.5</v>
      </c>
      <c r="FL28">
        <v>17222922</v>
      </c>
      <c r="FM28">
        <v>198931.99179999999</v>
      </c>
      <c r="FN28">
        <v>2491904</v>
      </c>
      <c r="FO28">
        <v>10671449.107799999</v>
      </c>
      <c r="FP28">
        <v>641906.5</v>
      </c>
      <c r="FQ28">
        <v>702965.8</v>
      </c>
      <c r="FR28">
        <v>1015337.9409</v>
      </c>
      <c r="FS28">
        <v>1086204</v>
      </c>
      <c r="FT28">
        <v>2621034.4142499999</v>
      </c>
      <c r="FU28">
        <v>20445</v>
      </c>
      <c r="FV28">
        <v>56551.5</v>
      </c>
      <c r="FW28">
        <v>3759574</v>
      </c>
      <c r="FX28">
        <v>17730894</v>
      </c>
      <c r="FY28">
        <v>169717.00235</v>
      </c>
      <c r="FZ28">
        <v>39630</v>
      </c>
      <c r="GA28">
        <v>1824617.47325</v>
      </c>
      <c r="GB28">
        <v>430659</v>
      </c>
      <c r="GC28">
        <v>1617325.5</v>
      </c>
      <c r="GD28">
        <v>482964</v>
      </c>
      <c r="GE28">
        <v>1515556.0239500001</v>
      </c>
      <c r="GF28">
        <v>6225545</v>
      </c>
      <c r="GG28">
        <v>24330212.5</v>
      </c>
      <c r="GH28">
        <v>3158780</v>
      </c>
      <c r="GI28">
        <v>732619</v>
      </c>
      <c r="GJ28">
        <v>13760</v>
      </c>
      <c r="GK28">
        <v>30625</v>
      </c>
      <c r="GL28">
        <v>1178538</v>
      </c>
      <c r="GM28">
        <v>22396284</v>
      </c>
      <c r="GN28">
        <v>2292587.4762499998</v>
      </c>
      <c r="GO28">
        <v>2958601.6611000001</v>
      </c>
      <c r="GP28">
        <v>14140078.7476</v>
      </c>
      <c r="GQ28">
        <v>95125</v>
      </c>
      <c r="GR28">
        <v>19875</v>
      </c>
      <c r="GS28">
        <v>30004.45</v>
      </c>
      <c r="GT28">
        <v>1744005</v>
      </c>
    </row>
    <row r="29" spans="1:202" x14ac:dyDescent="0.4">
      <c r="A29" s="1">
        <v>42654</v>
      </c>
      <c r="B29" s="3">
        <f t="shared" si="24"/>
        <v>858400</v>
      </c>
      <c r="C29" s="3">
        <f t="shared" si="25"/>
        <v>4327942.8764032675</v>
      </c>
      <c r="D29">
        <v>11742001.364050001</v>
      </c>
      <c r="E29">
        <v>1237399.977</v>
      </c>
      <c r="F29">
        <v>444976</v>
      </c>
      <c r="G29">
        <v>25019279.375999998</v>
      </c>
      <c r="H29">
        <v>611362.5</v>
      </c>
      <c r="I29">
        <v>0</v>
      </c>
      <c r="J29">
        <v>115153.99785</v>
      </c>
      <c r="K29">
        <v>121680</v>
      </c>
      <c r="L29">
        <v>2516252.5</v>
      </c>
      <c r="M29">
        <v>152700</v>
      </c>
      <c r="N29">
        <v>178932.5</v>
      </c>
      <c r="O29">
        <v>405625.01250000001</v>
      </c>
      <c r="P29">
        <v>1997957.5</v>
      </c>
      <c r="Q29">
        <v>520499.99</v>
      </c>
      <c r="R29">
        <v>10857</v>
      </c>
      <c r="S29">
        <v>586500</v>
      </c>
      <c r="T29">
        <v>213486</v>
      </c>
      <c r="U29">
        <v>2309903.9703000002</v>
      </c>
      <c r="V29">
        <v>762887</v>
      </c>
      <c r="W29">
        <v>156426</v>
      </c>
      <c r="X29">
        <v>1270632.5</v>
      </c>
      <c r="Y29">
        <v>11582178.65385</v>
      </c>
      <c r="Z29">
        <v>2466247.5</v>
      </c>
      <c r="AA29">
        <v>1915027</v>
      </c>
      <c r="AB29">
        <v>407164</v>
      </c>
      <c r="AC29">
        <v>12227488.172900001</v>
      </c>
      <c r="AD29">
        <v>1898043</v>
      </c>
      <c r="AE29">
        <v>268960.5</v>
      </c>
      <c r="AF29">
        <v>5538137.5</v>
      </c>
      <c r="AG29">
        <v>19836</v>
      </c>
      <c r="AH29">
        <v>0</v>
      </c>
      <c r="AI29">
        <v>15477097.401350001</v>
      </c>
      <c r="AJ29">
        <v>19722340</v>
      </c>
      <c r="AK29">
        <v>14610530.419</v>
      </c>
      <c r="AL29">
        <v>77214.5</v>
      </c>
      <c r="AM29">
        <v>761163</v>
      </c>
      <c r="AN29">
        <v>22847962.5</v>
      </c>
      <c r="AO29">
        <v>410305.00475000002</v>
      </c>
      <c r="AP29">
        <v>57264</v>
      </c>
      <c r="AQ29">
        <v>234427</v>
      </c>
      <c r="AR29">
        <v>15186060.158849999</v>
      </c>
      <c r="AS29">
        <v>2103297.5</v>
      </c>
      <c r="AT29">
        <v>435242.5</v>
      </c>
      <c r="AU29">
        <v>11612159.7952</v>
      </c>
      <c r="AV29">
        <v>5904840.9892999995</v>
      </c>
      <c r="AW29">
        <v>4372</v>
      </c>
      <c r="AX29">
        <v>23655</v>
      </c>
      <c r="AY29">
        <v>649186.5</v>
      </c>
      <c r="AZ29">
        <v>41845.5</v>
      </c>
      <c r="BA29">
        <v>6466644</v>
      </c>
      <c r="BB29">
        <v>6293</v>
      </c>
      <c r="BC29">
        <v>3304431.0274499999</v>
      </c>
      <c r="BD29">
        <v>2890125</v>
      </c>
      <c r="BE29">
        <v>7699639.6516000004</v>
      </c>
      <c r="BF29">
        <v>2071558.5</v>
      </c>
      <c r="BG29">
        <v>64288</v>
      </c>
      <c r="BH29">
        <v>1069487.9424000001</v>
      </c>
      <c r="BI29">
        <v>471192.51024999999</v>
      </c>
      <c r="BJ29">
        <v>17122223.685600001</v>
      </c>
      <c r="BK29">
        <v>2703</v>
      </c>
      <c r="BL29">
        <v>4500</v>
      </c>
      <c r="BM29">
        <v>11005549.606550001</v>
      </c>
      <c r="BN29">
        <v>12610</v>
      </c>
      <c r="BO29">
        <v>2782626</v>
      </c>
      <c r="BP29">
        <v>0</v>
      </c>
      <c r="BQ29">
        <v>885087.5</v>
      </c>
      <c r="BR29">
        <v>1662848.5</v>
      </c>
      <c r="BS29">
        <v>301182</v>
      </c>
      <c r="BT29">
        <v>109052</v>
      </c>
      <c r="BU29">
        <v>161086</v>
      </c>
      <c r="BV29">
        <v>137550</v>
      </c>
      <c r="BW29">
        <v>2953.5</v>
      </c>
      <c r="BX29">
        <v>1509516</v>
      </c>
      <c r="BY29">
        <v>3153410</v>
      </c>
      <c r="BZ29">
        <v>168064</v>
      </c>
      <c r="CA29">
        <v>45438.75</v>
      </c>
      <c r="CB29">
        <v>795022.5</v>
      </c>
      <c r="CC29">
        <v>8511278</v>
      </c>
      <c r="CD29">
        <v>30135</v>
      </c>
      <c r="CE29">
        <v>12972</v>
      </c>
      <c r="CF29">
        <v>41595</v>
      </c>
      <c r="CG29">
        <v>30200</v>
      </c>
      <c r="CH29">
        <v>3709940.1502</v>
      </c>
      <c r="CI29">
        <v>2663680</v>
      </c>
      <c r="CJ29">
        <v>1376142.0211</v>
      </c>
      <c r="CK29">
        <v>5673633</v>
      </c>
      <c r="CL29">
        <v>509295.00949999999</v>
      </c>
      <c r="CM29">
        <v>858400</v>
      </c>
      <c r="CN29">
        <v>413896</v>
      </c>
      <c r="CO29">
        <v>5424947.5</v>
      </c>
      <c r="CP29">
        <v>369000</v>
      </c>
      <c r="CQ29">
        <v>2687634</v>
      </c>
      <c r="CR29">
        <v>3500184</v>
      </c>
      <c r="CS29">
        <v>5750</v>
      </c>
      <c r="CT29">
        <v>650379</v>
      </c>
      <c r="CU29">
        <v>177672</v>
      </c>
      <c r="CV29">
        <v>788743</v>
      </c>
      <c r="CW29">
        <v>1445372.5</v>
      </c>
      <c r="CX29">
        <v>619208.98395000002</v>
      </c>
      <c r="CY29">
        <v>38967233.298100002</v>
      </c>
      <c r="CZ29">
        <v>2452550.04525</v>
      </c>
      <c r="DA29">
        <v>13494869.184599999</v>
      </c>
      <c r="DB29">
        <v>1356</v>
      </c>
      <c r="DC29">
        <v>55282.498650000001</v>
      </c>
      <c r="DD29">
        <v>187506.50505000001</v>
      </c>
      <c r="DE29">
        <v>15995399.682</v>
      </c>
      <c r="DF29">
        <v>609153.98179999995</v>
      </c>
      <c r="DG29">
        <v>3056764.8990000002</v>
      </c>
      <c r="DH29">
        <v>30541369.602449998</v>
      </c>
      <c r="DI29">
        <v>25334</v>
      </c>
      <c r="DJ29">
        <v>13529389.2434</v>
      </c>
      <c r="DK29">
        <v>1171320</v>
      </c>
      <c r="DL29">
        <v>1176761</v>
      </c>
      <c r="DM29">
        <v>8115</v>
      </c>
      <c r="DN29">
        <v>115125.5</v>
      </c>
      <c r="DO29">
        <v>4735528</v>
      </c>
      <c r="DP29">
        <v>160912</v>
      </c>
      <c r="DQ29">
        <v>124740</v>
      </c>
      <c r="DR29">
        <v>18144620.0988</v>
      </c>
      <c r="DS29">
        <v>863352</v>
      </c>
      <c r="DT29">
        <v>6323867.0525500001</v>
      </c>
      <c r="DU29">
        <v>4517048</v>
      </c>
      <c r="DV29">
        <v>25583360</v>
      </c>
      <c r="DW29">
        <v>60577.002200000003</v>
      </c>
      <c r="DX29">
        <v>6914652.3733000001</v>
      </c>
      <c r="DY29">
        <v>11781215.892349999</v>
      </c>
      <c r="DZ29">
        <v>2481849</v>
      </c>
      <c r="EA29">
        <v>9486510.1690999996</v>
      </c>
      <c r="EB29">
        <v>1481294.5</v>
      </c>
      <c r="EC29">
        <v>19461615</v>
      </c>
      <c r="ED29">
        <v>9386</v>
      </c>
      <c r="EE29">
        <v>1967619.6043</v>
      </c>
      <c r="EF29">
        <v>4566455.1053999998</v>
      </c>
      <c r="EG29">
        <v>104625</v>
      </c>
      <c r="EH29">
        <v>610002.58860000002</v>
      </c>
      <c r="EI29">
        <v>767546</v>
      </c>
      <c r="EJ29">
        <v>27230</v>
      </c>
      <c r="EK29">
        <v>1319997</v>
      </c>
      <c r="EL29">
        <v>967044.03119999997</v>
      </c>
      <c r="EM29">
        <v>83656657.633599997</v>
      </c>
      <c r="EN29">
        <v>19779057</v>
      </c>
      <c r="EO29">
        <v>7333705.5</v>
      </c>
      <c r="EP29">
        <v>73852</v>
      </c>
      <c r="EQ29">
        <v>67050.001499999998</v>
      </c>
      <c r="ER29">
        <v>0</v>
      </c>
      <c r="ES29">
        <v>6583929.1441000002</v>
      </c>
      <c r="ET29">
        <v>114796.5</v>
      </c>
      <c r="EU29">
        <v>15512.5</v>
      </c>
      <c r="EV29">
        <v>4549.5</v>
      </c>
      <c r="EW29">
        <v>21540</v>
      </c>
      <c r="EX29">
        <v>907107.5</v>
      </c>
      <c r="EY29">
        <v>772559.97779999999</v>
      </c>
      <c r="EZ29">
        <v>7195688.3039499996</v>
      </c>
      <c r="FA29">
        <v>0</v>
      </c>
      <c r="FB29">
        <v>50358</v>
      </c>
      <c r="FC29">
        <v>228410</v>
      </c>
      <c r="FD29">
        <v>8114345</v>
      </c>
      <c r="FE29">
        <v>1717408</v>
      </c>
      <c r="FF29">
        <v>1699182.5</v>
      </c>
      <c r="FG29">
        <v>5440719.7829499999</v>
      </c>
      <c r="FH29">
        <v>337953</v>
      </c>
      <c r="FI29">
        <v>840996</v>
      </c>
      <c r="FJ29">
        <v>51375.999199999998</v>
      </c>
      <c r="FK29">
        <v>4601628.5</v>
      </c>
      <c r="FL29">
        <v>7334824.9303000001</v>
      </c>
      <c r="FM29">
        <v>0</v>
      </c>
      <c r="FN29">
        <v>1544427.53905</v>
      </c>
      <c r="FO29">
        <v>10448384.549249999</v>
      </c>
      <c r="FP29">
        <v>1348404.5</v>
      </c>
      <c r="FQ29">
        <v>207365</v>
      </c>
      <c r="FR29">
        <v>828360</v>
      </c>
      <c r="FS29">
        <v>1779855</v>
      </c>
      <c r="FT29">
        <v>4117844.9186999998</v>
      </c>
      <c r="FU29">
        <v>100455</v>
      </c>
      <c r="FV29">
        <v>57852.5</v>
      </c>
      <c r="FW29">
        <v>3623287.5</v>
      </c>
      <c r="FX29">
        <v>25891896.589299999</v>
      </c>
      <c r="FY29">
        <v>308805</v>
      </c>
      <c r="FZ29">
        <v>0</v>
      </c>
      <c r="GA29">
        <v>5023200</v>
      </c>
      <c r="GB29">
        <v>481151</v>
      </c>
      <c r="GC29">
        <v>1763741</v>
      </c>
      <c r="GD29">
        <v>441449.26095000003</v>
      </c>
      <c r="GE29">
        <v>1925924.0308000001</v>
      </c>
      <c r="GF29">
        <v>4655967.5999999996</v>
      </c>
      <c r="GG29">
        <v>35978131.5</v>
      </c>
      <c r="GH29">
        <v>3817965</v>
      </c>
      <c r="GI29">
        <v>448630</v>
      </c>
      <c r="GJ29">
        <v>38864</v>
      </c>
      <c r="GK29">
        <v>166124</v>
      </c>
      <c r="GL29">
        <v>2820478.5</v>
      </c>
      <c r="GM29">
        <v>29800596.625799999</v>
      </c>
      <c r="GN29">
        <v>3616394.0764000001</v>
      </c>
      <c r="GO29">
        <v>2742504</v>
      </c>
      <c r="GP29">
        <v>12422565.111</v>
      </c>
      <c r="GQ29">
        <v>91380</v>
      </c>
      <c r="GR29">
        <v>47244</v>
      </c>
      <c r="GS29">
        <v>3549.35</v>
      </c>
      <c r="GT29">
        <v>3664352</v>
      </c>
    </row>
    <row r="30" spans="1:202" x14ac:dyDescent="0.4">
      <c r="A30" s="1">
        <v>42655</v>
      </c>
      <c r="B30" s="3">
        <f t="shared" si="24"/>
        <v>920188.48294999998</v>
      </c>
      <c r="C30" s="3">
        <f t="shared" si="25"/>
        <v>3562898.1812376874</v>
      </c>
      <c r="D30">
        <v>10576768</v>
      </c>
      <c r="E30">
        <v>1037929.9808500001</v>
      </c>
      <c r="F30">
        <v>586272</v>
      </c>
      <c r="G30">
        <v>29208146.741700001</v>
      </c>
      <c r="H30">
        <v>5029822.5</v>
      </c>
      <c r="I30">
        <v>22512</v>
      </c>
      <c r="J30">
        <v>42823.999199999998</v>
      </c>
      <c r="K30">
        <v>138603.5</v>
      </c>
      <c r="L30">
        <v>2265456</v>
      </c>
      <c r="M30">
        <v>157986</v>
      </c>
      <c r="N30">
        <v>171444.00455000001</v>
      </c>
      <c r="O30">
        <v>385976.49404999998</v>
      </c>
      <c r="P30">
        <v>1367212</v>
      </c>
      <c r="Q30">
        <v>7875</v>
      </c>
      <c r="R30">
        <v>20130</v>
      </c>
      <c r="S30">
        <v>468141</v>
      </c>
      <c r="T30">
        <v>73831.501350000006</v>
      </c>
      <c r="U30">
        <v>3036634.9474999998</v>
      </c>
      <c r="V30">
        <v>1094112</v>
      </c>
      <c r="W30">
        <v>190924</v>
      </c>
      <c r="X30">
        <v>1455804</v>
      </c>
      <c r="Y30">
        <v>3035045.9111000001</v>
      </c>
      <c r="Z30">
        <v>1720820</v>
      </c>
      <c r="AA30">
        <v>1054019.5</v>
      </c>
      <c r="AB30">
        <v>271480.5</v>
      </c>
      <c r="AC30">
        <v>6061962.9140999997</v>
      </c>
      <c r="AD30">
        <v>1339946.5</v>
      </c>
      <c r="AE30">
        <v>491589</v>
      </c>
      <c r="AF30">
        <v>5002263</v>
      </c>
      <c r="AG30">
        <v>0</v>
      </c>
      <c r="AH30">
        <v>160650</v>
      </c>
      <c r="AI30">
        <v>13935570.544500001</v>
      </c>
      <c r="AJ30">
        <v>8067114.5</v>
      </c>
      <c r="AK30">
        <v>7584983.7803999996</v>
      </c>
      <c r="AL30">
        <v>24256</v>
      </c>
      <c r="AM30">
        <v>679050</v>
      </c>
      <c r="AN30">
        <v>19586948</v>
      </c>
      <c r="AO30">
        <v>116977.4973</v>
      </c>
      <c r="AP30">
        <v>27960</v>
      </c>
      <c r="AQ30">
        <v>219294</v>
      </c>
      <c r="AR30">
        <v>21140805.3675</v>
      </c>
      <c r="AS30">
        <v>1962868</v>
      </c>
      <c r="AT30">
        <v>191933.75</v>
      </c>
      <c r="AU30">
        <v>9012800</v>
      </c>
      <c r="AV30">
        <v>15811229.279449999</v>
      </c>
      <c r="AW30">
        <v>88724</v>
      </c>
      <c r="AX30">
        <v>24316.5</v>
      </c>
      <c r="AY30">
        <v>270300</v>
      </c>
      <c r="AZ30">
        <v>0</v>
      </c>
      <c r="BA30">
        <v>7227915.5</v>
      </c>
      <c r="BB30">
        <v>39528</v>
      </c>
      <c r="BC30">
        <v>4884770.8789499998</v>
      </c>
      <c r="BD30">
        <v>2327846.5</v>
      </c>
      <c r="BE30">
        <v>4476601.7938000001</v>
      </c>
      <c r="BF30">
        <v>2139192.0296</v>
      </c>
      <c r="BG30">
        <v>14245</v>
      </c>
      <c r="BH30">
        <v>586258.99210000003</v>
      </c>
      <c r="BI30">
        <v>500963.98910000001</v>
      </c>
      <c r="BJ30">
        <v>14807846.724300001</v>
      </c>
      <c r="BK30">
        <v>0</v>
      </c>
      <c r="BL30">
        <v>106477</v>
      </c>
      <c r="BM30">
        <v>4307354</v>
      </c>
      <c r="BN30">
        <v>11233</v>
      </c>
      <c r="BO30">
        <v>2647025</v>
      </c>
      <c r="BP30">
        <v>0</v>
      </c>
      <c r="BQ30">
        <v>942816</v>
      </c>
      <c r="BR30">
        <v>794420.01150000002</v>
      </c>
      <c r="BS30">
        <v>261937.5</v>
      </c>
      <c r="BT30">
        <v>234299</v>
      </c>
      <c r="BU30">
        <v>135292</v>
      </c>
      <c r="BV30">
        <v>152132.5</v>
      </c>
      <c r="BW30">
        <v>0</v>
      </c>
      <c r="BX30">
        <v>421335</v>
      </c>
      <c r="BY30">
        <v>4062941.12255</v>
      </c>
      <c r="BZ30">
        <v>318872.40000000002</v>
      </c>
      <c r="CA30">
        <v>10854</v>
      </c>
      <c r="CB30">
        <v>351225</v>
      </c>
      <c r="CC30">
        <v>6436957.6959499996</v>
      </c>
      <c r="CD30">
        <v>14230</v>
      </c>
      <c r="CE30">
        <v>17803.5</v>
      </c>
      <c r="CF30">
        <v>121382</v>
      </c>
      <c r="CG30">
        <v>432012</v>
      </c>
      <c r="CH30">
        <v>4292259.9132000003</v>
      </c>
      <c r="CI30">
        <v>3777646.5</v>
      </c>
      <c r="CJ30">
        <v>2316180.53565</v>
      </c>
      <c r="CK30">
        <v>6315738.0857999995</v>
      </c>
      <c r="CL30">
        <v>1401229.47395</v>
      </c>
      <c r="CM30">
        <v>424571</v>
      </c>
      <c r="CN30">
        <v>466755</v>
      </c>
      <c r="CO30">
        <v>2427762.5835000002</v>
      </c>
      <c r="CP30">
        <v>737828.01820000005</v>
      </c>
      <c r="CQ30">
        <v>2215662</v>
      </c>
      <c r="CR30">
        <v>4088731.5</v>
      </c>
      <c r="CS30">
        <v>23060</v>
      </c>
      <c r="CT30">
        <v>607665</v>
      </c>
      <c r="CU30">
        <v>253855.5</v>
      </c>
      <c r="CV30">
        <v>387345</v>
      </c>
      <c r="CW30">
        <v>1015557.02515</v>
      </c>
      <c r="CX30">
        <v>566824.51485000004</v>
      </c>
      <c r="CY30">
        <v>27591113.429699998</v>
      </c>
      <c r="CZ30">
        <v>2069760</v>
      </c>
      <c r="DA30">
        <v>9646399.3543500006</v>
      </c>
      <c r="DB30">
        <v>0</v>
      </c>
      <c r="DC30">
        <v>56714</v>
      </c>
      <c r="DD30">
        <v>420631.02269999997</v>
      </c>
      <c r="DE30">
        <v>15555852</v>
      </c>
      <c r="DF30">
        <v>1398688.5822999999</v>
      </c>
      <c r="DG30">
        <v>1986502.0329</v>
      </c>
      <c r="DH30">
        <v>64805109.439949997</v>
      </c>
      <c r="DI30">
        <v>184386</v>
      </c>
      <c r="DJ30">
        <v>11963901.216600001</v>
      </c>
      <c r="DK30">
        <v>496840.5</v>
      </c>
      <c r="DL30">
        <v>451392.5</v>
      </c>
      <c r="DM30">
        <v>5420</v>
      </c>
      <c r="DN30">
        <v>4693.9997999999996</v>
      </c>
      <c r="DO30">
        <v>4094789.8760000002</v>
      </c>
      <c r="DP30">
        <v>108269.99400000001</v>
      </c>
      <c r="DQ30">
        <v>121555</v>
      </c>
      <c r="DR30">
        <v>13603876.149599999</v>
      </c>
      <c r="DS30">
        <v>1032992</v>
      </c>
      <c r="DT30">
        <v>3347442.1115999999</v>
      </c>
      <c r="DU30">
        <v>3750816</v>
      </c>
      <c r="DV30">
        <v>18019308.752549998</v>
      </c>
      <c r="DW30">
        <v>85653</v>
      </c>
      <c r="DX30">
        <v>2752250</v>
      </c>
      <c r="DY30">
        <v>8256540</v>
      </c>
      <c r="DZ30">
        <v>1994096.5</v>
      </c>
      <c r="EA30">
        <v>12855037.035499999</v>
      </c>
      <c r="EB30">
        <v>2417492.0584499999</v>
      </c>
      <c r="EC30">
        <v>9804366</v>
      </c>
      <c r="ED30">
        <v>48312</v>
      </c>
      <c r="EE30">
        <v>1786805.0477499999</v>
      </c>
      <c r="EF30">
        <v>3546708.0415500002</v>
      </c>
      <c r="EG30">
        <v>8968</v>
      </c>
      <c r="EH30">
        <v>920188.48294999998</v>
      </c>
      <c r="EI30">
        <v>550524.5</v>
      </c>
      <c r="EJ30">
        <v>36450</v>
      </c>
      <c r="EK30">
        <v>1520108.55</v>
      </c>
      <c r="EL30">
        <v>1185919</v>
      </c>
      <c r="EM30">
        <v>35332237.5</v>
      </c>
      <c r="EN30">
        <v>11843711.779200001</v>
      </c>
      <c r="EO30">
        <v>8194920</v>
      </c>
      <c r="EP30">
        <v>55790</v>
      </c>
      <c r="EQ30">
        <v>33525.000749999999</v>
      </c>
      <c r="ER30">
        <v>0</v>
      </c>
      <c r="ES30">
        <v>5550818</v>
      </c>
      <c r="ET30">
        <v>29068</v>
      </c>
      <c r="EU30">
        <v>16848</v>
      </c>
      <c r="EV30">
        <v>2028</v>
      </c>
      <c r="EW30">
        <v>17048</v>
      </c>
      <c r="EX30">
        <v>563609</v>
      </c>
      <c r="EY30">
        <v>1470397.5</v>
      </c>
      <c r="EZ30">
        <v>6542027.3805</v>
      </c>
      <c r="FA30">
        <v>5800.9997999999996</v>
      </c>
      <c r="FB30">
        <v>10738</v>
      </c>
      <c r="FC30">
        <v>86735</v>
      </c>
      <c r="FD30">
        <v>3602529</v>
      </c>
      <c r="FE30">
        <v>1031072.5</v>
      </c>
      <c r="FF30">
        <v>1141300.5</v>
      </c>
      <c r="FG30">
        <v>6213307.5</v>
      </c>
      <c r="FH30">
        <v>398350</v>
      </c>
      <c r="FI30">
        <v>653062.5</v>
      </c>
      <c r="FJ30">
        <v>119225</v>
      </c>
      <c r="FK30">
        <v>3367229</v>
      </c>
      <c r="FL30">
        <v>15985365</v>
      </c>
      <c r="FM30">
        <v>12057.499750000001</v>
      </c>
      <c r="FN30">
        <v>2641130.25</v>
      </c>
      <c r="FO30">
        <v>4247478.9388499996</v>
      </c>
      <c r="FP30">
        <v>972825</v>
      </c>
      <c r="FQ30">
        <v>138012</v>
      </c>
      <c r="FR30">
        <v>671973.51914999995</v>
      </c>
      <c r="FS30">
        <v>1945680</v>
      </c>
      <c r="FT30">
        <v>3910137.47425</v>
      </c>
      <c r="FU30">
        <v>48798</v>
      </c>
      <c r="FV30">
        <v>21154.5</v>
      </c>
      <c r="FW30">
        <v>3269434</v>
      </c>
      <c r="FX30">
        <v>15480976.3353</v>
      </c>
      <c r="FY30">
        <v>1185925</v>
      </c>
      <c r="FZ30">
        <v>652</v>
      </c>
      <c r="GA30">
        <v>3873584.1143999998</v>
      </c>
      <c r="GB30">
        <v>370540</v>
      </c>
      <c r="GC30">
        <v>1791710</v>
      </c>
      <c r="GD30">
        <v>489220.0122</v>
      </c>
      <c r="GE30">
        <v>2812834.9542999999</v>
      </c>
      <c r="GF30">
        <v>2622420</v>
      </c>
      <c r="GG30">
        <v>18025118.603799999</v>
      </c>
      <c r="GH30">
        <v>1995966.0558</v>
      </c>
      <c r="GI30">
        <v>742464</v>
      </c>
      <c r="GJ30">
        <v>28884</v>
      </c>
      <c r="GK30">
        <v>41786</v>
      </c>
      <c r="GL30">
        <v>1261125</v>
      </c>
      <c r="GM30">
        <v>21500934</v>
      </c>
      <c r="GN30">
        <v>1486413.0316999999</v>
      </c>
      <c r="GO30">
        <v>2800127.9232000001</v>
      </c>
      <c r="GP30">
        <v>16316854.213400001</v>
      </c>
      <c r="GQ30">
        <v>134785.5</v>
      </c>
      <c r="GR30">
        <v>10138.5</v>
      </c>
      <c r="GS30">
        <v>13092.3</v>
      </c>
      <c r="GT30">
        <v>2074136</v>
      </c>
    </row>
    <row r="31" spans="1:202" x14ac:dyDescent="0.4">
      <c r="A31" s="1">
        <v>42656</v>
      </c>
      <c r="B31" s="3">
        <f t="shared" si="24"/>
        <v>881509.9743</v>
      </c>
      <c r="C31" s="3">
        <f t="shared" si="25"/>
        <v>3993207.1088402024</v>
      </c>
      <c r="D31">
        <v>7334232.5843500001</v>
      </c>
      <c r="E31">
        <v>554035.47930000001</v>
      </c>
      <c r="F31">
        <v>573996</v>
      </c>
      <c r="G31">
        <v>21533767.221749999</v>
      </c>
      <c r="H31">
        <v>21251964.5</v>
      </c>
      <c r="I31">
        <v>24491.9987</v>
      </c>
      <c r="J31">
        <v>48339</v>
      </c>
      <c r="K31">
        <v>89784</v>
      </c>
      <c r="L31">
        <v>1547940.5</v>
      </c>
      <c r="M31">
        <v>81168</v>
      </c>
      <c r="N31">
        <v>255231</v>
      </c>
      <c r="O31">
        <v>571557.99109999998</v>
      </c>
      <c r="P31">
        <v>829945</v>
      </c>
      <c r="Q31">
        <v>83312</v>
      </c>
      <c r="R31">
        <v>14454</v>
      </c>
      <c r="S31">
        <v>617727.5</v>
      </c>
      <c r="T31">
        <v>144557.49734999999</v>
      </c>
      <c r="U31">
        <v>1598270.4852</v>
      </c>
      <c r="V31">
        <v>618568</v>
      </c>
      <c r="W31">
        <v>345987.5</v>
      </c>
      <c r="X31">
        <v>2223720</v>
      </c>
      <c r="Y31">
        <v>7522025.7706000004</v>
      </c>
      <c r="Z31">
        <v>10977525</v>
      </c>
      <c r="AA31">
        <v>1892512.5</v>
      </c>
      <c r="AB31">
        <v>749300</v>
      </c>
      <c r="AC31">
        <v>7038582.2022000002</v>
      </c>
      <c r="AD31">
        <v>755458</v>
      </c>
      <c r="AE31">
        <v>493455</v>
      </c>
      <c r="AF31">
        <v>5366182.5</v>
      </c>
      <c r="AG31">
        <v>0</v>
      </c>
      <c r="AH31">
        <v>122126</v>
      </c>
      <c r="AI31">
        <v>14762722.5</v>
      </c>
      <c r="AJ31">
        <v>5030790.1586999996</v>
      </c>
      <c r="AK31">
        <v>7260322.6870999997</v>
      </c>
      <c r="AL31">
        <v>30284.65</v>
      </c>
      <c r="AM31">
        <v>855367.5</v>
      </c>
      <c r="AN31">
        <v>18811296.842799999</v>
      </c>
      <c r="AO31">
        <v>300825.00349999999</v>
      </c>
      <c r="AP31">
        <v>28975</v>
      </c>
      <c r="AQ31">
        <v>307476</v>
      </c>
      <c r="AR31">
        <v>7221378.8229</v>
      </c>
      <c r="AS31">
        <v>763392</v>
      </c>
      <c r="AT31">
        <v>578942.1</v>
      </c>
      <c r="AU31">
        <v>6852422.8786000004</v>
      </c>
      <c r="AV31">
        <v>16965906.5414</v>
      </c>
      <c r="AW31">
        <v>3301.5</v>
      </c>
      <c r="AX31">
        <v>10415.5</v>
      </c>
      <c r="AY31">
        <v>167865</v>
      </c>
      <c r="AZ31">
        <v>14796</v>
      </c>
      <c r="BA31">
        <v>4935662</v>
      </c>
      <c r="BB31">
        <v>18357</v>
      </c>
      <c r="BC31">
        <v>2338586.9802999999</v>
      </c>
      <c r="BD31">
        <v>2829782.0542000001</v>
      </c>
      <c r="BE31">
        <v>7480560.1755999997</v>
      </c>
      <c r="BF31">
        <v>3494540.4510499998</v>
      </c>
      <c r="BG31">
        <v>28406</v>
      </c>
      <c r="BH31">
        <v>730818.03960000002</v>
      </c>
      <c r="BI31">
        <v>451539.0099</v>
      </c>
      <c r="BJ31">
        <v>23066255.5638</v>
      </c>
      <c r="BK31">
        <v>1319</v>
      </c>
      <c r="BL31">
        <v>11718</v>
      </c>
      <c r="BM31">
        <v>9098685.0885000005</v>
      </c>
      <c r="BN31">
        <v>36426</v>
      </c>
      <c r="BO31">
        <v>1721404</v>
      </c>
      <c r="BP31">
        <v>0</v>
      </c>
      <c r="BQ31">
        <v>921864</v>
      </c>
      <c r="BR31">
        <v>1263764.48165</v>
      </c>
      <c r="BS31">
        <v>164127.6</v>
      </c>
      <c r="BT31">
        <v>291582</v>
      </c>
      <c r="BU31">
        <v>95046</v>
      </c>
      <c r="BV31">
        <v>1230827.2</v>
      </c>
      <c r="BW31">
        <v>0</v>
      </c>
      <c r="BX31">
        <v>1015623</v>
      </c>
      <c r="BY31">
        <v>5048313.0519000003</v>
      </c>
      <c r="BZ31">
        <v>473771</v>
      </c>
      <c r="CA31">
        <v>25333.000700000001</v>
      </c>
      <c r="CB31">
        <v>594719.5</v>
      </c>
      <c r="CC31">
        <v>6005131.3158499999</v>
      </c>
      <c r="CD31">
        <v>139812</v>
      </c>
      <c r="CE31">
        <v>52128</v>
      </c>
      <c r="CF31">
        <v>57921.5</v>
      </c>
      <c r="CG31">
        <v>352152</v>
      </c>
      <c r="CH31">
        <v>4832189.9009999996</v>
      </c>
      <c r="CI31">
        <v>4157260</v>
      </c>
      <c r="CJ31">
        <v>1627999.9750000001</v>
      </c>
      <c r="CK31">
        <v>7355284.1020999998</v>
      </c>
      <c r="CL31">
        <v>485667.00910000002</v>
      </c>
      <c r="CM31">
        <v>715459.5</v>
      </c>
      <c r="CN31">
        <v>211662</v>
      </c>
      <c r="CO31">
        <v>4968002</v>
      </c>
      <c r="CP31">
        <v>353063</v>
      </c>
      <c r="CQ31">
        <v>4400235</v>
      </c>
      <c r="CR31">
        <v>2694916</v>
      </c>
      <c r="CS31">
        <v>8078</v>
      </c>
      <c r="CT31">
        <v>2908854</v>
      </c>
      <c r="CU31">
        <v>225552</v>
      </c>
      <c r="CV31">
        <v>564057</v>
      </c>
      <c r="CW31">
        <v>1528087.53825</v>
      </c>
      <c r="CX31">
        <v>1202852</v>
      </c>
      <c r="CY31">
        <v>36094829.2443</v>
      </c>
      <c r="CZ31">
        <v>2292884.9564999999</v>
      </c>
      <c r="DA31">
        <v>19092685.5</v>
      </c>
      <c r="DB31">
        <v>10888</v>
      </c>
      <c r="DC31">
        <v>50675.001250000001</v>
      </c>
      <c r="DD31">
        <v>148108.5</v>
      </c>
      <c r="DE31">
        <v>11129664</v>
      </c>
      <c r="DF31">
        <v>637886.5</v>
      </c>
      <c r="DG31">
        <v>3179039.8925999999</v>
      </c>
      <c r="DH31">
        <v>33967002.095600002</v>
      </c>
      <c r="DI31">
        <v>71040</v>
      </c>
      <c r="DJ31">
        <v>17296875.15625</v>
      </c>
      <c r="DK31">
        <v>727430.5</v>
      </c>
      <c r="DL31">
        <v>560895.5</v>
      </c>
      <c r="DM31">
        <v>14124.5</v>
      </c>
      <c r="DN31">
        <v>0</v>
      </c>
      <c r="DO31">
        <v>3054434.9293499999</v>
      </c>
      <c r="DP31">
        <v>101752</v>
      </c>
      <c r="DQ31">
        <v>532491.51535</v>
      </c>
      <c r="DR31">
        <v>14344687.5</v>
      </c>
      <c r="DS31">
        <v>1381763</v>
      </c>
      <c r="DT31">
        <v>5677402.5478499997</v>
      </c>
      <c r="DU31">
        <v>4356324</v>
      </c>
      <c r="DV31">
        <v>21001799.420000002</v>
      </c>
      <c r="DW31">
        <v>46826.5</v>
      </c>
      <c r="DX31">
        <v>3222544.9134499999</v>
      </c>
      <c r="DY31">
        <v>7528018.9300499996</v>
      </c>
      <c r="DZ31">
        <v>2972712.5</v>
      </c>
      <c r="EA31">
        <v>15638976.285800001</v>
      </c>
      <c r="EB31">
        <v>1864526.0899</v>
      </c>
      <c r="EC31">
        <v>6944947.5</v>
      </c>
      <c r="ED31">
        <v>6937</v>
      </c>
      <c r="EE31">
        <v>2726115</v>
      </c>
      <c r="EF31">
        <v>15517584.639</v>
      </c>
      <c r="EG31">
        <v>2210</v>
      </c>
      <c r="EH31">
        <v>1345249.9750000001</v>
      </c>
      <c r="EI31">
        <v>778160</v>
      </c>
      <c r="EJ31">
        <v>106560</v>
      </c>
      <c r="EK31">
        <v>1928402.5</v>
      </c>
      <c r="EL31">
        <v>499259.69189999998</v>
      </c>
      <c r="EM31">
        <v>34756320.7104</v>
      </c>
      <c r="EN31">
        <v>12734146.5</v>
      </c>
      <c r="EO31">
        <v>9719190</v>
      </c>
      <c r="EP31">
        <v>87670</v>
      </c>
      <c r="EQ31">
        <v>22425.000499999998</v>
      </c>
      <c r="ER31">
        <v>9220.5</v>
      </c>
      <c r="ES31">
        <v>2950148.93065</v>
      </c>
      <c r="ET31">
        <v>57200</v>
      </c>
      <c r="EU31">
        <v>207</v>
      </c>
      <c r="EV31">
        <v>10791</v>
      </c>
      <c r="EW31">
        <v>0</v>
      </c>
      <c r="EX31">
        <v>3408675</v>
      </c>
      <c r="EY31">
        <v>881509.9743</v>
      </c>
      <c r="EZ31">
        <v>9675702.7707499992</v>
      </c>
      <c r="FA31">
        <v>156775.50135000001</v>
      </c>
      <c r="FB31">
        <v>92988</v>
      </c>
      <c r="FC31">
        <v>239658.75</v>
      </c>
      <c r="FD31">
        <v>3656986</v>
      </c>
      <c r="FE31">
        <v>1866835.5</v>
      </c>
      <c r="FF31">
        <v>1292909.5</v>
      </c>
      <c r="FG31">
        <v>7020853.4066500003</v>
      </c>
      <c r="FH31">
        <v>579040</v>
      </c>
      <c r="FI31">
        <v>432440</v>
      </c>
      <c r="FJ31">
        <v>9587.9997000000003</v>
      </c>
      <c r="FK31">
        <v>6402712</v>
      </c>
      <c r="FL31">
        <v>18247349.5</v>
      </c>
      <c r="FM31">
        <v>24090</v>
      </c>
      <c r="FN31">
        <v>2465809.6220999998</v>
      </c>
      <c r="FO31">
        <v>9549375</v>
      </c>
      <c r="FP31">
        <v>1471822.5</v>
      </c>
      <c r="FQ31">
        <v>259200</v>
      </c>
      <c r="FR31">
        <v>990035.5</v>
      </c>
      <c r="FS31">
        <v>1057790.5</v>
      </c>
      <c r="FT31">
        <v>4577214.5617000004</v>
      </c>
      <c r="FU31">
        <v>8076</v>
      </c>
      <c r="FV31">
        <v>0</v>
      </c>
      <c r="FW31">
        <v>2868197.5</v>
      </c>
      <c r="FX31">
        <v>23953644.257399999</v>
      </c>
      <c r="FY31">
        <v>1034265.0285</v>
      </c>
      <c r="FZ31">
        <v>37021.5</v>
      </c>
      <c r="GA31">
        <v>2449039.9632000001</v>
      </c>
      <c r="GB31">
        <v>878570</v>
      </c>
      <c r="GC31">
        <v>1684723</v>
      </c>
      <c r="GD31">
        <v>1248029.9685</v>
      </c>
      <c r="GE31">
        <v>2655334.0440500001</v>
      </c>
      <c r="GF31">
        <v>33982446.700000003</v>
      </c>
      <c r="GG31">
        <v>15903449.646</v>
      </c>
      <c r="GH31">
        <v>2743846.57815</v>
      </c>
      <c r="GI31">
        <v>300825</v>
      </c>
      <c r="GJ31">
        <v>1023</v>
      </c>
      <c r="GK31">
        <v>420382.5</v>
      </c>
      <c r="GL31">
        <v>1554591.5</v>
      </c>
      <c r="GM31">
        <v>25236684.788400002</v>
      </c>
      <c r="GN31">
        <v>2295314.9257499999</v>
      </c>
      <c r="GO31">
        <v>2311152.9360500001</v>
      </c>
      <c r="GP31">
        <v>10638053.856899999</v>
      </c>
      <c r="GQ31">
        <v>57836</v>
      </c>
      <c r="GR31">
        <v>15162</v>
      </c>
      <c r="GS31">
        <v>1996</v>
      </c>
      <c r="GT31">
        <v>3366059</v>
      </c>
    </row>
    <row r="32" spans="1:202" x14ac:dyDescent="0.4">
      <c r="A32" s="1">
        <v>42657</v>
      </c>
      <c r="B32" s="3">
        <f t="shared" si="24"/>
        <v>1015816</v>
      </c>
      <c r="C32" s="3">
        <f t="shared" si="25"/>
        <v>3394594.2755105519</v>
      </c>
      <c r="D32">
        <v>6271118.0718999999</v>
      </c>
      <c r="E32">
        <v>1179264.0222</v>
      </c>
      <c r="F32">
        <v>587002.5</v>
      </c>
      <c r="G32">
        <v>19921919.740600001</v>
      </c>
      <c r="H32">
        <v>4676587.5</v>
      </c>
      <c r="I32">
        <v>3840.0001999999999</v>
      </c>
      <c r="J32">
        <v>94114.998250000004</v>
      </c>
      <c r="K32">
        <v>333360</v>
      </c>
      <c r="L32">
        <v>1396016.5</v>
      </c>
      <c r="M32">
        <v>116487</v>
      </c>
      <c r="N32">
        <v>571671.98479999998</v>
      </c>
      <c r="O32">
        <v>388530.99394999997</v>
      </c>
      <c r="P32">
        <v>679182</v>
      </c>
      <c r="Q32">
        <v>0</v>
      </c>
      <c r="R32">
        <v>34650</v>
      </c>
      <c r="S32">
        <v>528309</v>
      </c>
      <c r="T32">
        <v>89875.501650000006</v>
      </c>
      <c r="U32">
        <v>4304100.0350000001</v>
      </c>
      <c r="V32">
        <v>2218648.65</v>
      </c>
      <c r="W32">
        <v>206461.8</v>
      </c>
      <c r="X32">
        <v>1259559.5</v>
      </c>
      <c r="Y32">
        <v>3703000</v>
      </c>
      <c r="Z32">
        <v>2224653</v>
      </c>
      <c r="AA32">
        <v>998450</v>
      </c>
      <c r="AB32">
        <v>616088.25</v>
      </c>
      <c r="AC32">
        <v>16396925.23525</v>
      </c>
      <c r="AD32">
        <v>563667.75</v>
      </c>
      <c r="AE32">
        <v>481634.5</v>
      </c>
      <c r="AF32">
        <v>4238258.5</v>
      </c>
      <c r="AG32">
        <v>17675</v>
      </c>
      <c r="AH32">
        <v>182551.5</v>
      </c>
      <c r="AI32">
        <v>10966260.14205</v>
      </c>
      <c r="AJ32">
        <v>4882605</v>
      </c>
      <c r="AK32">
        <v>8728464.2490999997</v>
      </c>
      <c r="AL32">
        <v>73264.800000000003</v>
      </c>
      <c r="AM32">
        <v>1916417</v>
      </c>
      <c r="AN32">
        <v>13114238</v>
      </c>
      <c r="AO32">
        <v>111267.0013</v>
      </c>
      <c r="AP32">
        <v>58395</v>
      </c>
      <c r="AQ32">
        <v>197374</v>
      </c>
      <c r="AR32">
        <v>11183601.2751</v>
      </c>
      <c r="AS32">
        <v>257830</v>
      </c>
      <c r="AT32">
        <v>331221.75</v>
      </c>
      <c r="AU32">
        <v>8121052.6422499996</v>
      </c>
      <c r="AV32">
        <v>21494646.2874</v>
      </c>
      <c r="AW32">
        <v>4314</v>
      </c>
      <c r="AX32">
        <v>1946</v>
      </c>
      <c r="AY32">
        <v>64752</v>
      </c>
      <c r="AZ32">
        <v>71208</v>
      </c>
      <c r="BA32">
        <v>5215424.5</v>
      </c>
      <c r="BB32">
        <v>30660</v>
      </c>
      <c r="BC32">
        <v>2441656.0413000002</v>
      </c>
      <c r="BD32">
        <v>2174655</v>
      </c>
      <c r="BE32">
        <v>4591080</v>
      </c>
      <c r="BF32">
        <v>2343613.9674</v>
      </c>
      <c r="BG32">
        <v>42714</v>
      </c>
      <c r="BH32">
        <v>594331.48389999999</v>
      </c>
      <c r="BI32">
        <v>1252083</v>
      </c>
      <c r="BJ32">
        <v>18400452.828450002</v>
      </c>
      <c r="BK32">
        <v>61594</v>
      </c>
      <c r="BL32">
        <v>23562</v>
      </c>
      <c r="BM32">
        <v>10262570.5</v>
      </c>
      <c r="BN32">
        <v>21620</v>
      </c>
      <c r="BO32">
        <v>2554285.5</v>
      </c>
      <c r="BP32">
        <v>0</v>
      </c>
      <c r="BQ32">
        <v>1396395</v>
      </c>
      <c r="BR32">
        <v>2132203.4378999998</v>
      </c>
      <c r="BS32">
        <v>150850.5</v>
      </c>
      <c r="BT32">
        <v>133475</v>
      </c>
      <c r="BU32">
        <v>146625</v>
      </c>
      <c r="BV32">
        <v>13720</v>
      </c>
      <c r="BW32">
        <v>3960</v>
      </c>
      <c r="BX32">
        <v>1015816</v>
      </c>
      <c r="BY32">
        <v>2139333.5</v>
      </c>
      <c r="BZ32">
        <v>515825</v>
      </c>
      <c r="CA32">
        <v>86855.995200000005</v>
      </c>
      <c r="CB32">
        <v>489982.5</v>
      </c>
      <c r="CC32">
        <v>5912683</v>
      </c>
      <c r="CD32">
        <v>57642</v>
      </c>
      <c r="CE32">
        <v>62073</v>
      </c>
      <c r="CF32">
        <v>82365</v>
      </c>
      <c r="CG32">
        <v>208868</v>
      </c>
      <c r="CH32">
        <v>3524263.4276999999</v>
      </c>
      <c r="CI32">
        <v>2960352</v>
      </c>
      <c r="CJ32">
        <v>1081323.9834</v>
      </c>
      <c r="CK32">
        <v>4027108</v>
      </c>
      <c r="CL32">
        <v>609941.47710000002</v>
      </c>
      <c r="CM32">
        <v>777994</v>
      </c>
      <c r="CN32">
        <v>584268</v>
      </c>
      <c r="CO32">
        <v>5396573</v>
      </c>
      <c r="CP32">
        <v>389075</v>
      </c>
      <c r="CQ32">
        <v>2634995</v>
      </c>
      <c r="CR32">
        <v>1764086</v>
      </c>
      <c r="CS32">
        <v>15015</v>
      </c>
      <c r="CT32">
        <v>2416907</v>
      </c>
      <c r="CU32">
        <v>371124</v>
      </c>
      <c r="CV32">
        <v>991735.5</v>
      </c>
      <c r="CW32">
        <v>1635795</v>
      </c>
      <c r="CX32">
        <v>572726.01540000003</v>
      </c>
      <c r="CY32">
        <v>22450428.772100002</v>
      </c>
      <c r="CZ32">
        <v>7786744.1476999996</v>
      </c>
      <c r="DA32">
        <v>11764917.68025</v>
      </c>
      <c r="DB32">
        <v>202686</v>
      </c>
      <c r="DC32">
        <v>56980.001400000001</v>
      </c>
      <c r="DD32">
        <v>236665</v>
      </c>
      <c r="DE32">
        <v>13443059.730599999</v>
      </c>
      <c r="DF32">
        <v>452087.98635000002</v>
      </c>
      <c r="DG32">
        <v>3127389</v>
      </c>
      <c r="DH32">
        <v>27472551.113000002</v>
      </c>
      <c r="DI32">
        <v>209100</v>
      </c>
      <c r="DJ32">
        <v>14486766.131650001</v>
      </c>
      <c r="DK32">
        <v>297648.5</v>
      </c>
      <c r="DL32">
        <v>447963</v>
      </c>
      <c r="DM32">
        <v>6175.5</v>
      </c>
      <c r="DN32">
        <v>154368</v>
      </c>
      <c r="DO32">
        <v>2849032.4564999999</v>
      </c>
      <c r="DP32">
        <v>83512.997700000007</v>
      </c>
      <c r="DQ32">
        <v>18846449.421</v>
      </c>
      <c r="DR32">
        <v>16939511.595449999</v>
      </c>
      <c r="DS32">
        <v>1063653.5</v>
      </c>
      <c r="DT32">
        <v>2802140.0469999998</v>
      </c>
      <c r="DU32">
        <v>5093865</v>
      </c>
      <c r="DV32">
        <v>15672682.5</v>
      </c>
      <c r="DW32">
        <v>176544</v>
      </c>
      <c r="DX32">
        <v>3301030.4704499999</v>
      </c>
      <c r="DY32">
        <v>5419673.9496499998</v>
      </c>
      <c r="DZ32">
        <v>1467477</v>
      </c>
      <c r="EA32">
        <v>18553845</v>
      </c>
      <c r="EB32">
        <v>2586217.56165</v>
      </c>
      <c r="EC32">
        <v>5873321.5</v>
      </c>
      <c r="ED32">
        <v>39077.5</v>
      </c>
      <c r="EE32">
        <v>1301015.0354500001</v>
      </c>
      <c r="EF32">
        <v>4555040.8472999996</v>
      </c>
      <c r="EG32">
        <v>4580</v>
      </c>
      <c r="EH32">
        <v>187950.00349999999</v>
      </c>
      <c r="EI32">
        <v>1585013.05</v>
      </c>
      <c r="EJ32">
        <v>141139</v>
      </c>
      <c r="EK32">
        <v>2886426.5</v>
      </c>
      <c r="EL32">
        <v>1161463.9812</v>
      </c>
      <c r="EM32">
        <v>21024620.578200001</v>
      </c>
      <c r="EN32">
        <v>16825498.5</v>
      </c>
      <c r="EO32">
        <v>11201113</v>
      </c>
      <c r="EP32">
        <v>61937.998449999999</v>
      </c>
      <c r="EQ32">
        <v>0</v>
      </c>
      <c r="ER32">
        <v>0</v>
      </c>
      <c r="ES32">
        <v>2317440</v>
      </c>
      <c r="ET32">
        <v>71610</v>
      </c>
      <c r="EU32">
        <v>22287</v>
      </c>
      <c r="EV32">
        <v>261684.5</v>
      </c>
      <c r="EW32">
        <v>0</v>
      </c>
      <c r="EX32">
        <v>2624160</v>
      </c>
      <c r="EY32">
        <v>836400</v>
      </c>
      <c r="EZ32">
        <v>4381762</v>
      </c>
      <c r="FA32">
        <v>0</v>
      </c>
      <c r="FB32">
        <v>469887</v>
      </c>
      <c r="FC32">
        <v>240671.3</v>
      </c>
      <c r="FD32">
        <v>1173237</v>
      </c>
      <c r="FE32">
        <v>1081404</v>
      </c>
      <c r="FF32">
        <v>1807542</v>
      </c>
      <c r="FG32">
        <v>4431860.7642000001</v>
      </c>
      <c r="FH32">
        <v>1081388</v>
      </c>
      <c r="FI32">
        <v>477180.15</v>
      </c>
      <c r="FJ32">
        <v>0</v>
      </c>
      <c r="FK32">
        <v>3125265</v>
      </c>
      <c r="FL32">
        <v>11235514.5</v>
      </c>
      <c r="FM32">
        <v>143579.99400000001</v>
      </c>
      <c r="FN32">
        <v>1246840.0305000001</v>
      </c>
      <c r="FO32">
        <v>8115057.2357999999</v>
      </c>
      <c r="FP32">
        <v>911735</v>
      </c>
      <c r="FQ32">
        <v>95682</v>
      </c>
      <c r="FR32">
        <v>696500</v>
      </c>
      <c r="FS32">
        <v>1816100</v>
      </c>
      <c r="FT32">
        <v>3283958.88925</v>
      </c>
      <c r="FU32">
        <v>0</v>
      </c>
      <c r="FV32">
        <v>2397</v>
      </c>
      <c r="FW32">
        <v>3723520.5</v>
      </c>
      <c r="FX32">
        <v>20877482.721500002</v>
      </c>
      <c r="FY32">
        <v>271350.00374999997</v>
      </c>
      <c r="FZ32">
        <v>3250</v>
      </c>
      <c r="GA32">
        <v>1557548.9531</v>
      </c>
      <c r="GB32">
        <v>720676</v>
      </c>
      <c r="GC32">
        <v>2261448</v>
      </c>
      <c r="GD32">
        <v>784231.48034999997</v>
      </c>
      <c r="GE32">
        <v>2922125</v>
      </c>
      <c r="GF32">
        <v>7678440</v>
      </c>
      <c r="GG32">
        <v>15166375.246649999</v>
      </c>
      <c r="GH32">
        <v>1434807.4592500001</v>
      </c>
      <c r="GI32">
        <v>2080960</v>
      </c>
      <c r="GJ32">
        <v>40131</v>
      </c>
      <c r="GK32">
        <v>33754</v>
      </c>
      <c r="GL32">
        <v>1896960</v>
      </c>
      <c r="GM32">
        <v>29446448.593199998</v>
      </c>
      <c r="GN32">
        <v>4354612.5</v>
      </c>
      <c r="GO32">
        <v>2313126</v>
      </c>
      <c r="GP32">
        <v>9620530.1297500003</v>
      </c>
      <c r="GQ32">
        <v>87457.5</v>
      </c>
      <c r="GR32">
        <v>8217</v>
      </c>
      <c r="GS32">
        <v>26382.98</v>
      </c>
      <c r="GT32">
        <v>1789200</v>
      </c>
    </row>
    <row r="33" spans="1:202" x14ac:dyDescent="0.4">
      <c r="A33" s="1">
        <v>42660</v>
      </c>
      <c r="B33" s="3">
        <f t="shared" si="24"/>
        <v>682255</v>
      </c>
      <c r="C33" s="3">
        <f t="shared" si="25"/>
        <v>3127582.8252356783</v>
      </c>
      <c r="D33">
        <v>9606694.5</v>
      </c>
      <c r="E33">
        <v>708742.52650000004</v>
      </c>
      <c r="F33">
        <v>682255</v>
      </c>
      <c r="G33">
        <v>27212240.169300001</v>
      </c>
      <c r="H33">
        <v>1400252.5</v>
      </c>
      <c r="I33">
        <v>50111.997300000003</v>
      </c>
      <c r="J33">
        <v>29446.999449999999</v>
      </c>
      <c r="K33">
        <v>85725</v>
      </c>
      <c r="L33">
        <v>3226344</v>
      </c>
      <c r="M33">
        <v>99468</v>
      </c>
      <c r="N33">
        <v>397726.98955</v>
      </c>
      <c r="O33">
        <v>281820.00439999998</v>
      </c>
      <c r="P33">
        <v>419995.5</v>
      </c>
      <c r="Q33">
        <v>0</v>
      </c>
      <c r="R33">
        <v>21942.5</v>
      </c>
      <c r="S33">
        <v>341031</v>
      </c>
      <c r="T33">
        <v>218120.00399999999</v>
      </c>
      <c r="U33">
        <v>4791482.4321999997</v>
      </c>
      <c r="V33">
        <v>1183801</v>
      </c>
      <c r="W33">
        <v>215943</v>
      </c>
      <c r="X33">
        <v>1001744</v>
      </c>
      <c r="Y33">
        <v>2174283</v>
      </c>
      <c r="Z33">
        <v>1512000</v>
      </c>
      <c r="AA33">
        <v>1167656</v>
      </c>
      <c r="AB33">
        <v>658377.5</v>
      </c>
      <c r="AC33">
        <v>15728346.3289</v>
      </c>
      <c r="AD33">
        <v>495507</v>
      </c>
      <c r="AE33">
        <v>198891</v>
      </c>
      <c r="AF33">
        <v>4214088</v>
      </c>
      <c r="AG33">
        <v>7545</v>
      </c>
      <c r="AH33">
        <v>11847</v>
      </c>
      <c r="AI33">
        <v>15058560.605900001</v>
      </c>
      <c r="AJ33">
        <v>3828000.12</v>
      </c>
      <c r="AK33">
        <v>6979450.5995500004</v>
      </c>
      <c r="AL33">
        <v>39515.949999999997</v>
      </c>
      <c r="AM33">
        <v>393526.25</v>
      </c>
      <c r="AN33">
        <v>13657612.81725</v>
      </c>
      <c r="AO33">
        <v>161347.99619999999</v>
      </c>
      <c r="AP33">
        <v>46284</v>
      </c>
      <c r="AQ33">
        <v>288087</v>
      </c>
      <c r="AR33">
        <v>4881919.0514500001</v>
      </c>
      <c r="AS33">
        <v>687932</v>
      </c>
      <c r="AT33">
        <v>126063</v>
      </c>
      <c r="AU33">
        <v>7789280</v>
      </c>
      <c r="AV33">
        <v>17670102.251499999</v>
      </c>
      <c r="AW33">
        <v>8844</v>
      </c>
      <c r="AX33">
        <v>33210</v>
      </c>
      <c r="AY33">
        <v>219550.5</v>
      </c>
      <c r="AZ33">
        <v>59284.800000000003</v>
      </c>
      <c r="BA33">
        <v>3182197.5</v>
      </c>
      <c r="BB33">
        <v>68533.55</v>
      </c>
      <c r="BC33">
        <v>1737992.5294999999</v>
      </c>
      <c r="BD33">
        <v>3766841.1438000002</v>
      </c>
      <c r="BE33">
        <v>6897200</v>
      </c>
      <c r="BF33">
        <v>2039812.5287500001</v>
      </c>
      <c r="BG33">
        <v>70875</v>
      </c>
      <c r="BH33">
        <v>278045.99239999999</v>
      </c>
      <c r="BI33">
        <v>294400</v>
      </c>
      <c r="BJ33">
        <v>17422881</v>
      </c>
      <c r="BK33">
        <v>5364</v>
      </c>
      <c r="BL33">
        <v>33320</v>
      </c>
      <c r="BM33">
        <v>9058071.1749000009</v>
      </c>
      <c r="BN33">
        <v>9976</v>
      </c>
      <c r="BO33">
        <v>2423928</v>
      </c>
      <c r="BP33">
        <v>3690.0001999999999</v>
      </c>
      <c r="BQ33">
        <v>806898</v>
      </c>
      <c r="BR33">
        <v>714884.5</v>
      </c>
      <c r="BS33">
        <v>223318.8</v>
      </c>
      <c r="BT33">
        <v>137445</v>
      </c>
      <c r="BU33">
        <v>271728</v>
      </c>
      <c r="BV33">
        <v>2953.5</v>
      </c>
      <c r="BW33">
        <v>14910</v>
      </c>
      <c r="BX33">
        <v>540618</v>
      </c>
      <c r="BY33">
        <v>2035072</v>
      </c>
      <c r="BZ33">
        <v>172431</v>
      </c>
      <c r="CA33">
        <v>224774.8</v>
      </c>
      <c r="CB33">
        <v>773016</v>
      </c>
      <c r="CC33">
        <v>5569664</v>
      </c>
      <c r="CD33">
        <v>25564</v>
      </c>
      <c r="CE33">
        <v>10820</v>
      </c>
      <c r="CF33">
        <v>58759</v>
      </c>
      <c r="CG33">
        <v>242870</v>
      </c>
      <c r="CH33">
        <v>4456372.6363500003</v>
      </c>
      <c r="CI33">
        <v>2038096</v>
      </c>
      <c r="CJ33">
        <v>1605285.0247500001</v>
      </c>
      <c r="CK33">
        <v>2889200.16</v>
      </c>
      <c r="CL33">
        <v>322385</v>
      </c>
      <c r="CM33">
        <v>1210544.5</v>
      </c>
      <c r="CN33">
        <v>238317</v>
      </c>
      <c r="CO33">
        <v>5098649.6841000002</v>
      </c>
      <c r="CP33">
        <v>541399.48604999995</v>
      </c>
      <c r="CQ33">
        <v>1912083</v>
      </c>
      <c r="CR33">
        <v>2655417.5</v>
      </c>
      <c r="CS33">
        <v>3492</v>
      </c>
      <c r="CT33">
        <v>1003020</v>
      </c>
      <c r="CU33">
        <v>205434</v>
      </c>
      <c r="CV33">
        <v>597958</v>
      </c>
      <c r="CW33">
        <v>1195155.0292499999</v>
      </c>
      <c r="CX33">
        <v>527717.98595</v>
      </c>
      <c r="CY33">
        <v>24302064.252549998</v>
      </c>
      <c r="CZ33">
        <v>3012536.0578000001</v>
      </c>
      <c r="DA33">
        <v>13907286.64665</v>
      </c>
      <c r="DB33">
        <v>72292</v>
      </c>
      <c r="DC33">
        <v>124480</v>
      </c>
      <c r="DD33">
        <v>247764.5</v>
      </c>
      <c r="DE33">
        <v>14440946.4234</v>
      </c>
      <c r="DF33">
        <v>452634</v>
      </c>
      <c r="DG33">
        <v>2783787</v>
      </c>
      <c r="DH33">
        <v>29022640.004749998</v>
      </c>
      <c r="DI33">
        <v>221058.5</v>
      </c>
      <c r="DJ33">
        <v>9690869.8553999998</v>
      </c>
      <c r="DK33">
        <v>393800</v>
      </c>
      <c r="DL33">
        <v>428892</v>
      </c>
      <c r="DM33">
        <v>9467.5</v>
      </c>
      <c r="DN33">
        <v>359805</v>
      </c>
      <c r="DO33">
        <v>2015252.0157000001</v>
      </c>
      <c r="DP33">
        <v>187047.99484999999</v>
      </c>
      <c r="DQ33">
        <v>4495089</v>
      </c>
      <c r="DR33">
        <v>10355150</v>
      </c>
      <c r="DS33">
        <v>712750.5</v>
      </c>
      <c r="DT33">
        <v>3202836</v>
      </c>
      <c r="DU33">
        <v>4247327</v>
      </c>
      <c r="DV33">
        <v>26038146.352200001</v>
      </c>
      <c r="DW33">
        <v>137874.9975</v>
      </c>
      <c r="DX33">
        <v>3529498.46845</v>
      </c>
      <c r="DY33">
        <v>8039016.8502000002</v>
      </c>
      <c r="DZ33">
        <v>1065702</v>
      </c>
      <c r="EA33">
        <v>15765515.5735</v>
      </c>
      <c r="EB33">
        <v>1522421.9273999999</v>
      </c>
      <c r="EC33">
        <v>3612883.5</v>
      </c>
      <c r="ED33">
        <v>4626</v>
      </c>
      <c r="EE33">
        <v>1927534</v>
      </c>
      <c r="EF33">
        <v>6491705.1441000002</v>
      </c>
      <c r="EG33">
        <v>389238</v>
      </c>
      <c r="EH33">
        <v>212668</v>
      </c>
      <c r="EI33">
        <v>1099150</v>
      </c>
      <c r="EJ33">
        <v>40275</v>
      </c>
      <c r="EK33">
        <v>1397958.8</v>
      </c>
      <c r="EL33">
        <v>464512.00760000001</v>
      </c>
      <c r="EM33">
        <v>22965781</v>
      </c>
      <c r="EN33">
        <v>13095913</v>
      </c>
      <c r="EO33">
        <v>5730428</v>
      </c>
      <c r="EP33">
        <v>71550</v>
      </c>
      <c r="EQ33">
        <v>112325.0025</v>
      </c>
      <c r="ER33">
        <v>0</v>
      </c>
      <c r="ES33">
        <v>5303927</v>
      </c>
      <c r="ET33">
        <v>61506</v>
      </c>
      <c r="EU33">
        <v>13728</v>
      </c>
      <c r="EV33">
        <v>74518.5</v>
      </c>
      <c r="EW33">
        <v>12732</v>
      </c>
      <c r="EX33">
        <v>2206764</v>
      </c>
      <c r="EY33">
        <v>1303610.0385</v>
      </c>
      <c r="EZ33">
        <v>4467321.0416999999</v>
      </c>
      <c r="FA33">
        <v>0</v>
      </c>
      <c r="FB33">
        <v>439750.5</v>
      </c>
      <c r="FC33">
        <v>145662.29999999999</v>
      </c>
      <c r="FD33">
        <v>2585563.5</v>
      </c>
      <c r="FE33">
        <v>1238849</v>
      </c>
      <c r="FF33">
        <v>1254870</v>
      </c>
      <c r="FG33">
        <v>4890963.0651000002</v>
      </c>
      <c r="FH33">
        <v>174440</v>
      </c>
      <c r="FI33">
        <v>513648</v>
      </c>
      <c r="FJ33">
        <v>63990.002</v>
      </c>
      <c r="FK33">
        <v>4443502</v>
      </c>
      <c r="FL33">
        <v>15008985.5</v>
      </c>
      <c r="FM33">
        <v>9612.0004000000008</v>
      </c>
      <c r="FN33">
        <v>1749492</v>
      </c>
      <c r="FO33">
        <v>6853127.7982000001</v>
      </c>
      <c r="FP33">
        <v>672994</v>
      </c>
      <c r="FQ33">
        <v>120960</v>
      </c>
      <c r="FR33">
        <v>356693.98979999998</v>
      </c>
      <c r="FS33">
        <v>2250613</v>
      </c>
      <c r="FT33">
        <v>3742435.8983999998</v>
      </c>
      <c r="FU33">
        <v>14844.5</v>
      </c>
      <c r="FV33">
        <v>18780</v>
      </c>
      <c r="FW33">
        <v>3795441.3</v>
      </c>
      <c r="FX33">
        <v>26280144.423599999</v>
      </c>
      <c r="FY33">
        <v>284281.48814999999</v>
      </c>
      <c r="FZ33">
        <v>0</v>
      </c>
      <c r="GA33">
        <v>1259416.9810500001</v>
      </c>
      <c r="GB33">
        <v>461448</v>
      </c>
      <c r="GC33">
        <v>1384483.5</v>
      </c>
      <c r="GD33">
        <v>375543</v>
      </c>
      <c r="GE33">
        <v>1201947.5</v>
      </c>
      <c r="GF33">
        <v>4297589.8499999996</v>
      </c>
      <c r="GG33">
        <v>17035144.903499998</v>
      </c>
      <c r="GH33">
        <v>1169402.5332500001</v>
      </c>
      <c r="GI33">
        <v>915456</v>
      </c>
      <c r="GJ33">
        <v>150211.5</v>
      </c>
      <c r="GK33">
        <v>44381.5</v>
      </c>
      <c r="GL33">
        <v>642719.5</v>
      </c>
      <c r="GM33">
        <v>15538781.844550001</v>
      </c>
      <c r="GN33">
        <v>2860608.0633999999</v>
      </c>
      <c r="GO33">
        <v>2013640.6118999999</v>
      </c>
      <c r="GP33">
        <v>5841527.8943999996</v>
      </c>
      <c r="GQ33">
        <v>81534</v>
      </c>
      <c r="GR33">
        <v>6849.5</v>
      </c>
      <c r="GS33">
        <v>214663.9</v>
      </c>
      <c r="GT33">
        <v>2448000</v>
      </c>
    </row>
    <row r="34" spans="1:202" x14ac:dyDescent="0.4">
      <c r="A34" s="1">
        <v>42661</v>
      </c>
      <c r="B34" s="3">
        <f t="shared" si="24"/>
        <v>689286.5</v>
      </c>
      <c r="C34" s="3">
        <f t="shared" si="25"/>
        <v>3823441.2639512578</v>
      </c>
      <c r="D34">
        <v>11543810.7359</v>
      </c>
      <c r="E34">
        <v>869428.5</v>
      </c>
      <c r="F34">
        <v>138446.5</v>
      </c>
      <c r="G34">
        <v>20491689.173500001</v>
      </c>
      <c r="H34">
        <v>2978610</v>
      </c>
      <c r="I34">
        <v>9580</v>
      </c>
      <c r="J34">
        <v>69667</v>
      </c>
      <c r="K34">
        <v>229834</v>
      </c>
      <c r="L34">
        <v>1681988</v>
      </c>
      <c r="M34">
        <v>68090</v>
      </c>
      <c r="N34">
        <v>206010.00545</v>
      </c>
      <c r="O34">
        <v>401812.49375000002</v>
      </c>
      <c r="P34">
        <v>1499577</v>
      </c>
      <c r="Q34">
        <v>2604.0001000000002</v>
      </c>
      <c r="R34">
        <v>62688</v>
      </c>
      <c r="S34">
        <v>584501</v>
      </c>
      <c r="T34">
        <v>108620.00199999999</v>
      </c>
      <c r="U34">
        <v>2906388.0238000001</v>
      </c>
      <c r="V34">
        <v>1505768</v>
      </c>
      <c r="W34">
        <v>215160.45</v>
      </c>
      <c r="X34">
        <v>1346555</v>
      </c>
      <c r="Y34">
        <v>14738919</v>
      </c>
      <c r="Z34">
        <v>1916656</v>
      </c>
      <c r="AA34">
        <v>1048052</v>
      </c>
      <c r="AB34">
        <v>789125</v>
      </c>
      <c r="AC34">
        <v>13737133.8069</v>
      </c>
      <c r="AD34">
        <v>617760</v>
      </c>
      <c r="AE34">
        <v>339830</v>
      </c>
      <c r="AF34">
        <v>4431118.5</v>
      </c>
      <c r="AG34">
        <v>120695</v>
      </c>
      <c r="AH34">
        <v>3769.5</v>
      </c>
      <c r="AI34">
        <v>12677549.83275</v>
      </c>
      <c r="AJ34">
        <v>3985058.1242999998</v>
      </c>
      <c r="AK34">
        <v>14485503.7952</v>
      </c>
      <c r="AL34">
        <v>206718</v>
      </c>
      <c r="AM34">
        <v>428280</v>
      </c>
      <c r="AN34">
        <v>18059358</v>
      </c>
      <c r="AO34">
        <v>17172</v>
      </c>
      <c r="AP34">
        <v>5532</v>
      </c>
      <c r="AQ34">
        <v>180465</v>
      </c>
      <c r="AR34">
        <v>9436559.9015999995</v>
      </c>
      <c r="AS34">
        <v>259623</v>
      </c>
      <c r="AT34">
        <v>129701.65</v>
      </c>
      <c r="AU34">
        <v>9428058</v>
      </c>
      <c r="AV34">
        <v>13390862.203199999</v>
      </c>
      <c r="AW34">
        <v>367057.5</v>
      </c>
      <c r="AX34">
        <v>40090.5</v>
      </c>
      <c r="AY34">
        <v>274350</v>
      </c>
      <c r="AZ34">
        <v>3358</v>
      </c>
      <c r="BA34">
        <v>4816858.5</v>
      </c>
      <c r="BB34">
        <v>14524.5</v>
      </c>
      <c r="BC34">
        <v>3064435.5</v>
      </c>
      <c r="BD34">
        <v>4451359.58445</v>
      </c>
      <c r="BE34">
        <v>5004977.5</v>
      </c>
      <c r="BF34">
        <v>3360550.45315</v>
      </c>
      <c r="BG34">
        <v>96662.5</v>
      </c>
      <c r="BH34">
        <v>635948</v>
      </c>
      <c r="BI34">
        <v>251299.50545</v>
      </c>
      <c r="BJ34">
        <v>42292839.213799998</v>
      </c>
      <c r="BK34">
        <v>0</v>
      </c>
      <c r="BL34">
        <v>1947.5</v>
      </c>
      <c r="BM34">
        <v>11467308</v>
      </c>
      <c r="BN34">
        <v>65376</v>
      </c>
      <c r="BO34">
        <v>1445418</v>
      </c>
      <c r="BP34">
        <v>0</v>
      </c>
      <c r="BQ34">
        <v>580725</v>
      </c>
      <c r="BR34">
        <v>1717462.5</v>
      </c>
      <c r="BS34">
        <v>320664</v>
      </c>
      <c r="BT34">
        <v>57951</v>
      </c>
      <c r="BU34">
        <v>190190</v>
      </c>
      <c r="BV34">
        <v>37582</v>
      </c>
      <c r="BW34">
        <v>10945</v>
      </c>
      <c r="BX34">
        <v>581944</v>
      </c>
      <c r="BY34">
        <v>2483715.4744500001</v>
      </c>
      <c r="BZ34">
        <v>237504</v>
      </c>
      <c r="CA34">
        <v>23633.9987</v>
      </c>
      <c r="CB34">
        <v>252642</v>
      </c>
      <c r="CC34">
        <v>7335269.7764999997</v>
      </c>
      <c r="CD34">
        <v>22568</v>
      </c>
      <c r="CE34">
        <v>788070</v>
      </c>
      <c r="CF34">
        <v>86130</v>
      </c>
      <c r="CG34">
        <v>222345</v>
      </c>
      <c r="CH34">
        <v>12796704.259199999</v>
      </c>
      <c r="CI34">
        <v>3726996</v>
      </c>
      <c r="CJ34">
        <v>1091918.9830499999</v>
      </c>
      <c r="CK34">
        <v>3933664.0543999998</v>
      </c>
      <c r="CL34">
        <v>322140.9939</v>
      </c>
      <c r="CM34">
        <v>487008</v>
      </c>
      <c r="CN34">
        <v>235730</v>
      </c>
      <c r="CO34">
        <v>7576169.6395500004</v>
      </c>
      <c r="CP34">
        <v>408704</v>
      </c>
      <c r="CQ34">
        <v>2638356</v>
      </c>
      <c r="CR34">
        <v>1458480</v>
      </c>
      <c r="CS34">
        <v>16492</v>
      </c>
      <c r="CT34">
        <v>448146</v>
      </c>
      <c r="CU34">
        <v>316836</v>
      </c>
      <c r="CV34">
        <v>452878</v>
      </c>
      <c r="CW34">
        <v>1322199.0321</v>
      </c>
      <c r="CX34">
        <v>520048.98645000003</v>
      </c>
      <c r="CY34">
        <v>40214528.409599997</v>
      </c>
      <c r="CZ34">
        <v>8426880.3359999992</v>
      </c>
      <c r="DA34">
        <v>22048883.182100002</v>
      </c>
      <c r="DB34">
        <v>28381.5</v>
      </c>
      <c r="DC34">
        <v>98634</v>
      </c>
      <c r="DD34">
        <v>142115.99220000001</v>
      </c>
      <c r="DE34">
        <v>12754731</v>
      </c>
      <c r="DF34">
        <v>527487.98415000003</v>
      </c>
      <c r="DG34">
        <v>4313743</v>
      </c>
      <c r="DH34">
        <v>39437282.230499998</v>
      </c>
      <c r="DI34">
        <v>287270</v>
      </c>
      <c r="DJ34">
        <v>10683676</v>
      </c>
      <c r="DK34">
        <v>352800</v>
      </c>
      <c r="DL34">
        <v>260650</v>
      </c>
      <c r="DM34">
        <v>7007</v>
      </c>
      <c r="DN34">
        <v>154284</v>
      </c>
      <c r="DO34">
        <v>3039192.1170000001</v>
      </c>
      <c r="DP34">
        <v>117909.99675000001</v>
      </c>
      <c r="DQ34">
        <v>3488768.2047999999</v>
      </c>
      <c r="DR34">
        <v>24508734.274700001</v>
      </c>
      <c r="DS34">
        <v>899563.5</v>
      </c>
      <c r="DT34">
        <v>5753650</v>
      </c>
      <c r="DU34">
        <v>2878821</v>
      </c>
      <c r="DV34">
        <v>19367760</v>
      </c>
      <c r="DW34">
        <v>181896.00330000001</v>
      </c>
      <c r="DX34">
        <v>3720276.0332999998</v>
      </c>
      <c r="DY34">
        <v>12960960.2348</v>
      </c>
      <c r="DZ34">
        <v>1312245</v>
      </c>
      <c r="EA34">
        <v>11803002</v>
      </c>
      <c r="EB34">
        <v>1588733.9622</v>
      </c>
      <c r="EC34">
        <v>4506780</v>
      </c>
      <c r="ED34">
        <v>16528</v>
      </c>
      <c r="EE34">
        <v>1073466</v>
      </c>
      <c r="EF34">
        <v>3935646.0858</v>
      </c>
      <c r="EG34">
        <v>25702.5</v>
      </c>
      <c r="EH34">
        <v>444298.99170000001</v>
      </c>
      <c r="EI34">
        <v>1166037.45</v>
      </c>
      <c r="EJ34">
        <v>108000</v>
      </c>
      <c r="EK34">
        <v>2531821.5</v>
      </c>
      <c r="EL34">
        <v>670971.58920000005</v>
      </c>
      <c r="EM34">
        <v>20886849.709350001</v>
      </c>
      <c r="EN34">
        <v>18760864.843699999</v>
      </c>
      <c r="EO34">
        <v>7858280</v>
      </c>
      <c r="EP34">
        <v>735970.48155000003</v>
      </c>
      <c r="EQ34">
        <v>255078</v>
      </c>
      <c r="ER34">
        <v>0</v>
      </c>
      <c r="ES34">
        <v>6043658.2637999998</v>
      </c>
      <c r="ET34">
        <v>66807</v>
      </c>
      <c r="EU34">
        <v>22127</v>
      </c>
      <c r="EV34">
        <v>60120</v>
      </c>
      <c r="EW34">
        <v>1052</v>
      </c>
      <c r="EX34">
        <v>1029534</v>
      </c>
      <c r="EY34">
        <v>689286.5</v>
      </c>
      <c r="EZ34">
        <v>8927729.8334999997</v>
      </c>
      <c r="FA34">
        <v>0</v>
      </c>
      <c r="FB34">
        <v>366630</v>
      </c>
      <c r="FC34">
        <v>34087.9</v>
      </c>
      <c r="FD34">
        <v>16514017.5</v>
      </c>
      <c r="FE34">
        <v>1046316</v>
      </c>
      <c r="FF34">
        <v>848347.5</v>
      </c>
      <c r="FG34">
        <v>5131390.4311499996</v>
      </c>
      <c r="FH34">
        <v>311305.5</v>
      </c>
      <c r="FI34">
        <v>419797.5</v>
      </c>
      <c r="FJ34">
        <v>60743.000950000001</v>
      </c>
      <c r="FK34">
        <v>4624445</v>
      </c>
      <c r="FL34">
        <v>15523507</v>
      </c>
      <c r="FM34">
        <v>0</v>
      </c>
      <c r="FN34">
        <v>1696590.0419999999</v>
      </c>
      <c r="FO34">
        <v>15501757.5</v>
      </c>
      <c r="FP34">
        <v>950766</v>
      </c>
      <c r="FQ34">
        <v>15372</v>
      </c>
      <c r="FR34">
        <v>777637.52225000004</v>
      </c>
      <c r="FS34">
        <v>1249371.5</v>
      </c>
      <c r="FT34">
        <v>4274790.0581999999</v>
      </c>
      <c r="FU34">
        <v>158828</v>
      </c>
      <c r="FV34">
        <v>0</v>
      </c>
      <c r="FW34">
        <v>2568100</v>
      </c>
      <c r="FX34">
        <v>18158826.3948</v>
      </c>
      <c r="FY34">
        <v>358999.995</v>
      </c>
      <c r="FZ34">
        <v>0</v>
      </c>
      <c r="GA34">
        <v>1527523.5</v>
      </c>
      <c r="GB34">
        <v>201597</v>
      </c>
      <c r="GC34">
        <v>873873</v>
      </c>
      <c r="GD34">
        <v>366067.99080000003</v>
      </c>
      <c r="GE34">
        <v>1187632</v>
      </c>
      <c r="GF34">
        <v>3642243</v>
      </c>
      <c r="GG34">
        <v>17772212.5</v>
      </c>
      <c r="GH34">
        <v>3088803.9120499999</v>
      </c>
      <c r="GI34">
        <v>707924</v>
      </c>
      <c r="GJ34">
        <v>153660</v>
      </c>
      <c r="GK34">
        <v>94809</v>
      </c>
      <c r="GL34">
        <v>632529</v>
      </c>
      <c r="GM34">
        <v>14452540.291999999</v>
      </c>
      <c r="GN34">
        <v>2324700</v>
      </c>
      <c r="GO34">
        <v>2118483.0586999999</v>
      </c>
      <c r="GP34">
        <v>10170257.8148</v>
      </c>
      <c r="GQ34">
        <v>96768</v>
      </c>
      <c r="GR34">
        <v>60352</v>
      </c>
      <c r="GS34">
        <v>77175.75</v>
      </c>
      <c r="GT34">
        <v>1837054</v>
      </c>
    </row>
    <row r="35" spans="1:202" x14ac:dyDescent="0.4">
      <c r="A35" s="1">
        <v>42662</v>
      </c>
      <c r="B35" s="3">
        <f t="shared" si="24"/>
        <v>932740</v>
      </c>
      <c r="C35" s="3">
        <f t="shared" si="25"/>
        <v>4439210.9966193484</v>
      </c>
      <c r="D35">
        <v>5309654.6222999999</v>
      </c>
      <c r="E35">
        <v>549541</v>
      </c>
      <c r="F35">
        <v>193120</v>
      </c>
      <c r="G35">
        <v>23228317.822749998</v>
      </c>
      <c r="H35">
        <v>3589410</v>
      </c>
      <c r="I35">
        <v>11358.0003</v>
      </c>
      <c r="J35">
        <v>276318.00510000001</v>
      </c>
      <c r="K35">
        <v>383182</v>
      </c>
      <c r="L35">
        <v>2208267</v>
      </c>
      <c r="M35">
        <v>23677.5</v>
      </c>
      <c r="N35">
        <v>357917.99064999999</v>
      </c>
      <c r="O35">
        <v>205536.00640000001</v>
      </c>
      <c r="P35">
        <v>893618</v>
      </c>
      <c r="Q35">
        <v>0</v>
      </c>
      <c r="R35">
        <v>2644</v>
      </c>
      <c r="S35">
        <v>355083.5</v>
      </c>
      <c r="T35">
        <v>100418.00185</v>
      </c>
      <c r="U35">
        <v>4004916.9295000001</v>
      </c>
      <c r="V35">
        <v>1273266</v>
      </c>
      <c r="W35">
        <v>309722.40000000002</v>
      </c>
      <c r="X35">
        <v>1143192</v>
      </c>
      <c r="Y35">
        <v>5551364</v>
      </c>
      <c r="Z35">
        <v>1736281.5</v>
      </c>
      <c r="AA35">
        <v>937936</v>
      </c>
      <c r="AB35">
        <v>602208</v>
      </c>
      <c r="AC35">
        <v>35147068.519500002</v>
      </c>
      <c r="AD35">
        <v>217832</v>
      </c>
      <c r="AE35">
        <v>168753.5</v>
      </c>
      <c r="AF35">
        <v>7693465.5</v>
      </c>
      <c r="AG35">
        <v>67188</v>
      </c>
      <c r="AH35">
        <v>15036</v>
      </c>
      <c r="AI35">
        <v>14600110.5</v>
      </c>
      <c r="AJ35">
        <v>8640018.9701000005</v>
      </c>
      <c r="AK35">
        <v>7179511.2982999999</v>
      </c>
      <c r="AL35">
        <v>69572.800000000003</v>
      </c>
      <c r="AM35">
        <v>811145.2</v>
      </c>
      <c r="AN35">
        <v>15124032.6776</v>
      </c>
      <c r="AO35">
        <v>51137.999400000001</v>
      </c>
      <c r="AP35">
        <v>182422</v>
      </c>
      <c r="AQ35">
        <v>114076</v>
      </c>
      <c r="AR35">
        <v>8655866.6226000004</v>
      </c>
      <c r="AS35">
        <v>360000</v>
      </c>
      <c r="AT35">
        <v>55165.5</v>
      </c>
      <c r="AU35">
        <v>28270154.474649999</v>
      </c>
      <c r="AV35">
        <v>9685343.8602000009</v>
      </c>
      <c r="AW35">
        <v>133800</v>
      </c>
      <c r="AX35">
        <v>46969.5</v>
      </c>
      <c r="AY35">
        <v>63621.45</v>
      </c>
      <c r="AZ35">
        <v>348390</v>
      </c>
      <c r="BA35">
        <v>24222126</v>
      </c>
      <c r="BB35">
        <v>58729</v>
      </c>
      <c r="BC35">
        <v>2721869.9541000002</v>
      </c>
      <c r="BD35">
        <v>2529265</v>
      </c>
      <c r="BE35">
        <v>9367382.7201499995</v>
      </c>
      <c r="BF35">
        <v>3078494.8259999999</v>
      </c>
      <c r="BG35">
        <v>8160</v>
      </c>
      <c r="BH35">
        <v>993106.48664999998</v>
      </c>
      <c r="BI35">
        <v>605670</v>
      </c>
      <c r="BJ35">
        <v>58735032.937349997</v>
      </c>
      <c r="BK35">
        <v>2722</v>
      </c>
      <c r="BL35">
        <v>11340</v>
      </c>
      <c r="BM35">
        <v>11659114.336449999</v>
      </c>
      <c r="BN35">
        <v>20247.5</v>
      </c>
      <c r="BO35">
        <v>2135940</v>
      </c>
      <c r="BP35">
        <v>1937.0001</v>
      </c>
      <c r="BQ35">
        <v>1218114</v>
      </c>
      <c r="BR35">
        <v>2203794</v>
      </c>
      <c r="BS35">
        <v>294840</v>
      </c>
      <c r="BT35">
        <v>480168</v>
      </c>
      <c r="BU35">
        <v>424476</v>
      </c>
      <c r="BV35">
        <v>1968</v>
      </c>
      <c r="BW35">
        <v>0</v>
      </c>
      <c r="BX35">
        <v>3616715</v>
      </c>
      <c r="BY35">
        <v>3202218</v>
      </c>
      <c r="BZ35">
        <v>135030</v>
      </c>
      <c r="CA35">
        <v>0</v>
      </c>
      <c r="CB35">
        <v>1214355</v>
      </c>
      <c r="CC35">
        <v>6302238.1922000004</v>
      </c>
      <c r="CD35">
        <v>84622</v>
      </c>
      <c r="CE35">
        <v>92767.5</v>
      </c>
      <c r="CF35">
        <v>90079</v>
      </c>
      <c r="CG35">
        <v>126896</v>
      </c>
      <c r="CH35">
        <v>8608262.9134500008</v>
      </c>
      <c r="CI35">
        <v>1703741</v>
      </c>
      <c r="CJ35">
        <v>1227370.5</v>
      </c>
      <c r="CK35">
        <v>8622568.5</v>
      </c>
      <c r="CL35">
        <v>489695.00925</v>
      </c>
      <c r="CM35">
        <v>944911.5</v>
      </c>
      <c r="CN35">
        <v>266928</v>
      </c>
      <c r="CO35">
        <v>4407026.9193000002</v>
      </c>
      <c r="CP35">
        <v>403656.97940000001</v>
      </c>
      <c r="CQ35">
        <v>3548787</v>
      </c>
      <c r="CR35">
        <v>1653296</v>
      </c>
      <c r="CS35">
        <v>21087</v>
      </c>
      <c r="CT35">
        <v>1599617.5</v>
      </c>
      <c r="CU35">
        <v>280098</v>
      </c>
      <c r="CV35">
        <v>1102983</v>
      </c>
      <c r="CW35">
        <v>1124281.5</v>
      </c>
      <c r="CX35">
        <v>1352605.9653</v>
      </c>
      <c r="CY35">
        <v>67311999.299999997</v>
      </c>
      <c r="CZ35">
        <v>12258786.5276</v>
      </c>
      <c r="DA35">
        <v>23499300</v>
      </c>
      <c r="DB35">
        <v>0</v>
      </c>
      <c r="DC35">
        <v>40929</v>
      </c>
      <c r="DD35">
        <v>285324</v>
      </c>
      <c r="DE35">
        <v>16435160</v>
      </c>
      <c r="DF35">
        <v>787767.97640000004</v>
      </c>
      <c r="DG35">
        <v>4726612.0780999996</v>
      </c>
      <c r="DH35">
        <v>17500899.634</v>
      </c>
      <c r="DI35">
        <v>299320.5</v>
      </c>
      <c r="DJ35">
        <v>9347076</v>
      </c>
      <c r="DK35">
        <v>657384</v>
      </c>
      <c r="DL35">
        <v>361800</v>
      </c>
      <c r="DM35">
        <v>143472</v>
      </c>
      <c r="DN35">
        <v>127187.5</v>
      </c>
      <c r="DO35">
        <v>3832488.0296999998</v>
      </c>
      <c r="DP35">
        <v>338937.5</v>
      </c>
      <c r="DQ35">
        <v>1364400</v>
      </c>
      <c r="DR35">
        <v>20614241.314800002</v>
      </c>
      <c r="DS35">
        <v>2472327.5</v>
      </c>
      <c r="DT35">
        <v>3747589.9372</v>
      </c>
      <c r="DU35">
        <v>5667634</v>
      </c>
      <c r="DV35">
        <v>23968895.689199999</v>
      </c>
      <c r="DW35">
        <v>88864.001600000003</v>
      </c>
      <c r="DX35">
        <v>2430779.9564999999</v>
      </c>
      <c r="DY35">
        <v>5560500</v>
      </c>
      <c r="DZ35">
        <v>1445277</v>
      </c>
      <c r="EA35">
        <v>14456162.5</v>
      </c>
      <c r="EB35">
        <v>2037000</v>
      </c>
      <c r="EC35">
        <v>6395719.5</v>
      </c>
      <c r="ED35">
        <v>28404</v>
      </c>
      <c r="EE35">
        <v>2028750</v>
      </c>
      <c r="EF35">
        <v>6429072.6372999996</v>
      </c>
      <c r="EG35">
        <v>315140</v>
      </c>
      <c r="EH35">
        <v>388602.50715000002</v>
      </c>
      <c r="EI35">
        <v>932740</v>
      </c>
      <c r="EJ35">
        <v>358154</v>
      </c>
      <c r="EK35">
        <v>2089392</v>
      </c>
      <c r="EL35">
        <v>1021052.25</v>
      </c>
      <c r="EM35">
        <v>22292275.445</v>
      </c>
      <c r="EN35">
        <v>13455017.7533</v>
      </c>
      <c r="EO35">
        <v>7391344</v>
      </c>
      <c r="EP35">
        <v>162040</v>
      </c>
      <c r="EQ35">
        <v>73120.001600000003</v>
      </c>
      <c r="ER35">
        <v>0</v>
      </c>
      <c r="ES35">
        <v>2376300</v>
      </c>
      <c r="ET35">
        <v>273642</v>
      </c>
      <c r="EU35">
        <v>5670</v>
      </c>
      <c r="EV35">
        <v>14268</v>
      </c>
      <c r="EW35">
        <v>75295.5</v>
      </c>
      <c r="EX35">
        <v>865824</v>
      </c>
      <c r="EY35">
        <v>1921814.0278</v>
      </c>
      <c r="EZ35">
        <v>12416499</v>
      </c>
      <c r="FA35">
        <v>0</v>
      </c>
      <c r="FB35">
        <v>236204.5</v>
      </c>
      <c r="FC35">
        <v>267757</v>
      </c>
      <c r="FD35">
        <v>5971227.5</v>
      </c>
      <c r="FE35">
        <v>2180925</v>
      </c>
      <c r="FF35">
        <v>1207720</v>
      </c>
      <c r="FG35">
        <v>7602950</v>
      </c>
      <c r="FH35">
        <v>269861</v>
      </c>
      <c r="FI35">
        <v>413091</v>
      </c>
      <c r="FJ35">
        <v>44527</v>
      </c>
      <c r="FK35">
        <v>4271925</v>
      </c>
      <c r="FL35">
        <v>14388829.1</v>
      </c>
      <c r="FM35">
        <v>50714.998950000001</v>
      </c>
      <c r="FN35">
        <v>1541179.5</v>
      </c>
      <c r="FO35">
        <v>8207076.7538000001</v>
      </c>
      <c r="FP35">
        <v>1775818</v>
      </c>
      <c r="FQ35">
        <v>56559.5</v>
      </c>
      <c r="FR35">
        <v>654804</v>
      </c>
      <c r="FS35">
        <v>1750046</v>
      </c>
      <c r="FT35">
        <v>6249401.8731000004</v>
      </c>
      <c r="FU35">
        <v>176195</v>
      </c>
      <c r="FV35">
        <v>55062</v>
      </c>
      <c r="FW35">
        <v>1417284</v>
      </c>
      <c r="FX35">
        <v>35287478.41635</v>
      </c>
      <c r="FY35">
        <v>482759.973</v>
      </c>
      <c r="FZ35">
        <v>3250</v>
      </c>
      <c r="GA35">
        <v>1736314.5</v>
      </c>
      <c r="GB35">
        <v>283200</v>
      </c>
      <c r="GC35">
        <v>847402</v>
      </c>
      <c r="GD35">
        <v>352761.00884999998</v>
      </c>
      <c r="GE35">
        <v>1256508.0208999999</v>
      </c>
      <c r="GF35">
        <v>3739200</v>
      </c>
      <c r="GG35">
        <v>19738471.282099999</v>
      </c>
      <c r="GH35">
        <v>5224440.1477499995</v>
      </c>
      <c r="GI35">
        <v>757760</v>
      </c>
      <c r="GJ35">
        <v>72354</v>
      </c>
      <c r="GK35">
        <v>926282</v>
      </c>
      <c r="GL35">
        <v>756798</v>
      </c>
      <c r="GM35">
        <v>17030357.327750001</v>
      </c>
      <c r="GN35">
        <v>3096466.46655</v>
      </c>
      <c r="GO35">
        <v>29643984</v>
      </c>
      <c r="GP35">
        <v>14051552</v>
      </c>
      <c r="GQ35">
        <v>298377</v>
      </c>
      <c r="GR35">
        <v>168084</v>
      </c>
      <c r="GS35">
        <v>14134.5</v>
      </c>
      <c r="GT35">
        <v>1783674</v>
      </c>
    </row>
    <row r="36" spans="1:202" x14ac:dyDescent="0.4">
      <c r="A36" s="1">
        <v>42663</v>
      </c>
      <c r="B36" s="3">
        <f t="shared" si="24"/>
        <v>913776.5</v>
      </c>
      <c r="C36" s="3">
        <f t="shared" si="25"/>
        <v>4636237.1340462314</v>
      </c>
      <c r="D36">
        <v>11414060</v>
      </c>
      <c r="E36">
        <v>742578.02760000003</v>
      </c>
      <c r="F36">
        <v>354224</v>
      </c>
      <c r="G36">
        <v>15198698.368650001</v>
      </c>
      <c r="H36">
        <v>14559050</v>
      </c>
      <c r="I36">
        <v>20526.001100000001</v>
      </c>
      <c r="J36">
        <v>32286</v>
      </c>
      <c r="K36">
        <v>254880</v>
      </c>
      <c r="L36">
        <v>1743420</v>
      </c>
      <c r="M36">
        <v>95116</v>
      </c>
      <c r="N36">
        <v>299442.01559999998</v>
      </c>
      <c r="O36">
        <v>287144.99550000002</v>
      </c>
      <c r="P36">
        <v>422487</v>
      </c>
      <c r="Q36">
        <v>0</v>
      </c>
      <c r="R36">
        <v>0</v>
      </c>
      <c r="S36">
        <v>600300</v>
      </c>
      <c r="T36">
        <v>97452.003599999996</v>
      </c>
      <c r="U36">
        <v>2366028.0279999999</v>
      </c>
      <c r="V36">
        <v>773712</v>
      </c>
      <c r="W36">
        <v>469711.5</v>
      </c>
      <c r="X36">
        <v>929016</v>
      </c>
      <c r="Y36">
        <v>5224933</v>
      </c>
      <c r="Z36">
        <v>1818719.5</v>
      </c>
      <c r="AA36">
        <v>1159488</v>
      </c>
      <c r="AB36">
        <v>323682</v>
      </c>
      <c r="AC36">
        <v>95010116.911950007</v>
      </c>
      <c r="AD36">
        <v>159894</v>
      </c>
      <c r="AE36">
        <v>229390</v>
      </c>
      <c r="AF36">
        <v>4234650</v>
      </c>
      <c r="AG36">
        <v>4955</v>
      </c>
      <c r="AH36">
        <v>3780</v>
      </c>
      <c r="AI36">
        <v>28321924</v>
      </c>
      <c r="AJ36">
        <v>6338482.3077499997</v>
      </c>
      <c r="AK36">
        <v>6847125</v>
      </c>
      <c r="AL36">
        <v>11004</v>
      </c>
      <c r="AM36">
        <v>913776.5</v>
      </c>
      <c r="AN36">
        <v>18754613.590599999</v>
      </c>
      <c r="AO36">
        <v>43414.999000000003</v>
      </c>
      <c r="AP36">
        <v>53943.7</v>
      </c>
      <c r="AQ36">
        <v>93117.5</v>
      </c>
      <c r="AR36">
        <v>6025519.5643499997</v>
      </c>
      <c r="AS36">
        <v>753867</v>
      </c>
      <c r="AT36">
        <v>202051.45</v>
      </c>
      <c r="AU36">
        <v>13354234.7785</v>
      </c>
      <c r="AV36">
        <v>4260962.8773999996</v>
      </c>
      <c r="AW36">
        <v>45694.5</v>
      </c>
      <c r="AX36">
        <v>31937.5</v>
      </c>
      <c r="AY36">
        <v>391850</v>
      </c>
      <c r="AZ36">
        <v>11856</v>
      </c>
      <c r="BA36">
        <v>9018454.5</v>
      </c>
      <c r="BB36">
        <v>18882.5</v>
      </c>
      <c r="BC36">
        <v>2283333.0190499998</v>
      </c>
      <c r="BD36">
        <v>3084004.0589000001</v>
      </c>
      <c r="BE36">
        <v>3775236.6776999999</v>
      </c>
      <c r="BF36">
        <v>1280664.0181499999</v>
      </c>
      <c r="BG36">
        <v>43924.5</v>
      </c>
      <c r="BH36">
        <v>763830.01025000005</v>
      </c>
      <c r="BI36">
        <v>380442.98389999999</v>
      </c>
      <c r="BJ36">
        <v>19837740.188499998</v>
      </c>
      <c r="BK36">
        <v>25536</v>
      </c>
      <c r="BL36">
        <v>4383.5</v>
      </c>
      <c r="BM36">
        <v>16168989.156950001</v>
      </c>
      <c r="BN36">
        <v>66231</v>
      </c>
      <c r="BO36">
        <v>1533553</v>
      </c>
      <c r="BP36">
        <v>0</v>
      </c>
      <c r="BQ36">
        <v>636195</v>
      </c>
      <c r="BR36">
        <v>2764367.9136000001</v>
      </c>
      <c r="BS36">
        <v>180684</v>
      </c>
      <c r="BT36">
        <v>91660032</v>
      </c>
      <c r="BU36">
        <v>90249</v>
      </c>
      <c r="BV36">
        <v>0</v>
      </c>
      <c r="BW36">
        <v>1435684</v>
      </c>
      <c r="BX36">
        <v>727119</v>
      </c>
      <c r="BY36">
        <v>4521442.4536499996</v>
      </c>
      <c r="BZ36">
        <v>965683</v>
      </c>
      <c r="CA36">
        <v>0</v>
      </c>
      <c r="CB36">
        <v>444643.5</v>
      </c>
      <c r="CC36">
        <v>6300972</v>
      </c>
      <c r="CD36">
        <v>92800</v>
      </c>
      <c r="CE36">
        <v>45738</v>
      </c>
      <c r="CF36">
        <v>65892</v>
      </c>
      <c r="CG36">
        <v>189675</v>
      </c>
      <c r="CH36">
        <v>32443112</v>
      </c>
      <c r="CI36">
        <v>2016664.5</v>
      </c>
      <c r="CJ36">
        <v>1162780</v>
      </c>
      <c r="CK36">
        <v>4679950.0635000002</v>
      </c>
      <c r="CL36">
        <v>435270</v>
      </c>
      <c r="CM36">
        <v>784744</v>
      </c>
      <c r="CN36">
        <v>227582</v>
      </c>
      <c r="CO36">
        <v>4098444.1508999998</v>
      </c>
      <c r="CP36">
        <v>437248.48895000003</v>
      </c>
      <c r="CQ36">
        <v>2010349</v>
      </c>
      <c r="CR36">
        <v>1420337.5</v>
      </c>
      <c r="CS36">
        <v>2330</v>
      </c>
      <c r="CT36">
        <v>505568</v>
      </c>
      <c r="CU36">
        <v>200208</v>
      </c>
      <c r="CV36">
        <v>1531970</v>
      </c>
      <c r="CW36">
        <v>1052676.02565</v>
      </c>
      <c r="CX36">
        <v>1499938.5752999999</v>
      </c>
      <c r="CY36">
        <v>37147687.5</v>
      </c>
      <c r="CZ36">
        <v>6596282</v>
      </c>
      <c r="DA36">
        <v>21002496.810550001</v>
      </c>
      <c r="DB36">
        <v>95515</v>
      </c>
      <c r="DC36">
        <v>254799.99350000001</v>
      </c>
      <c r="DD36">
        <v>267980.99264999997</v>
      </c>
      <c r="DE36">
        <v>17373856.83495</v>
      </c>
      <c r="DF36">
        <v>771650</v>
      </c>
      <c r="DG36">
        <v>3195565.5</v>
      </c>
      <c r="DH36">
        <v>15508018.44585</v>
      </c>
      <c r="DI36">
        <v>135700</v>
      </c>
      <c r="DJ36">
        <v>7288177.3667000001</v>
      </c>
      <c r="DK36">
        <v>441774</v>
      </c>
      <c r="DL36">
        <v>314806</v>
      </c>
      <c r="DM36">
        <v>46899</v>
      </c>
      <c r="DN36">
        <v>103040.00229999999</v>
      </c>
      <c r="DO36">
        <v>3981208.0616000001</v>
      </c>
      <c r="DP36">
        <v>59334.001649999998</v>
      </c>
      <c r="DQ36">
        <v>1201546.5707</v>
      </c>
      <c r="DR36">
        <v>10220702.056299999</v>
      </c>
      <c r="DS36">
        <v>2928726</v>
      </c>
      <c r="DT36">
        <v>10997639.908199999</v>
      </c>
      <c r="DU36">
        <v>8510876.5</v>
      </c>
      <c r="DV36">
        <v>22435070.289000001</v>
      </c>
      <c r="DW36">
        <v>60983.997799999997</v>
      </c>
      <c r="DX36">
        <v>2555869.0229000002</v>
      </c>
      <c r="DY36">
        <v>10669296.096799999</v>
      </c>
      <c r="DZ36">
        <v>1239246</v>
      </c>
      <c r="EA36">
        <v>13181404.763350001</v>
      </c>
      <c r="EB36">
        <v>5985529.7259999998</v>
      </c>
      <c r="EC36">
        <v>5584477.5</v>
      </c>
      <c r="ED36">
        <v>6216</v>
      </c>
      <c r="EE36">
        <v>1517530</v>
      </c>
      <c r="EF36">
        <v>4792319.9488000004</v>
      </c>
      <c r="EG36">
        <v>435291</v>
      </c>
      <c r="EH36">
        <v>178860.00330000001</v>
      </c>
      <c r="EI36">
        <v>519693</v>
      </c>
      <c r="EJ36">
        <v>127650</v>
      </c>
      <c r="EK36">
        <v>1384516</v>
      </c>
      <c r="EL36">
        <v>2390402.2898499998</v>
      </c>
      <c r="EM36">
        <v>12441575.876399999</v>
      </c>
      <c r="EN36">
        <v>7755703.5</v>
      </c>
      <c r="EO36">
        <v>7537860</v>
      </c>
      <c r="EP36">
        <v>347354.0172</v>
      </c>
      <c r="EQ36">
        <v>36783.999199999998</v>
      </c>
      <c r="ER36">
        <v>0</v>
      </c>
      <c r="ES36">
        <v>1336667.4405</v>
      </c>
      <c r="ET36">
        <v>212598</v>
      </c>
      <c r="EU36">
        <v>6825</v>
      </c>
      <c r="EV36">
        <v>138245.5</v>
      </c>
      <c r="EW36">
        <v>3181.5</v>
      </c>
      <c r="EX36">
        <v>1376067</v>
      </c>
      <c r="EY36">
        <v>2456966.0361000001</v>
      </c>
      <c r="EZ36">
        <v>14390409</v>
      </c>
      <c r="FA36">
        <v>0</v>
      </c>
      <c r="FB36">
        <v>178381</v>
      </c>
      <c r="FC36">
        <v>48797.1</v>
      </c>
      <c r="FD36">
        <v>8316003.5</v>
      </c>
      <c r="FE36">
        <v>1651638</v>
      </c>
      <c r="FF36">
        <v>1262423.5</v>
      </c>
      <c r="FG36">
        <v>10967902.95795</v>
      </c>
      <c r="FH36">
        <v>270015.5</v>
      </c>
      <c r="FI36">
        <v>455263.5</v>
      </c>
      <c r="FJ36">
        <v>25892</v>
      </c>
      <c r="FK36">
        <v>3214190</v>
      </c>
      <c r="FL36">
        <v>13649163</v>
      </c>
      <c r="FM36">
        <v>12250</v>
      </c>
      <c r="FN36">
        <v>2804669</v>
      </c>
      <c r="FO36">
        <v>7885343.5</v>
      </c>
      <c r="FP36">
        <v>1482210</v>
      </c>
      <c r="FQ36">
        <v>35670.879999999997</v>
      </c>
      <c r="FR36">
        <v>560004.51595000003</v>
      </c>
      <c r="FS36">
        <v>3184810</v>
      </c>
      <c r="FT36">
        <v>3569128.5</v>
      </c>
      <c r="FU36">
        <v>2706</v>
      </c>
      <c r="FV36">
        <v>4722</v>
      </c>
      <c r="FW36">
        <v>3062012.5</v>
      </c>
      <c r="FX36">
        <v>24831901.36245</v>
      </c>
      <c r="FY36">
        <v>317017.98664999998</v>
      </c>
      <c r="FZ36">
        <v>0</v>
      </c>
      <c r="GA36">
        <v>923587.47250000003</v>
      </c>
      <c r="GB36">
        <v>209907.5</v>
      </c>
      <c r="GC36">
        <v>2208492</v>
      </c>
      <c r="GD36">
        <v>166664</v>
      </c>
      <c r="GE36">
        <v>3615395.9394</v>
      </c>
      <c r="GF36">
        <v>3072780</v>
      </c>
      <c r="GG36">
        <v>18329944.703699999</v>
      </c>
      <c r="GH36">
        <v>1608750</v>
      </c>
      <c r="GI36">
        <v>1087134</v>
      </c>
      <c r="GJ36">
        <v>206932.5</v>
      </c>
      <c r="GK36">
        <v>988123.5</v>
      </c>
      <c r="GL36">
        <v>807557.5</v>
      </c>
      <c r="GM36">
        <v>17346940.178100001</v>
      </c>
      <c r="GN36">
        <v>4799315.8968000002</v>
      </c>
      <c r="GO36">
        <v>8361639</v>
      </c>
      <c r="GP36">
        <v>31556350.725000001</v>
      </c>
      <c r="GQ36">
        <v>64596</v>
      </c>
      <c r="GR36">
        <v>61162.5</v>
      </c>
      <c r="GS36">
        <v>65455</v>
      </c>
      <c r="GT36">
        <v>1588800</v>
      </c>
    </row>
    <row r="37" spans="1:202" x14ac:dyDescent="0.4">
      <c r="A37" s="1">
        <v>42664</v>
      </c>
      <c r="B37" s="3">
        <f t="shared" si="24"/>
        <v>911430</v>
      </c>
      <c r="C37" s="3">
        <f t="shared" si="25"/>
        <v>4034562.5147304013</v>
      </c>
      <c r="D37">
        <v>8027910.0935000004</v>
      </c>
      <c r="E37">
        <v>913237.5</v>
      </c>
      <c r="F37">
        <v>1246728</v>
      </c>
      <c r="G37">
        <v>16126278.22435</v>
      </c>
      <c r="H37">
        <v>5301210</v>
      </c>
      <c r="I37">
        <v>11109.0003</v>
      </c>
      <c r="J37">
        <v>61904.5</v>
      </c>
      <c r="K37">
        <v>97983.75</v>
      </c>
      <c r="L37">
        <v>1371232</v>
      </c>
      <c r="M37">
        <v>48139</v>
      </c>
      <c r="N37">
        <v>97512</v>
      </c>
      <c r="O37">
        <v>501650</v>
      </c>
      <c r="P37">
        <v>551457.5</v>
      </c>
      <c r="Q37">
        <v>0</v>
      </c>
      <c r="R37">
        <v>52566.5</v>
      </c>
      <c r="S37">
        <v>483995.5</v>
      </c>
      <c r="T37">
        <v>132716.5</v>
      </c>
      <c r="U37">
        <v>5438719.9232000001</v>
      </c>
      <c r="V37">
        <v>881705</v>
      </c>
      <c r="W37">
        <v>176244</v>
      </c>
      <c r="X37">
        <v>2925054</v>
      </c>
      <c r="Y37">
        <v>2542225</v>
      </c>
      <c r="Z37">
        <v>2128415</v>
      </c>
      <c r="AA37">
        <v>725200</v>
      </c>
      <c r="AB37">
        <v>1308608</v>
      </c>
      <c r="AC37">
        <v>27515971.2042</v>
      </c>
      <c r="AD37">
        <v>1616385</v>
      </c>
      <c r="AE37">
        <v>217296</v>
      </c>
      <c r="AF37">
        <v>8083796</v>
      </c>
      <c r="AG37">
        <v>139876</v>
      </c>
      <c r="AH37">
        <v>539</v>
      </c>
      <c r="AI37">
        <v>15903888.932700001</v>
      </c>
      <c r="AJ37">
        <v>13303027.103250001</v>
      </c>
      <c r="AK37">
        <v>7735544.8917500004</v>
      </c>
      <c r="AL37">
        <v>30459</v>
      </c>
      <c r="AM37">
        <v>1506505</v>
      </c>
      <c r="AN37">
        <v>17297751.6329</v>
      </c>
      <c r="AO37">
        <v>84250</v>
      </c>
      <c r="AP37">
        <v>137511</v>
      </c>
      <c r="AQ37">
        <v>90034.5</v>
      </c>
      <c r="AR37">
        <v>7870549.3877999997</v>
      </c>
      <c r="AS37">
        <v>810806</v>
      </c>
      <c r="AT37">
        <v>61824</v>
      </c>
      <c r="AU37">
        <v>9035491.5</v>
      </c>
      <c r="AV37">
        <v>5955565.0852499995</v>
      </c>
      <c r="AW37">
        <v>91980</v>
      </c>
      <c r="AX37">
        <v>57065</v>
      </c>
      <c r="AY37">
        <v>616324.80000000005</v>
      </c>
      <c r="AZ37">
        <v>70720</v>
      </c>
      <c r="BA37">
        <v>8167424</v>
      </c>
      <c r="BB37">
        <v>157850</v>
      </c>
      <c r="BC37">
        <v>2544687.5</v>
      </c>
      <c r="BD37">
        <v>3469929.9330000002</v>
      </c>
      <c r="BE37">
        <v>6464848.6534500001</v>
      </c>
      <c r="BF37">
        <v>5068939.4269500002</v>
      </c>
      <c r="BG37">
        <v>26494</v>
      </c>
      <c r="BH37">
        <v>911430</v>
      </c>
      <c r="BI37">
        <v>874679.96299999999</v>
      </c>
      <c r="BJ37">
        <v>21444070.70665</v>
      </c>
      <c r="BK37">
        <v>41137</v>
      </c>
      <c r="BL37">
        <v>40866</v>
      </c>
      <c r="BM37">
        <v>28116860.280999999</v>
      </c>
      <c r="BN37">
        <v>13081.5</v>
      </c>
      <c r="BO37">
        <v>1215784</v>
      </c>
      <c r="BP37">
        <v>26130</v>
      </c>
      <c r="BQ37">
        <v>550672</v>
      </c>
      <c r="BR37">
        <v>941991.97080000001</v>
      </c>
      <c r="BS37">
        <v>58117.5</v>
      </c>
      <c r="BT37">
        <v>29847258</v>
      </c>
      <c r="BU37">
        <v>439761</v>
      </c>
      <c r="BV37">
        <v>990</v>
      </c>
      <c r="BW37">
        <v>0</v>
      </c>
      <c r="BX37">
        <v>2527152</v>
      </c>
      <c r="BY37">
        <v>5829700</v>
      </c>
      <c r="BZ37">
        <v>301560</v>
      </c>
      <c r="CA37">
        <v>1356420.0375999999</v>
      </c>
      <c r="CB37">
        <v>341167</v>
      </c>
      <c r="CC37">
        <v>5948206.1836999999</v>
      </c>
      <c r="CD37">
        <v>82685</v>
      </c>
      <c r="CE37">
        <v>15148</v>
      </c>
      <c r="CF37">
        <v>45845</v>
      </c>
      <c r="CG37">
        <v>200212.5</v>
      </c>
      <c r="CH37">
        <v>14445370.130999999</v>
      </c>
      <c r="CI37">
        <v>1711223</v>
      </c>
      <c r="CJ37">
        <v>1202972.5</v>
      </c>
      <c r="CK37">
        <v>9095767.8739500009</v>
      </c>
      <c r="CL37">
        <v>866250</v>
      </c>
      <c r="CM37">
        <v>3164736</v>
      </c>
      <c r="CN37">
        <v>237050</v>
      </c>
      <c r="CO37">
        <v>3760400.07</v>
      </c>
      <c r="CP37">
        <v>427715.98910000001</v>
      </c>
      <c r="CQ37">
        <v>1971785.5</v>
      </c>
      <c r="CR37">
        <v>1909620</v>
      </c>
      <c r="CS37">
        <v>2280</v>
      </c>
      <c r="CT37">
        <v>977514</v>
      </c>
      <c r="CU37">
        <v>193264.5</v>
      </c>
      <c r="CV37">
        <v>590957</v>
      </c>
      <c r="CW37">
        <v>836737.95869999996</v>
      </c>
      <c r="CX37">
        <v>1742345.04345</v>
      </c>
      <c r="CY37">
        <v>52368410.3587</v>
      </c>
      <c r="CZ37">
        <v>8492176.1808000002</v>
      </c>
      <c r="DA37">
        <v>10982196</v>
      </c>
      <c r="DB37">
        <v>0</v>
      </c>
      <c r="DC37">
        <v>69247.5</v>
      </c>
      <c r="DD37">
        <v>436568</v>
      </c>
      <c r="DE37">
        <v>8391113.5</v>
      </c>
      <c r="DF37">
        <v>250282.5</v>
      </c>
      <c r="DG37">
        <v>3019477.4500500001</v>
      </c>
      <c r="DH37">
        <v>12905858.181600001</v>
      </c>
      <c r="DI37">
        <v>235710</v>
      </c>
      <c r="DJ37">
        <v>6072413.7772000004</v>
      </c>
      <c r="DK37">
        <v>493317</v>
      </c>
      <c r="DL37">
        <v>319579</v>
      </c>
      <c r="DM37">
        <v>67164</v>
      </c>
      <c r="DN37">
        <v>0</v>
      </c>
      <c r="DO37">
        <v>2423541.0190499998</v>
      </c>
      <c r="DP37">
        <v>114400</v>
      </c>
      <c r="DQ37">
        <v>929892.62730000005</v>
      </c>
      <c r="DR37">
        <v>11995439.8014</v>
      </c>
      <c r="DS37">
        <v>1674000</v>
      </c>
      <c r="DT37">
        <v>5380353.9545999998</v>
      </c>
      <c r="DU37">
        <v>6645033</v>
      </c>
      <c r="DV37">
        <v>19485273.750550002</v>
      </c>
      <c r="DW37">
        <v>152074.99724999999</v>
      </c>
      <c r="DX37">
        <v>1792043.9838</v>
      </c>
      <c r="DY37">
        <v>6851519.9375999998</v>
      </c>
      <c r="DZ37">
        <v>1427226.5</v>
      </c>
      <c r="EA37">
        <v>11064589</v>
      </c>
      <c r="EB37">
        <v>25371031.883450001</v>
      </c>
      <c r="EC37">
        <v>4637014.5</v>
      </c>
      <c r="ED37">
        <v>24064</v>
      </c>
      <c r="EE37">
        <v>1490027</v>
      </c>
      <c r="EF37">
        <v>2738351.08745</v>
      </c>
      <c r="EG37">
        <v>1011408</v>
      </c>
      <c r="EH37">
        <v>343168.00640000001</v>
      </c>
      <c r="EI37">
        <v>645070</v>
      </c>
      <c r="EJ37">
        <v>33108</v>
      </c>
      <c r="EK37">
        <v>1258352</v>
      </c>
      <c r="EL37">
        <v>1895116.4343000001</v>
      </c>
      <c r="EM37">
        <v>15038561.6972</v>
      </c>
      <c r="EN37">
        <v>10229465.812200001</v>
      </c>
      <c r="EO37">
        <v>5810557.5</v>
      </c>
      <c r="EP37">
        <v>95175</v>
      </c>
      <c r="EQ37">
        <v>76890</v>
      </c>
      <c r="ER37">
        <v>0</v>
      </c>
      <c r="ES37">
        <v>2322327.44845</v>
      </c>
      <c r="ET37">
        <v>464260</v>
      </c>
      <c r="EU37">
        <v>62868</v>
      </c>
      <c r="EV37">
        <v>85974</v>
      </c>
      <c r="EW37">
        <v>1055</v>
      </c>
      <c r="EX37">
        <v>865305</v>
      </c>
      <c r="EY37">
        <v>779571.01170000003</v>
      </c>
      <c r="EZ37">
        <v>16945778.329300001</v>
      </c>
      <c r="FA37">
        <v>0</v>
      </c>
      <c r="FB37">
        <v>42420</v>
      </c>
      <c r="FC37">
        <v>77297.899999999994</v>
      </c>
      <c r="FD37">
        <v>3902754</v>
      </c>
      <c r="FE37">
        <v>2939232</v>
      </c>
      <c r="FF37">
        <v>742683</v>
      </c>
      <c r="FG37">
        <v>5934435</v>
      </c>
      <c r="FH37">
        <v>238238</v>
      </c>
      <c r="FI37">
        <v>1112570.3999999999</v>
      </c>
      <c r="FJ37">
        <v>22218</v>
      </c>
      <c r="FK37">
        <v>3023085</v>
      </c>
      <c r="FL37">
        <v>13741700</v>
      </c>
      <c r="FM37">
        <v>4904</v>
      </c>
      <c r="FN37">
        <v>3050212.1532000001</v>
      </c>
      <c r="FO37">
        <v>11962615.1393</v>
      </c>
      <c r="FP37">
        <v>654872</v>
      </c>
      <c r="FQ37">
        <v>25973.5</v>
      </c>
      <c r="FR37">
        <v>532561.51544999995</v>
      </c>
      <c r="FS37">
        <v>1116973</v>
      </c>
      <c r="FT37">
        <v>6684457.6354499999</v>
      </c>
      <c r="FU37">
        <v>32208</v>
      </c>
      <c r="FV37">
        <v>0</v>
      </c>
      <c r="FW37">
        <v>2034822.5</v>
      </c>
      <c r="FX37">
        <v>60486762</v>
      </c>
      <c r="FY37">
        <v>42492</v>
      </c>
      <c r="FZ37">
        <v>20736</v>
      </c>
      <c r="GA37">
        <v>1031596.5154499999</v>
      </c>
      <c r="GB37">
        <v>96705</v>
      </c>
      <c r="GC37">
        <v>10716948</v>
      </c>
      <c r="GD37">
        <v>387394.0098</v>
      </c>
      <c r="GE37">
        <v>847128</v>
      </c>
      <c r="GF37">
        <v>4343188</v>
      </c>
      <c r="GG37">
        <v>15194591.242450001</v>
      </c>
      <c r="GH37">
        <v>2522079.9283500002</v>
      </c>
      <c r="GI37">
        <v>673014.5</v>
      </c>
      <c r="GJ37">
        <v>229329</v>
      </c>
      <c r="GK37">
        <v>54180</v>
      </c>
      <c r="GL37">
        <v>556611</v>
      </c>
      <c r="GM37">
        <v>12088128.1248</v>
      </c>
      <c r="GN37">
        <v>2535596.0274</v>
      </c>
      <c r="GO37">
        <v>3874541</v>
      </c>
      <c r="GP37">
        <v>15369686.857799999</v>
      </c>
      <c r="GQ37">
        <v>5210830</v>
      </c>
      <c r="GR37">
        <v>24966</v>
      </c>
      <c r="GS37">
        <v>19441.5</v>
      </c>
      <c r="GT37">
        <v>2820310.5</v>
      </c>
    </row>
    <row r="38" spans="1:202" x14ac:dyDescent="0.4">
      <c r="A38" s="1">
        <v>42667</v>
      </c>
      <c r="B38" s="3">
        <f t="shared" si="24"/>
        <v>934830</v>
      </c>
      <c r="C38" s="3">
        <f t="shared" si="25"/>
        <v>3832968.3225077889</v>
      </c>
      <c r="D38">
        <v>5995652.9298999999</v>
      </c>
      <c r="E38">
        <v>797147.97030000004</v>
      </c>
      <c r="F38">
        <v>402831</v>
      </c>
      <c r="G38">
        <v>11507696.4233</v>
      </c>
      <c r="H38">
        <v>2601203</v>
      </c>
      <c r="I38">
        <v>68856.998149999999</v>
      </c>
      <c r="J38">
        <v>188020.00349999999</v>
      </c>
      <c r="K38">
        <v>526272</v>
      </c>
      <c r="L38">
        <v>2030011</v>
      </c>
      <c r="M38">
        <v>77814</v>
      </c>
      <c r="N38">
        <v>128539.5</v>
      </c>
      <c r="O38">
        <v>541547.99159999995</v>
      </c>
      <c r="P38">
        <v>746329.5</v>
      </c>
      <c r="Q38">
        <v>0</v>
      </c>
      <c r="R38">
        <v>4897.5</v>
      </c>
      <c r="S38">
        <v>1047459.5</v>
      </c>
      <c r="T38">
        <v>78807.5</v>
      </c>
      <c r="U38">
        <v>4306000.0599999996</v>
      </c>
      <c r="V38">
        <v>1111000</v>
      </c>
      <c r="W38">
        <v>267107.40000000002</v>
      </c>
      <c r="X38">
        <v>2589785.5</v>
      </c>
      <c r="Y38">
        <v>4025542.5</v>
      </c>
      <c r="Z38">
        <v>2972040.5</v>
      </c>
      <c r="AA38">
        <v>1945102.5</v>
      </c>
      <c r="AB38">
        <v>1223478</v>
      </c>
      <c r="AC38">
        <v>13363786.1127</v>
      </c>
      <c r="AD38">
        <v>337305</v>
      </c>
      <c r="AE38">
        <v>717074</v>
      </c>
      <c r="AF38">
        <v>8533376</v>
      </c>
      <c r="AG38">
        <v>67116</v>
      </c>
      <c r="AH38">
        <v>27898</v>
      </c>
      <c r="AI38">
        <v>15630398</v>
      </c>
      <c r="AJ38">
        <v>8875197</v>
      </c>
      <c r="AK38">
        <v>8553641.3826499991</v>
      </c>
      <c r="AL38">
        <v>52768</v>
      </c>
      <c r="AM38">
        <v>874575</v>
      </c>
      <c r="AN38">
        <v>32482572.677850001</v>
      </c>
      <c r="AO38">
        <v>719750.99129999999</v>
      </c>
      <c r="AP38">
        <v>136217.5</v>
      </c>
      <c r="AQ38">
        <v>172150</v>
      </c>
      <c r="AR38">
        <v>30549259.783</v>
      </c>
      <c r="AS38">
        <v>195110</v>
      </c>
      <c r="AT38">
        <v>140649</v>
      </c>
      <c r="AU38">
        <v>5881132.5</v>
      </c>
      <c r="AV38">
        <v>8147657.8827</v>
      </c>
      <c r="AW38">
        <v>37655</v>
      </c>
      <c r="AX38">
        <v>470346</v>
      </c>
      <c r="AY38">
        <v>235746</v>
      </c>
      <c r="AZ38">
        <v>24410.95</v>
      </c>
      <c r="BA38">
        <v>5008410</v>
      </c>
      <c r="BB38">
        <v>83481.45</v>
      </c>
      <c r="BC38">
        <v>2372540.9607000002</v>
      </c>
      <c r="BD38">
        <v>2594807.9508000002</v>
      </c>
      <c r="BE38">
        <v>6895575</v>
      </c>
      <c r="BF38">
        <v>2565207.4628499998</v>
      </c>
      <c r="BG38">
        <v>54007</v>
      </c>
      <c r="BH38">
        <v>738290.00994999998</v>
      </c>
      <c r="BI38">
        <v>1021234.52145</v>
      </c>
      <c r="BJ38">
        <v>29649753.276299998</v>
      </c>
      <c r="BK38">
        <v>8085</v>
      </c>
      <c r="BL38">
        <v>3609</v>
      </c>
      <c r="BM38">
        <v>15854818.8177</v>
      </c>
      <c r="BN38">
        <v>14976</v>
      </c>
      <c r="BO38">
        <v>2047661</v>
      </c>
      <c r="BP38">
        <v>5400</v>
      </c>
      <c r="BQ38">
        <v>839513</v>
      </c>
      <c r="BR38">
        <v>748912.5</v>
      </c>
      <c r="BS38">
        <v>172308</v>
      </c>
      <c r="BT38">
        <v>21401767</v>
      </c>
      <c r="BU38">
        <v>125849.5</v>
      </c>
      <c r="BV38">
        <v>4935</v>
      </c>
      <c r="BW38">
        <v>0</v>
      </c>
      <c r="BX38">
        <v>1232162</v>
      </c>
      <c r="BY38">
        <v>3626272.0367999999</v>
      </c>
      <c r="BZ38">
        <v>231276.5</v>
      </c>
      <c r="CA38">
        <v>517987.5</v>
      </c>
      <c r="CB38">
        <v>916564</v>
      </c>
      <c r="CC38">
        <v>12355400</v>
      </c>
      <c r="CD38">
        <v>253597</v>
      </c>
      <c r="CE38">
        <v>160037.5</v>
      </c>
      <c r="CF38">
        <v>53382</v>
      </c>
      <c r="CG38">
        <v>76925</v>
      </c>
      <c r="CH38">
        <v>8289900</v>
      </c>
      <c r="CI38">
        <v>2453590</v>
      </c>
      <c r="CJ38">
        <v>1193291.98095</v>
      </c>
      <c r="CK38">
        <v>6295646.8268999998</v>
      </c>
      <c r="CL38">
        <v>668172.98734999995</v>
      </c>
      <c r="CM38">
        <v>963699</v>
      </c>
      <c r="CN38">
        <v>233795</v>
      </c>
      <c r="CO38">
        <v>4877865</v>
      </c>
      <c r="CP38">
        <v>395970</v>
      </c>
      <c r="CQ38">
        <v>1840520</v>
      </c>
      <c r="CR38">
        <v>2104687.5</v>
      </c>
      <c r="CS38">
        <v>36347.5</v>
      </c>
      <c r="CT38">
        <v>724312</v>
      </c>
      <c r="CU38">
        <v>540995</v>
      </c>
      <c r="CV38">
        <v>802844</v>
      </c>
      <c r="CW38">
        <v>1020442.5</v>
      </c>
      <c r="CX38">
        <v>1947026.65</v>
      </c>
      <c r="CY38">
        <v>55386816.1642</v>
      </c>
      <c r="CZ38">
        <v>5332319.7759999996</v>
      </c>
      <c r="DA38">
        <v>13218117.8051</v>
      </c>
      <c r="DB38">
        <v>13515</v>
      </c>
      <c r="DC38">
        <v>132498.00339999999</v>
      </c>
      <c r="DD38">
        <v>121973.5</v>
      </c>
      <c r="DE38">
        <v>7525402.3547499999</v>
      </c>
      <c r="DF38">
        <v>379317</v>
      </c>
      <c r="DG38">
        <v>3242400.0525000002</v>
      </c>
      <c r="DH38">
        <v>13476252.518100001</v>
      </c>
      <c r="DI38">
        <v>170312</v>
      </c>
      <c r="DJ38">
        <v>8056030.3532999996</v>
      </c>
      <c r="DK38">
        <v>555156</v>
      </c>
      <c r="DL38">
        <v>319198.5</v>
      </c>
      <c r="DM38">
        <v>38437</v>
      </c>
      <c r="DN38">
        <v>85176</v>
      </c>
      <c r="DO38">
        <v>1830982.5285</v>
      </c>
      <c r="DP38">
        <v>271700</v>
      </c>
      <c r="DQ38">
        <v>1227654.0361500001</v>
      </c>
      <c r="DR38">
        <v>17326048.404649999</v>
      </c>
      <c r="DS38">
        <v>1223928</v>
      </c>
      <c r="DT38">
        <v>4003857.0335499998</v>
      </c>
      <c r="DU38">
        <v>4582857</v>
      </c>
      <c r="DV38">
        <v>25882979.340700001</v>
      </c>
      <c r="DW38">
        <v>208462.50375</v>
      </c>
      <c r="DX38">
        <v>2437894.0436</v>
      </c>
      <c r="DY38">
        <v>8465669.5</v>
      </c>
      <c r="DZ38">
        <v>1614782</v>
      </c>
      <c r="EA38">
        <v>7776054</v>
      </c>
      <c r="EB38">
        <v>4527016</v>
      </c>
      <c r="EC38">
        <v>3232943</v>
      </c>
      <c r="ED38">
        <v>41600</v>
      </c>
      <c r="EE38">
        <v>2509139.8651000001</v>
      </c>
      <c r="EF38">
        <v>5439277.4423500001</v>
      </c>
      <c r="EG38">
        <v>117660</v>
      </c>
      <c r="EH38">
        <v>761404.01419999998</v>
      </c>
      <c r="EI38">
        <v>345070</v>
      </c>
      <c r="EJ38">
        <v>16524</v>
      </c>
      <c r="EK38">
        <v>1109405.5</v>
      </c>
      <c r="EL38">
        <v>1477260.5</v>
      </c>
      <c r="EM38">
        <v>23226336</v>
      </c>
      <c r="EN38">
        <v>8467984.3085999992</v>
      </c>
      <c r="EO38">
        <v>5678341.5</v>
      </c>
      <c r="EP38">
        <v>146402</v>
      </c>
      <c r="EQ38">
        <v>0</v>
      </c>
      <c r="ER38">
        <v>0</v>
      </c>
      <c r="ES38">
        <v>6149555.7101999996</v>
      </c>
      <c r="ET38">
        <v>507117.6</v>
      </c>
      <c r="EU38">
        <v>23443</v>
      </c>
      <c r="EV38">
        <v>40379.5</v>
      </c>
      <c r="EW38">
        <v>36431</v>
      </c>
      <c r="EX38">
        <v>1307394</v>
      </c>
      <c r="EY38">
        <v>838651.02419999999</v>
      </c>
      <c r="EZ38">
        <v>14926149.289799999</v>
      </c>
      <c r="FA38">
        <v>0</v>
      </c>
      <c r="FB38">
        <v>397320</v>
      </c>
      <c r="FC38">
        <v>196678.5</v>
      </c>
      <c r="FD38">
        <v>3374436</v>
      </c>
      <c r="FE38">
        <v>2706093</v>
      </c>
      <c r="FF38">
        <v>1002820</v>
      </c>
      <c r="FG38">
        <v>5831090.1622000001</v>
      </c>
      <c r="FH38">
        <v>185905.5</v>
      </c>
      <c r="FI38">
        <v>839936</v>
      </c>
      <c r="FJ38">
        <v>3173</v>
      </c>
      <c r="FK38">
        <v>3164928</v>
      </c>
      <c r="FL38">
        <v>12735336</v>
      </c>
      <c r="FM38">
        <v>19643.999199999998</v>
      </c>
      <c r="FN38">
        <v>5516684.4154500002</v>
      </c>
      <c r="FO38">
        <v>7822952.5</v>
      </c>
      <c r="FP38">
        <v>934830</v>
      </c>
      <c r="FQ38">
        <v>60277.5</v>
      </c>
      <c r="FR38">
        <v>732474.97924999997</v>
      </c>
      <c r="FS38">
        <v>1524066</v>
      </c>
      <c r="FT38">
        <v>6542472.63485</v>
      </c>
      <c r="FU38">
        <v>32352</v>
      </c>
      <c r="FV38">
        <v>24614</v>
      </c>
      <c r="FW38">
        <v>2293812</v>
      </c>
      <c r="FX38">
        <v>33461427.465700001</v>
      </c>
      <c r="FY38">
        <v>2821522.3798500001</v>
      </c>
      <c r="FZ38">
        <v>0</v>
      </c>
      <c r="GA38">
        <v>2560571.9243999999</v>
      </c>
      <c r="GB38">
        <v>284517</v>
      </c>
      <c r="GC38">
        <v>3650053</v>
      </c>
      <c r="GD38">
        <v>470230</v>
      </c>
      <c r="GE38">
        <v>1052163</v>
      </c>
      <c r="GF38">
        <v>2338137.9</v>
      </c>
      <c r="GG38">
        <v>18609587.692200001</v>
      </c>
      <c r="GH38">
        <v>2289723</v>
      </c>
      <c r="GI38">
        <v>945736</v>
      </c>
      <c r="GJ38">
        <v>105260</v>
      </c>
      <c r="GK38">
        <v>46569</v>
      </c>
      <c r="GL38">
        <v>551722.5</v>
      </c>
      <c r="GM38">
        <v>17623890</v>
      </c>
      <c r="GN38">
        <v>7427096.2328000003</v>
      </c>
      <c r="GO38">
        <v>6074780</v>
      </c>
      <c r="GP38">
        <v>9954589.7317500003</v>
      </c>
      <c r="GQ38">
        <v>569968</v>
      </c>
      <c r="GR38">
        <v>23536.5</v>
      </c>
      <c r="GS38">
        <v>0</v>
      </c>
      <c r="GT38">
        <v>2693655</v>
      </c>
    </row>
    <row r="39" spans="1:202" x14ac:dyDescent="0.4">
      <c r="A39" s="1">
        <v>42668</v>
      </c>
      <c r="B39" s="3">
        <f t="shared" si="24"/>
        <v>869890.5</v>
      </c>
      <c r="C39" s="3">
        <f t="shared" si="25"/>
        <v>4090179.1060590437</v>
      </c>
      <c r="D39">
        <v>5843560.1390000004</v>
      </c>
      <c r="E39">
        <v>448375</v>
      </c>
      <c r="F39">
        <v>814800</v>
      </c>
      <c r="G39">
        <v>16448926.5</v>
      </c>
      <c r="H39">
        <v>2312573.5</v>
      </c>
      <c r="I39">
        <v>26075</v>
      </c>
      <c r="J39">
        <v>85312.003200000006</v>
      </c>
      <c r="K39">
        <v>615599.6</v>
      </c>
      <c r="L39">
        <v>2699634</v>
      </c>
      <c r="M39">
        <v>70091</v>
      </c>
      <c r="N39">
        <v>136213.49645000001</v>
      </c>
      <c r="O39">
        <v>343041.99465000001</v>
      </c>
      <c r="P39">
        <v>373876</v>
      </c>
      <c r="Q39">
        <v>34118.5</v>
      </c>
      <c r="R39">
        <v>4592</v>
      </c>
      <c r="S39">
        <v>355960.5</v>
      </c>
      <c r="T39">
        <v>65112.001199999999</v>
      </c>
      <c r="U39">
        <v>3522880.0040000002</v>
      </c>
      <c r="V39">
        <v>814401</v>
      </c>
      <c r="W39">
        <v>377053.5</v>
      </c>
      <c r="X39">
        <v>1679355</v>
      </c>
      <c r="Y39">
        <v>3016319</v>
      </c>
      <c r="Z39">
        <v>2737913.5</v>
      </c>
      <c r="AA39">
        <v>1355072</v>
      </c>
      <c r="AB39">
        <v>994941</v>
      </c>
      <c r="AC39">
        <v>13712485.404200001</v>
      </c>
      <c r="AD39">
        <v>386084</v>
      </c>
      <c r="AE39">
        <v>900928</v>
      </c>
      <c r="AF39">
        <v>6576479.5</v>
      </c>
      <c r="AG39">
        <v>13538</v>
      </c>
      <c r="AH39">
        <v>109620</v>
      </c>
      <c r="AI39">
        <v>11796204.3101</v>
      </c>
      <c r="AJ39">
        <v>5085510.1497499999</v>
      </c>
      <c r="AK39">
        <v>5938904.9184999997</v>
      </c>
      <c r="AL39">
        <v>55648</v>
      </c>
      <c r="AM39">
        <v>891880</v>
      </c>
      <c r="AN39">
        <v>16703375</v>
      </c>
      <c r="AO39">
        <v>272543.99359999999</v>
      </c>
      <c r="AP39">
        <v>357765</v>
      </c>
      <c r="AQ39">
        <v>161721</v>
      </c>
      <c r="AR39">
        <v>12829103.817600001</v>
      </c>
      <c r="AS39">
        <v>628292.5</v>
      </c>
      <c r="AT39">
        <v>159786</v>
      </c>
      <c r="AU39">
        <v>9135384.7973999996</v>
      </c>
      <c r="AV39">
        <v>6350256.0949499998</v>
      </c>
      <c r="AW39">
        <v>24079</v>
      </c>
      <c r="AX39">
        <v>76729.5</v>
      </c>
      <c r="AY39">
        <v>433654.4</v>
      </c>
      <c r="AZ39">
        <v>17281</v>
      </c>
      <c r="BA39">
        <v>4689685</v>
      </c>
      <c r="BB39">
        <v>14616</v>
      </c>
      <c r="BC39">
        <v>12749441.79415</v>
      </c>
      <c r="BD39">
        <v>2415244.9086000002</v>
      </c>
      <c r="BE39">
        <v>7367670.1729499996</v>
      </c>
      <c r="BF39">
        <v>2176522</v>
      </c>
      <c r="BG39">
        <v>284852</v>
      </c>
      <c r="BH39">
        <v>767659.47930000001</v>
      </c>
      <c r="BI39">
        <v>448238.99064999999</v>
      </c>
      <c r="BJ39">
        <v>58030312.5</v>
      </c>
      <c r="BK39">
        <v>5304</v>
      </c>
      <c r="BL39">
        <v>15860</v>
      </c>
      <c r="BM39">
        <v>88277474.920900002</v>
      </c>
      <c r="BN39">
        <v>45240</v>
      </c>
      <c r="BO39">
        <v>2530296</v>
      </c>
      <c r="BP39">
        <v>0</v>
      </c>
      <c r="BQ39">
        <v>440190</v>
      </c>
      <c r="BR39">
        <v>1039472.9687</v>
      </c>
      <c r="BS39">
        <v>331911.25</v>
      </c>
      <c r="BT39">
        <v>3443432</v>
      </c>
      <c r="BU39">
        <v>336690</v>
      </c>
      <c r="BV39">
        <v>989</v>
      </c>
      <c r="BW39">
        <v>15810069</v>
      </c>
      <c r="BX39">
        <v>899097.5</v>
      </c>
      <c r="BY39">
        <v>6257626.9369000001</v>
      </c>
      <c r="BZ39">
        <v>120244</v>
      </c>
      <c r="CA39">
        <v>27178.499250000001</v>
      </c>
      <c r="CB39">
        <v>639009</v>
      </c>
      <c r="CC39">
        <v>10499201.675550001</v>
      </c>
      <c r="CD39">
        <v>241981.5</v>
      </c>
      <c r="CE39">
        <v>31407</v>
      </c>
      <c r="CF39">
        <v>18123</v>
      </c>
      <c r="CG39">
        <v>480102</v>
      </c>
      <c r="CH39">
        <v>9755130</v>
      </c>
      <c r="CI39">
        <v>6092707.5</v>
      </c>
      <c r="CJ39">
        <v>1816992</v>
      </c>
      <c r="CK39">
        <v>4231575.5</v>
      </c>
      <c r="CL39">
        <v>614835</v>
      </c>
      <c r="CM39">
        <v>761540</v>
      </c>
      <c r="CN39">
        <v>419582</v>
      </c>
      <c r="CO39">
        <v>3231013.8813</v>
      </c>
      <c r="CP39">
        <v>565603.98540000001</v>
      </c>
      <c r="CQ39">
        <v>2710242</v>
      </c>
      <c r="CR39">
        <v>1989527</v>
      </c>
      <c r="CS39">
        <v>52672.5</v>
      </c>
      <c r="CT39">
        <v>448192</v>
      </c>
      <c r="CU39">
        <v>412400</v>
      </c>
      <c r="CV39">
        <v>978861</v>
      </c>
      <c r="CW39">
        <v>2405106</v>
      </c>
      <c r="CX39">
        <v>1191014.9715</v>
      </c>
      <c r="CY39">
        <v>37629235.6074</v>
      </c>
      <c r="CZ39">
        <v>3820697</v>
      </c>
      <c r="DA39">
        <v>11226699</v>
      </c>
      <c r="DB39">
        <v>0</v>
      </c>
      <c r="DC39">
        <v>54135</v>
      </c>
      <c r="DD39">
        <v>240306</v>
      </c>
      <c r="DE39">
        <v>5028464</v>
      </c>
      <c r="DF39">
        <v>442682.5</v>
      </c>
      <c r="DG39">
        <v>3156818.0509000001</v>
      </c>
      <c r="DH39">
        <v>33377600.574999999</v>
      </c>
      <c r="DI39">
        <v>272950.65000000002</v>
      </c>
      <c r="DJ39">
        <v>7507276.0689500002</v>
      </c>
      <c r="DK39">
        <v>194392</v>
      </c>
      <c r="DL39">
        <v>307684</v>
      </c>
      <c r="DM39">
        <v>3955</v>
      </c>
      <c r="DN39">
        <v>55474.998749999999</v>
      </c>
      <c r="DO39">
        <v>2989950.0465000002</v>
      </c>
      <c r="DP39">
        <v>47965.501349999999</v>
      </c>
      <c r="DQ39">
        <v>1250001.9632999999</v>
      </c>
      <c r="DR39">
        <v>10787920.1196</v>
      </c>
      <c r="DS39">
        <v>687608</v>
      </c>
      <c r="DT39">
        <v>3233030.0813000002</v>
      </c>
      <c r="DU39">
        <v>6467496</v>
      </c>
      <c r="DV39">
        <v>17909625.521899998</v>
      </c>
      <c r="DW39">
        <v>181382.49674999999</v>
      </c>
      <c r="DX39">
        <v>2882816.0255999998</v>
      </c>
      <c r="DY39">
        <v>4358327.9206999997</v>
      </c>
      <c r="DZ39">
        <v>1852235</v>
      </c>
      <c r="EA39">
        <v>8533807</v>
      </c>
      <c r="EB39">
        <v>4175892.1021500002</v>
      </c>
      <c r="EC39">
        <v>3476529</v>
      </c>
      <c r="ED39">
        <v>865500</v>
      </c>
      <c r="EE39">
        <v>2065368.0563999999</v>
      </c>
      <c r="EF39">
        <v>11186000</v>
      </c>
      <c r="EG39">
        <v>42919.5</v>
      </c>
      <c r="EH39">
        <v>1372518.5</v>
      </c>
      <c r="EI39">
        <v>529200</v>
      </c>
      <c r="EJ39">
        <v>13885</v>
      </c>
      <c r="EK39">
        <v>1607690</v>
      </c>
      <c r="EL39">
        <v>6813166.1251499997</v>
      </c>
      <c r="EM39">
        <v>18456904.683449998</v>
      </c>
      <c r="EN39">
        <v>9149183.8328000009</v>
      </c>
      <c r="EO39">
        <v>5569240</v>
      </c>
      <c r="EP39">
        <v>131008.50315</v>
      </c>
      <c r="EQ39">
        <v>192600</v>
      </c>
      <c r="ER39">
        <v>0</v>
      </c>
      <c r="ES39">
        <v>4888685</v>
      </c>
      <c r="ET39">
        <v>233022.5</v>
      </c>
      <c r="EU39">
        <v>2112</v>
      </c>
      <c r="EV39">
        <v>85461</v>
      </c>
      <c r="EW39">
        <v>0</v>
      </c>
      <c r="EX39">
        <v>921162</v>
      </c>
      <c r="EY39">
        <v>538480.00800000003</v>
      </c>
      <c r="EZ39">
        <v>11441920.448000001</v>
      </c>
      <c r="FA39">
        <v>0</v>
      </c>
      <c r="FB39">
        <v>19175</v>
      </c>
      <c r="FC39">
        <v>174248</v>
      </c>
      <c r="FD39">
        <v>3400020</v>
      </c>
      <c r="FE39">
        <v>2858042</v>
      </c>
      <c r="FF39">
        <v>869890.5</v>
      </c>
      <c r="FG39">
        <v>4833035.8652999997</v>
      </c>
      <c r="FH39">
        <v>892500</v>
      </c>
      <c r="FI39">
        <v>630568</v>
      </c>
      <c r="FJ39">
        <v>9466.5</v>
      </c>
      <c r="FK39">
        <v>1580886</v>
      </c>
      <c r="FL39">
        <v>13627224</v>
      </c>
      <c r="FM39">
        <v>73965</v>
      </c>
      <c r="FN39">
        <v>1722110</v>
      </c>
      <c r="FO39">
        <v>13203659.797800001</v>
      </c>
      <c r="FP39">
        <v>845010.5</v>
      </c>
      <c r="FQ39">
        <v>68779</v>
      </c>
      <c r="FR39">
        <v>576225.01624999999</v>
      </c>
      <c r="FS39">
        <v>1909380</v>
      </c>
      <c r="FT39">
        <v>8145066</v>
      </c>
      <c r="FU39">
        <v>199585.5</v>
      </c>
      <c r="FV39">
        <v>5470.5</v>
      </c>
      <c r="FW39">
        <v>1103521</v>
      </c>
      <c r="FX39">
        <v>40825654.1316</v>
      </c>
      <c r="FY39">
        <v>383025.99455</v>
      </c>
      <c r="FZ39">
        <v>16262.5</v>
      </c>
      <c r="GA39">
        <v>1678494.9509999999</v>
      </c>
      <c r="GB39">
        <v>210720</v>
      </c>
      <c r="GC39">
        <v>2742012</v>
      </c>
      <c r="GD39">
        <v>630594</v>
      </c>
      <c r="GE39">
        <v>878370</v>
      </c>
      <c r="GF39">
        <v>2987084.5</v>
      </c>
      <c r="GG39">
        <v>20369520</v>
      </c>
      <c r="GH39">
        <v>1497334.5425499999</v>
      </c>
      <c r="GI39">
        <v>1459059</v>
      </c>
      <c r="GJ39">
        <v>39952.5</v>
      </c>
      <c r="GK39">
        <v>122122.5</v>
      </c>
      <c r="GL39">
        <v>504507</v>
      </c>
      <c r="GM39">
        <v>12057660.243000001</v>
      </c>
      <c r="GN39">
        <v>11522578.61685</v>
      </c>
      <c r="GO39">
        <v>4214166</v>
      </c>
      <c r="GP39">
        <v>8747312.5</v>
      </c>
      <c r="GQ39">
        <v>511225</v>
      </c>
      <c r="GR39">
        <v>3663</v>
      </c>
      <c r="GS39">
        <v>34465.5</v>
      </c>
      <c r="GT39">
        <v>1597856</v>
      </c>
    </row>
    <row r="40" spans="1:202" x14ac:dyDescent="0.4">
      <c r="A40" s="1">
        <v>42669</v>
      </c>
      <c r="B40" s="3">
        <f t="shared" si="24"/>
        <v>962130</v>
      </c>
      <c r="C40" s="3">
        <f t="shared" si="25"/>
        <v>4217047.8069334179</v>
      </c>
      <c r="D40">
        <v>8452006.4132000003</v>
      </c>
      <c r="E40">
        <v>1033560.0198</v>
      </c>
      <c r="F40">
        <v>507726</v>
      </c>
      <c r="G40">
        <v>14978746.0679</v>
      </c>
      <c r="H40">
        <v>1533498</v>
      </c>
      <c r="I40">
        <v>192465</v>
      </c>
      <c r="J40">
        <v>74829.997199999998</v>
      </c>
      <c r="K40">
        <v>461274</v>
      </c>
      <c r="L40">
        <v>2436732</v>
      </c>
      <c r="M40">
        <v>103454</v>
      </c>
      <c r="N40">
        <v>171814.50899999999</v>
      </c>
      <c r="O40">
        <v>369517.99420000002</v>
      </c>
      <c r="P40">
        <v>731067</v>
      </c>
      <c r="Q40">
        <v>0</v>
      </c>
      <c r="R40">
        <v>6213</v>
      </c>
      <c r="S40">
        <v>817047</v>
      </c>
      <c r="T40">
        <v>81600</v>
      </c>
      <c r="U40">
        <v>2169700.0125000002</v>
      </c>
      <c r="V40">
        <v>962130</v>
      </c>
      <c r="W40">
        <v>162901.95000000001</v>
      </c>
      <c r="X40">
        <v>2673655.5</v>
      </c>
      <c r="Y40">
        <v>1947280.5</v>
      </c>
      <c r="Z40">
        <v>2806785</v>
      </c>
      <c r="AA40">
        <v>1258817.5</v>
      </c>
      <c r="AB40">
        <v>3597615</v>
      </c>
      <c r="AC40">
        <v>14263200.21225</v>
      </c>
      <c r="AD40">
        <v>279266.40000000002</v>
      </c>
      <c r="AE40">
        <v>424651.5</v>
      </c>
      <c r="AF40">
        <v>5507133</v>
      </c>
      <c r="AG40">
        <v>28290</v>
      </c>
      <c r="AH40">
        <v>1076</v>
      </c>
      <c r="AI40">
        <v>8437440</v>
      </c>
      <c r="AJ40">
        <v>5980228.1761999996</v>
      </c>
      <c r="AK40">
        <v>6695303.9075999996</v>
      </c>
      <c r="AL40">
        <v>5610</v>
      </c>
      <c r="AM40">
        <v>581238</v>
      </c>
      <c r="AN40">
        <v>25944911.448449999</v>
      </c>
      <c r="AO40">
        <v>311355.0074</v>
      </c>
      <c r="AP40">
        <v>30062.5</v>
      </c>
      <c r="AQ40">
        <v>99932</v>
      </c>
      <c r="AR40">
        <v>7456036.5265499996</v>
      </c>
      <c r="AS40">
        <v>431779.5</v>
      </c>
      <c r="AT40">
        <v>132340</v>
      </c>
      <c r="AU40">
        <v>8694341.8565999996</v>
      </c>
      <c r="AV40">
        <v>6169208</v>
      </c>
      <c r="AW40">
        <v>40404</v>
      </c>
      <c r="AX40">
        <v>95440.5</v>
      </c>
      <c r="AY40">
        <v>501856.75</v>
      </c>
      <c r="AZ40">
        <v>791.9</v>
      </c>
      <c r="BA40">
        <v>4210686</v>
      </c>
      <c r="BB40">
        <v>143136</v>
      </c>
      <c r="BC40">
        <v>21815247.657749999</v>
      </c>
      <c r="BD40">
        <v>6542382.1249500001</v>
      </c>
      <c r="BE40">
        <v>5053250</v>
      </c>
      <c r="BF40">
        <v>2172799.9040000001</v>
      </c>
      <c r="BG40">
        <v>140569</v>
      </c>
      <c r="BH40">
        <v>642842.99129999999</v>
      </c>
      <c r="BI40">
        <v>477274.5</v>
      </c>
      <c r="BJ40">
        <v>26196352.2366</v>
      </c>
      <c r="BK40">
        <v>53380</v>
      </c>
      <c r="BL40">
        <v>2430</v>
      </c>
      <c r="BM40">
        <v>60161802.298649997</v>
      </c>
      <c r="BN40">
        <v>38590</v>
      </c>
      <c r="BO40">
        <v>1950399</v>
      </c>
      <c r="BP40">
        <v>0</v>
      </c>
      <c r="BQ40">
        <v>492750</v>
      </c>
      <c r="BR40">
        <v>1049558.9839000001</v>
      </c>
      <c r="BS40">
        <v>485285</v>
      </c>
      <c r="BT40">
        <v>2981569.5</v>
      </c>
      <c r="BU40">
        <v>124344</v>
      </c>
      <c r="BV40">
        <v>980</v>
      </c>
      <c r="BW40">
        <v>0</v>
      </c>
      <c r="BX40">
        <v>8152292</v>
      </c>
      <c r="BY40">
        <v>2963043.9397999998</v>
      </c>
      <c r="BZ40">
        <v>202294</v>
      </c>
      <c r="CA40">
        <v>50595.998599999999</v>
      </c>
      <c r="CB40">
        <v>1543491</v>
      </c>
      <c r="CC40">
        <v>15964357.5</v>
      </c>
      <c r="CD40">
        <v>9569</v>
      </c>
      <c r="CE40">
        <v>977400</v>
      </c>
      <c r="CF40">
        <v>30707.5</v>
      </c>
      <c r="CG40">
        <v>147875</v>
      </c>
      <c r="CH40">
        <v>10281180</v>
      </c>
      <c r="CI40">
        <v>7235698.5</v>
      </c>
      <c r="CJ40">
        <v>2180477.5341500002</v>
      </c>
      <c r="CK40">
        <v>4890418.2970500002</v>
      </c>
      <c r="CL40">
        <v>709018.48664999998</v>
      </c>
      <c r="CM40">
        <v>1010919</v>
      </c>
      <c r="CN40">
        <v>284925</v>
      </c>
      <c r="CO40">
        <v>5071965.0944499997</v>
      </c>
      <c r="CP40">
        <v>516862.5</v>
      </c>
      <c r="CQ40">
        <v>2462730</v>
      </c>
      <c r="CR40">
        <v>2062011</v>
      </c>
      <c r="CS40">
        <v>41706</v>
      </c>
      <c r="CT40">
        <v>624861.5</v>
      </c>
      <c r="CU40">
        <v>438847.5</v>
      </c>
      <c r="CV40">
        <v>643062</v>
      </c>
      <c r="CW40">
        <v>5314620.2631000001</v>
      </c>
      <c r="CX40">
        <v>1735570.1</v>
      </c>
      <c r="CY40">
        <v>42140618.54005</v>
      </c>
      <c r="CZ40">
        <v>4708564</v>
      </c>
      <c r="DA40">
        <v>12884157.575099999</v>
      </c>
      <c r="DB40">
        <v>118844</v>
      </c>
      <c r="DC40">
        <v>113680.00290000001</v>
      </c>
      <c r="DD40">
        <v>255773.9859</v>
      </c>
      <c r="DE40">
        <v>13272642.73965</v>
      </c>
      <c r="DF40">
        <v>581508</v>
      </c>
      <c r="DG40">
        <v>1648036.0266499999</v>
      </c>
      <c r="DH40">
        <v>40288870.719300002</v>
      </c>
      <c r="DI40">
        <v>127710</v>
      </c>
      <c r="DJ40">
        <v>6796057.6250999998</v>
      </c>
      <c r="DK40">
        <v>558461</v>
      </c>
      <c r="DL40">
        <v>288880</v>
      </c>
      <c r="DM40">
        <v>16037</v>
      </c>
      <c r="DN40">
        <v>0</v>
      </c>
      <c r="DO40">
        <v>4503252.6390000004</v>
      </c>
      <c r="DP40">
        <v>206827.49424999999</v>
      </c>
      <c r="DQ40">
        <v>1455881</v>
      </c>
      <c r="DR40">
        <v>13738339.846000001</v>
      </c>
      <c r="DS40">
        <v>875321</v>
      </c>
      <c r="DT40">
        <v>3633311.3777999999</v>
      </c>
      <c r="DU40">
        <v>3568272</v>
      </c>
      <c r="DV40">
        <v>21732102.579599999</v>
      </c>
      <c r="DW40">
        <v>74196.001350000006</v>
      </c>
      <c r="DX40">
        <v>3516788.0622</v>
      </c>
      <c r="DY40">
        <v>6381817.4407500001</v>
      </c>
      <c r="DZ40">
        <v>1466836.5</v>
      </c>
      <c r="EA40">
        <v>8699903.8464000002</v>
      </c>
      <c r="EB40">
        <v>4374249</v>
      </c>
      <c r="EC40">
        <v>3972808</v>
      </c>
      <c r="ED40">
        <v>137357.5</v>
      </c>
      <c r="EE40">
        <v>1592799.956</v>
      </c>
      <c r="EF40">
        <v>3114216.0332999998</v>
      </c>
      <c r="EG40">
        <v>6636</v>
      </c>
      <c r="EH40">
        <v>3240405</v>
      </c>
      <c r="EI40">
        <v>263760.5</v>
      </c>
      <c r="EJ40">
        <v>5494</v>
      </c>
      <c r="EK40">
        <v>1354052</v>
      </c>
      <c r="EL40">
        <v>2470836.2000000002</v>
      </c>
      <c r="EM40">
        <v>27642939.056699999</v>
      </c>
      <c r="EN40">
        <v>11736724.78225</v>
      </c>
      <c r="EO40">
        <v>8289540</v>
      </c>
      <c r="EP40">
        <v>68722.498349999994</v>
      </c>
      <c r="EQ40">
        <v>28962.000599999999</v>
      </c>
      <c r="ER40">
        <v>0</v>
      </c>
      <c r="ES40">
        <v>4559543.8811999997</v>
      </c>
      <c r="ET40">
        <v>162418</v>
      </c>
      <c r="EU40">
        <v>34212.5</v>
      </c>
      <c r="EV40">
        <v>69672.5</v>
      </c>
      <c r="EW40">
        <v>0</v>
      </c>
      <c r="EX40">
        <v>462759</v>
      </c>
      <c r="EY40">
        <v>1886692.47165</v>
      </c>
      <c r="EZ40">
        <v>13811563.635050001</v>
      </c>
      <c r="FA40">
        <v>0</v>
      </c>
      <c r="FB40">
        <v>31324</v>
      </c>
      <c r="FC40">
        <v>1615083</v>
      </c>
      <c r="FD40">
        <v>4505958</v>
      </c>
      <c r="FE40">
        <v>3319232</v>
      </c>
      <c r="FF40">
        <v>660240</v>
      </c>
      <c r="FG40">
        <v>10164345.144750001</v>
      </c>
      <c r="FH40">
        <v>626400</v>
      </c>
      <c r="FI40">
        <v>735420</v>
      </c>
      <c r="FJ40">
        <v>0</v>
      </c>
      <c r="FK40">
        <v>2068184</v>
      </c>
      <c r="FL40">
        <v>11204360.85</v>
      </c>
      <c r="FM40">
        <v>84133</v>
      </c>
      <c r="FN40">
        <v>5090354.8664999995</v>
      </c>
      <c r="FO40">
        <v>17962901.226050001</v>
      </c>
      <c r="FP40">
        <v>691961</v>
      </c>
      <c r="FQ40">
        <v>41514.33</v>
      </c>
      <c r="FR40">
        <v>823242</v>
      </c>
      <c r="FS40">
        <v>1170585</v>
      </c>
      <c r="FT40">
        <v>14967664.6141</v>
      </c>
      <c r="FU40">
        <v>6710</v>
      </c>
      <c r="FV40">
        <v>19272</v>
      </c>
      <c r="FW40">
        <v>2067687</v>
      </c>
      <c r="FX40">
        <v>30770687.667199999</v>
      </c>
      <c r="FY40">
        <v>402844.98275000002</v>
      </c>
      <c r="FZ40">
        <v>0</v>
      </c>
      <c r="GA40">
        <v>1867377.0543</v>
      </c>
      <c r="GB40">
        <v>474300</v>
      </c>
      <c r="GC40">
        <v>1895378</v>
      </c>
      <c r="GD40">
        <v>580604</v>
      </c>
      <c r="GE40">
        <v>1180490.0194000001</v>
      </c>
      <c r="GF40">
        <v>2089713.5</v>
      </c>
      <c r="GG40">
        <v>51260326.586000003</v>
      </c>
      <c r="GH40">
        <v>2749854.8429999999</v>
      </c>
      <c r="GI40">
        <v>1067094</v>
      </c>
      <c r="GJ40">
        <v>90357.5</v>
      </c>
      <c r="GK40">
        <v>112390.5</v>
      </c>
      <c r="GL40">
        <v>618760</v>
      </c>
      <c r="GM40">
        <v>11893412.5</v>
      </c>
      <c r="GN40">
        <v>5848212.5</v>
      </c>
      <c r="GO40">
        <v>3485144</v>
      </c>
      <c r="GP40">
        <v>9714584.8188000005</v>
      </c>
      <c r="GQ40">
        <v>296241</v>
      </c>
      <c r="GR40">
        <v>104005</v>
      </c>
      <c r="GS40">
        <v>35496</v>
      </c>
      <c r="GT40">
        <v>1935150</v>
      </c>
    </row>
    <row r="41" spans="1:202" x14ac:dyDescent="0.4">
      <c r="A41" s="1">
        <v>42670</v>
      </c>
      <c r="B41" s="3">
        <f t="shared" si="24"/>
        <v>883350</v>
      </c>
      <c r="C41" s="3">
        <f t="shared" si="25"/>
        <v>5068348.9577047741</v>
      </c>
      <c r="D41">
        <v>5636400</v>
      </c>
      <c r="E41">
        <v>980736</v>
      </c>
      <c r="F41">
        <v>414884.5</v>
      </c>
      <c r="G41">
        <v>31755904.4681</v>
      </c>
      <c r="H41">
        <v>2974518</v>
      </c>
      <c r="I41">
        <v>18000</v>
      </c>
      <c r="J41">
        <v>145310</v>
      </c>
      <c r="K41">
        <v>339570</v>
      </c>
      <c r="L41">
        <v>2468844</v>
      </c>
      <c r="M41">
        <v>91374</v>
      </c>
      <c r="N41">
        <v>237150</v>
      </c>
      <c r="O41">
        <v>476129.48509999999</v>
      </c>
      <c r="P41">
        <v>740304</v>
      </c>
      <c r="Q41">
        <v>0</v>
      </c>
      <c r="R41">
        <v>1971</v>
      </c>
      <c r="S41">
        <v>385515</v>
      </c>
      <c r="T41">
        <v>78764</v>
      </c>
      <c r="U41">
        <v>828000.98765000002</v>
      </c>
      <c r="V41">
        <v>672945</v>
      </c>
      <c r="W41">
        <v>168981</v>
      </c>
      <c r="X41">
        <v>4481225</v>
      </c>
      <c r="Y41">
        <v>3046261.5</v>
      </c>
      <c r="Z41">
        <v>2306331</v>
      </c>
      <c r="AA41">
        <v>1415649.5</v>
      </c>
      <c r="AB41">
        <v>1891018</v>
      </c>
      <c r="AC41">
        <v>15171199.779999999</v>
      </c>
      <c r="AD41">
        <v>528003</v>
      </c>
      <c r="AE41">
        <v>737550</v>
      </c>
      <c r="AF41">
        <v>6250072</v>
      </c>
      <c r="AG41">
        <v>36320</v>
      </c>
      <c r="AH41">
        <v>4280</v>
      </c>
      <c r="AI41">
        <v>10008698.734200001</v>
      </c>
      <c r="AJ41">
        <v>5902535.8266000003</v>
      </c>
      <c r="AK41">
        <v>16376187.5</v>
      </c>
      <c r="AL41">
        <v>22040</v>
      </c>
      <c r="AM41">
        <v>883350</v>
      </c>
      <c r="AN41">
        <v>38479966.664750002</v>
      </c>
      <c r="AO41">
        <v>395833.99060000002</v>
      </c>
      <c r="AP41">
        <v>95117.7</v>
      </c>
      <c r="AQ41">
        <v>53700</v>
      </c>
      <c r="AR41">
        <v>12298255.13305</v>
      </c>
      <c r="AS41">
        <v>311777.5</v>
      </c>
      <c r="AT41">
        <v>102510</v>
      </c>
      <c r="AU41">
        <v>8120293.36405</v>
      </c>
      <c r="AV41">
        <v>3689727.9432000001</v>
      </c>
      <c r="AW41">
        <v>13092</v>
      </c>
      <c r="AX41">
        <v>3360.5</v>
      </c>
      <c r="AY41">
        <v>148867.4</v>
      </c>
      <c r="AZ41">
        <v>6916.05</v>
      </c>
      <c r="BA41">
        <v>4632516</v>
      </c>
      <c r="BB41">
        <v>31102.5</v>
      </c>
      <c r="BC41">
        <v>22445038.3101</v>
      </c>
      <c r="BD41">
        <v>5767794.1097999997</v>
      </c>
      <c r="BE41">
        <v>4671132.5</v>
      </c>
      <c r="BF41">
        <v>3978535.6179</v>
      </c>
      <c r="BG41">
        <v>39160</v>
      </c>
      <c r="BH41">
        <v>875122.47629999998</v>
      </c>
      <c r="BI41">
        <v>295040</v>
      </c>
      <c r="BJ41">
        <v>23764814.215300001</v>
      </c>
      <c r="BK41">
        <v>1356</v>
      </c>
      <c r="BL41">
        <v>1224</v>
      </c>
      <c r="BM41">
        <v>30491437.5</v>
      </c>
      <c r="BN41">
        <v>12732.5</v>
      </c>
      <c r="BO41">
        <v>2851737</v>
      </c>
      <c r="BP41">
        <v>0</v>
      </c>
      <c r="BQ41">
        <v>923841.5</v>
      </c>
      <c r="BR41">
        <v>820207.47450000001</v>
      </c>
      <c r="BS41">
        <v>675874</v>
      </c>
      <c r="BT41">
        <v>1967562</v>
      </c>
      <c r="BU41">
        <v>149787</v>
      </c>
      <c r="BV41">
        <v>0</v>
      </c>
      <c r="BW41">
        <v>555520</v>
      </c>
      <c r="BX41">
        <v>4888072.1528000003</v>
      </c>
      <c r="BY41">
        <v>2390195.9756499999</v>
      </c>
      <c r="BZ41">
        <v>84875</v>
      </c>
      <c r="CA41">
        <v>495495.01364999998</v>
      </c>
      <c r="CB41">
        <v>778066</v>
      </c>
      <c r="CC41">
        <v>18255894.564150002</v>
      </c>
      <c r="CD41">
        <v>114492</v>
      </c>
      <c r="CE41">
        <v>414528</v>
      </c>
      <c r="CF41">
        <v>117614</v>
      </c>
      <c r="CG41">
        <v>81696</v>
      </c>
      <c r="CH41">
        <v>11080061.9013</v>
      </c>
      <c r="CI41">
        <v>6999443.5</v>
      </c>
      <c r="CJ41">
        <v>1738268.9194499999</v>
      </c>
      <c r="CK41">
        <v>4402528</v>
      </c>
      <c r="CL41">
        <v>476484</v>
      </c>
      <c r="CM41">
        <v>848012.5</v>
      </c>
      <c r="CN41">
        <v>270196</v>
      </c>
      <c r="CO41">
        <v>6475917</v>
      </c>
      <c r="CP41">
        <v>720626</v>
      </c>
      <c r="CQ41">
        <v>4832498</v>
      </c>
      <c r="CR41">
        <v>3404528</v>
      </c>
      <c r="CS41">
        <v>140896.5</v>
      </c>
      <c r="CT41">
        <v>530648</v>
      </c>
      <c r="CU41">
        <v>197210</v>
      </c>
      <c r="CV41">
        <v>935130</v>
      </c>
      <c r="CW41">
        <v>1077221.97315</v>
      </c>
      <c r="CX41">
        <v>1573609.926</v>
      </c>
      <c r="CY41">
        <v>34367600.377499998</v>
      </c>
      <c r="CZ41">
        <v>3663439.5</v>
      </c>
      <c r="DA41">
        <v>13688832</v>
      </c>
      <c r="DB41">
        <v>6750</v>
      </c>
      <c r="DC41">
        <v>45080.001149999996</v>
      </c>
      <c r="DD41">
        <v>398932.51075000002</v>
      </c>
      <c r="DE41">
        <v>16454749.675000001</v>
      </c>
      <c r="DF41">
        <v>653325.51945000002</v>
      </c>
      <c r="DG41">
        <v>3973661.9359499998</v>
      </c>
      <c r="DH41">
        <v>43987686.655450001</v>
      </c>
      <c r="DI41">
        <v>135778.5</v>
      </c>
      <c r="DJ41">
        <v>6024136.3881000001</v>
      </c>
      <c r="DK41">
        <v>447534</v>
      </c>
      <c r="DL41">
        <v>215704.5</v>
      </c>
      <c r="DM41">
        <v>8840</v>
      </c>
      <c r="DN41">
        <v>37059.998299999999</v>
      </c>
      <c r="DO41">
        <v>7870774.5590500003</v>
      </c>
      <c r="DP41">
        <v>156061.5</v>
      </c>
      <c r="DQ41">
        <v>922767.3273</v>
      </c>
      <c r="DR41">
        <v>31862384.542399999</v>
      </c>
      <c r="DS41">
        <v>1147046.5</v>
      </c>
      <c r="DT41">
        <v>4772630.6204500003</v>
      </c>
      <c r="DU41">
        <v>13639792.5</v>
      </c>
      <c r="DV41">
        <v>30710381.28695</v>
      </c>
      <c r="DW41">
        <v>217526.5079</v>
      </c>
      <c r="DX41">
        <v>4116400.4638499999</v>
      </c>
      <c r="DY41">
        <v>5695421.8925999999</v>
      </c>
      <c r="DZ41">
        <v>3659270</v>
      </c>
      <c r="EA41">
        <v>6195735</v>
      </c>
      <c r="EB41">
        <v>5807214</v>
      </c>
      <c r="EC41">
        <v>3092748</v>
      </c>
      <c r="ED41">
        <v>307447</v>
      </c>
      <c r="EE41">
        <v>2266066</v>
      </c>
      <c r="EF41">
        <v>2092407.0226499999</v>
      </c>
      <c r="EG41">
        <v>59481</v>
      </c>
      <c r="EH41">
        <v>2397398.9177000001</v>
      </c>
      <c r="EI41">
        <v>571707</v>
      </c>
      <c r="EJ41">
        <v>12303</v>
      </c>
      <c r="EK41">
        <v>1188982</v>
      </c>
      <c r="EL41">
        <v>9639000</v>
      </c>
      <c r="EM41">
        <v>21657081</v>
      </c>
      <c r="EN41">
        <v>12977332.5</v>
      </c>
      <c r="EO41">
        <v>7380125</v>
      </c>
      <c r="EP41">
        <v>110637.5</v>
      </c>
      <c r="EQ41">
        <v>33410.999300000003</v>
      </c>
      <c r="ER41">
        <v>0</v>
      </c>
      <c r="ES41">
        <v>23846238.522599999</v>
      </c>
      <c r="ET41">
        <v>153454.1</v>
      </c>
      <c r="EU41">
        <v>1002.5</v>
      </c>
      <c r="EV41">
        <v>7335.5</v>
      </c>
      <c r="EW41">
        <v>30595</v>
      </c>
      <c r="EX41">
        <v>892070</v>
      </c>
      <c r="EY41">
        <v>1013650.48435</v>
      </c>
      <c r="EZ41">
        <v>9698938.8109000009</v>
      </c>
      <c r="FA41">
        <v>0</v>
      </c>
      <c r="FB41">
        <v>5421.5</v>
      </c>
      <c r="FC41">
        <v>632573</v>
      </c>
      <c r="FD41">
        <v>3309488</v>
      </c>
      <c r="FE41">
        <v>2489382</v>
      </c>
      <c r="FF41">
        <v>742300</v>
      </c>
      <c r="FG41">
        <v>15006524.410800001</v>
      </c>
      <c r="FH41">
        <v>534726</v>
      </c>
      <c r="FI41">
        <v>554066.5</v>
      </c>
      <c r="FJ41">
        <v>67105.502099999998</v>
      </c>
      <c r="FK41">
        <v>2546140</v>
      </c>
      <c r="FL41">
        <v>12540957</v>
      </c>
      <c r="FM41">
        <v>42253.5</v>
      </c>
      <c r="FN41">
        <v>4718216.25</v>
      </c>
      <c r="FO41">
        <v>12226943.625399999</v>
      </c>
      <c r="FP41">
        <v>1305720</v>
      </c>
      <c r="FQ41">
        <v>49581.98</v>
      </c>
      <c r="FR41">
        <v>729382.5</v>
      </c>
      <c r="FS41">
        <v>1340135</v>
      </c>
      <c r="FT41">
        <v>3295983.9322000002</v>
      </c>
      <c r="FU41">
        <v>75411</v>
      </c>
      <c r="FV41">
        <v>798</v>
      </c>
      <c r="FW41">
        <v>2019949</v>
      </c>
      <c r="FX41">
        <v>24644528.13535</v>
      </c>
      <c r="FY41">
        <v>291163.99585000001</v>
      </c>
      <c r="FZ41">
        <v>1965</v>
      </c>
      <c r="GA41">
        <v>3437059.5998999998</v>
      </c>
      <c r="GB41">
        <v>419814</v>
      </c>
      <c r="GC41">
        <v>2255308.5</v>
      </c>
      <c r="GD41">
        <v>502647.01309999998</v>
      </c>
      <c r="GE41">
        <v>980200</v>
      </c>
      <c r="GF41">
        <v>2571858</v>
      </c>
      <c r="GG41">
        <v>160233825.10170001</v>
      </c>
      <c r="GH41">
        <v>5149496</v>
      </c>
      <c r="GI41">
        <v>585004</v>
      </c>
      <c r="GJ41">
        <v>37296.5</v>
      </c>
      <c r="GK41">
        <v>1174203</v>
      </c>
      <c r="GL41">
        <v>1153278</v>
      </c>
      <c r="GM41">
        <v>12778559.739</v>
      </c>
      <c r="GN41">
        <v>5057857.4453499997</v>
      </c>
      <c r="GO41">
        <v>3775485</v>
      </c>
      <c r="GP41">
        <v>15995430.0755</v>
      </c>
      <c r="GQ41">
        <v>168301.5</v>
      </c>
      <c r="GR41">
        <v>31728</v>
      </c>
      <c r="GS41">
        <v>0</v>
      </c>
      <c r="GT41">
        <v>3340260</v>
      </c>
    </row>
    <row r="42" spans="1:202" x14ac:dyDescent="0.4">
      <c r="A42" s="1">
        <v>42671</v>
      </c>
      <c r="B42" s="3">
        <f t="shared" si="24"/>
        <v>903509.01630000002</v>
      </c>
      <c r="C42" s="3">
        <f t="shared" si="25"/>
        <v>5135187.7698371857</v>
      </c>
      <c r="D42">
        <v>6660311.4171500001</v>
      </c>
      <c r="E42">
        <v>703500</v>
      </c>
      <c r="F42">
        <v>374143</v>
      </c>
      <c r="G42">
        <v>37263860.307049997</v>
      </c>
      <c r="H42">
        <v>828646</v>
      </c>
      <c r="I42">
        <v>44150.002500000002</v>
      </c>
      <c r="J42">
        <v>186690</v>
      </c>
      <c r="K42">
        <v>450644.4</v>
      </c>
      <c r="L42">
        <v>15999744</v>
      </c>
      <c r="M42">
        <v>172425</v>
      </c>
      <c r="N42">
        <v>235351.9938</v>
      </c>
      <c r="O42">
        <v>270342.49575</v>
      </c>
      <c r="P42">
        <v>816354</v>
      </c>
      <c r="Q42">
        <v>47493.000899999999</v>
      </c>
      <c r="R42">
        <v>6856.5</v>
      </c>
      <c r="S42">
        <v>512160</v>
      </c>
      <c r="T42">
        <v>54369.999000000003</v>
      </c>
      <c r="U42">
        <v>650025.00974999997</v>
      </c>
      <c r="V42">
        <v>936760.5</v>
      </c>
      <c r="W42">
        <v>221578</v>
      </c>
      <c r="X42">
        <v>1525870</v>
      </c>
      <c r="Y42">
        <v>1452585</v>
      </c>
      <c r="Z42">
        <v>2155672</v>
      </c>
      <c r="AA42">
        <v>1106424</v>
      </c>
      <c r="AB42">
        <v>1452093</v>
      </c>
      <c r="AC42">
        <v>23385619.681200001</v>
      </c>
      <c r="AD42">
        <v>377017.5</v>
      </c>
      <c r="AE42">
        <v>929995</v>
      </c>
      <c r="AF42">
        <v>3768849</v>
      </c>
      <c r="AG42">
        <v>49873</v>
      </c>
      <c r="AH42">
        <v>0</v>
      </c>
      <c r="AI42">
        <v>15403173.405400001</v>
      </c>
      <c r="AJ42">
        <v>3736125</v>
      </c>
      <c r="AK42">
        <v>9892207.2321000006</v>
      </c>
      <c r="AL42">
        <v>12490.5</v>
      </c>
      <c r="AM42">
        <v>1173536</v>
      </c>
      <c r="AN42">
        <v>112665219.48135</v>
      </c>
      <c r="AO42">
        <v>324093</v>
      </c>
      <c r="AP42">
        <v>74443</v>
      </c>
      <c r="AQ42">
        <v>135739</v>
      </c>
      <c r="AR42">
        <v>27075704.196400002</v>
      </c>
      <c r="AS42">
        <v>269595</v>
      </c>
      <c r="AT42">
        <v>382546.35</v>
      </c>
      <c r="AU42">
        <v>10491831.35</v>
      </c>
      <c r="AV42">
        <v>4376086</v>
      </c>
      <c r="AW42">
        <v>33836.5</v>
      </c>
      <c r="AX42">
        <v>5577</v>
      </c>
      <c r="AY42">
        <v>109040</v>
      </c>
      <c r="AZ42">
        <v>56092</v>
      </c>
      <c r="BA42">
        <v>3875806.5</v>
      </c>
      <c r="BB42">
        <v>104244</v>
      </c>
      <c r="BC42">
        <v>14861770.4835</v>
      </c>
      <c r="BD42">
        <v>4184235</v>
      </c>
      <c r="BE42">
        <v>8480902.5</v>
      </c>
      <c r="BF42">
        <v>1829365.91915</v>
      </c>
      <c r="BG42">
        <v>169367</v>
      </c>
      <c r="BH42">
        <v>909970.5</v>
      </c>
      <c r="BI42">
        <v>277032</v>
      </c>
      <c r="BJ42">
        <v>28397628</v>
      </c>
      <c r="BK42">
        <v>17355</v>
      </c>
      <c r="BL42">
        <v>4477</v>
      </c>
      <c r="BM42">
        <v>16895437.80345</v>
      </c>
      <c r="BN42">
        <v>16152.5</v>
      </c>
      <c r="BO42">
        <v>13860066.5</v>
      </c>
      <c r="BP42">
        <v>0</v>
      </c>
      <c r="BQ42">
        <v>2935005</v>
      </c>
      <c r="BR42">
        <v>1639502.4484999999</v>
      </c>
      <c r="BS42">
        <v>723348</v>
      </c>
      <c r="BT42">
        <v>3087798</v>
      </c>
      <c r="BU42">
        <v>67515.5</v>
      </c>
      <c r="BV42">
        <v>17730</v>
      </c>
      <c r="BW42">
        <v>24750</v>
      </c>
      <c r="BX42">
        <v>1889250.9408499999</v>
      </c>
      <c r="BY42">
        <v>3312899.4661500002</v>
      </c>
      <c r="BZ42">
        <v>202583</v>
      </c>
      <c r="CA42">
        <v>94364.4</v>
      </c>
      <c r="CB42">
        <v>328993</v>
      </c>
      <c r="CC42">
        <v>8292597.7555499999</v>
      </c>
      <c r="CD42">
        <v>17836</v>
      </c>
      <c r="CE42">
        <v>260062.5</v>
      </c>
      <c r="CF42">
        <v>135252</v>
      </c>
      <c r="CG42">
        <v>579084</v>
      </c>
      <c r="CH42">
        <v>7566751.4331499999</v>
      </c>
      <c r="CI42">
        <v>4834136</v>
      </c>
      <c r="CJ42">
        <v>1163284.5356999999</v>
      </c>
      <c r="CK42">
        <v>4278050.0595000004</v>
      </c>
      <c r="CL42">
        <v>586116.97829999996</v>
      </c>
      <c r="CM42">
        <v>972320</v>
      </c>
      <c r="CN42">
        <v>525280</v>
      </c>
      <c r="CO42">
        <v>5684462.3962500002</v>
      </c>
      <c r="CP42">
        <v>352309.9902</v>
      </c>
      <c r="CQ42">
        <v>10436917</v>
      </c>
      <c r="CR42">
        <v>2053936</v>
      </c>
      <c r="CS42">
        <v>36285.5</v>
      </c>
      <c r="CT42">
        <v>1860630</v>
      </c>
      <c r="CU42">
        <v>293607</v>
      </c>
      <c r="CV42">
        <v>965060</v>
      </c>
      <c r="CW42">
        <v>1153728</v>
      </c>
      <c r="CX42">
        <v>1552345.0364999999</v>
      </c>
      <c r="CY42">
        <v>30356316.669599999</v>
      </c>
      <c r="CZ42">
        <v>10831922.5</v>
      </c>
      <c r="DA42">
        <v>8962375.5</v>
      </c>
      <c r="DB42">
        <v>1350</v>
      </c>
      <c r="DC42">
        <v>47028.001199999999</v>
      </c>
      <c r="DD42">
        <v>168850.4909</v>
      </c>
      <c r="DE42">
        <v>8968015.1798999999</v>
      </c>
      <c r="DF42">
        <v>647681</v>
      </c>
      <c r="DG42">
        <v>2495765.0404500002</v>
      </c>
      <c r="DH42">
        <v>21087329.6008</v>
      </c>
      <c r="DI42">
        <v>257418.5</v>
      </c>
      <c r="DJ42">
        <v>6450486.1202999996</v>
      </c>
      <c r="DK42">
        <v>547371</v>
      </c>
      <c r="DL42">
        <v>325404</v>
      </c>
      <c r="DM42">
        <v>31411.5</v>
      </c>
      <c r="DN42">
        <v>94535.5</v>
      </c>
      <c r="DO42">
        <v>4708643.8563999999</v>
      </c>
      <c r="DP42">
        <v>100291.5</v>
      </c>
      <c r="DQ42">
        <v>923062.5</v>
      </c>
      <c r="DR42">
        <v>85263323.104800001</v>
      </c>
      <c r="DS42">
        <v>826806.5</v>
      </c>
      <c r="DT42">
        <v>3243217.5548999999</v>
      </c>
      <c r="DU42">
        <v>8616415.5</v>
      </c>
      <c r="DV42">
        <v>32378024.437600002</v>
      </c>
      <c r="DW42">
        <v>24723.00045</v>
      </c>
      <c r="DX42">
        <v>4536355.53945</v>
      </c>
      <c r="DY42">
        <v>7088150.0672500003</v>
      </c>
      <c r="DZ42">
        <v>6571012</v>
      </c>
      <c r="EA42">
        <v>4829348.0862999996</v>
      </c>
      <c r="EB42">
        <v>3484727.8232</v>
      </c>
      <c r="EC42">
        <v>5140317.5</v>
      </c>
      <c r="ED42">
        <v>39295.5</v>
      </c>
      <c r="EE42">
        <v>1401952.0771999999</v>
      </c>
      <c r="EF42">
        <v>4568160.0992000001</v>
      </c>
      <c r="EG42">
        <v>34193</v>
      </c>
      <c r="EH42">
        <v>903509.01630000002</v>
      </c>
      <c r="EI42">
        <v>521136</v>
      </c>
      <c r="EJ42">
        <v>6855</v>
      </c>
      <c r="EK42">
        <v>1676430</v>
      </c>
      <c r="EL42">
        <v>2175832.6</v>
      </c>
      <c r="EM42">
        <v>27821168.553599998</v>
      </c>
      <c r="EN42">
        <v>15970668.202649999</v>
      </c>
      <c r="EO42">
        <v>20481714</v>
      </c>
      <c r="EP42">
        <v>1812641.9116</v>
      </c>
      <c r="EQ42">
        <v>52536</v>
      </c>
      <c r="ER42">
        <v>0</v>
      </c>
      <c r="ES42">
        <v>11397519.24945</v>
      </c>
      <c r="ET42">
        <v>45522.75</v>
      </c>
      <c r="EU42">
        <v>15714</v>
      </c>
      <c r="EV42">
        <v>106299</v>
      </c>
      <c r="EW42">
        <v>5320</v>
      </c>
      <c r="EX42">
        <v>804940</v>
      </c>
      <c r="EY42">
        <v>808461.48734999995</v>
      </c>
      <c r="EZ42">
        <v>8585946.1674000006</v>
      </c>
      <c r="FA42">
        <v>0</v>
      </c>
      <c r="FB42">
        <v>193290</v>
      </c>
      <c r="FC42">
        <v>543981</v>
      </c>
      <c r="FD42">
        <v>3053905.5</v>
      </c>
      <c r="FE42">
        <v>4583052.5</v>
      </c>
      <c r="FF42">
        <v>896039</v>
      </c>
      <c r="FG42">
        <v>8567971.2678999994</v>
      </c>
      <c r="FH42">
        <v>348017.5</v>
      </c>
      <c r="FI42">
        <v>820113</v>
      </c>
      <c r="FJ42">
        <v>12641.9998</v>
      </c>
      <c r="FK42">
        <v>2931057.5</v>
      </c>
      <c r="FL42">
        <v>13955364</v>
      </c>
      <c r="FM42">
        <v>152744</v>
      </c>
      <c r="FN42">
        <v>1943954.1327</v>
      </c>
      <c r="FO42">
        <v>17373888.260400001</v>
      </c>
      <c r="FP42">
        <v>1869714</v>
      </c>
      <c r="FQ42">
        <v>46065</v>
      </c>
      <c r="FR42">
        <v>743563.97889999999</v>
      </c>
      <c r="FS42">
        <v>1993215</v>
      </c>
      <c r="FT42">
        <v>4396980.0304500004</v>
      </c>
      <c r="FU42">
        <v>29029</v>
      </c>
      <c r="FV42">
        <v>7845</v>
      </c>
      <c r="FW42">
        <v>1493619.75</v>
      </c>
      <c r="FX42">
        <v>50491654.9014</v>
      </c>
      <c r="FY42">
        <v>511994.99274999998</v>
      </c>
      <c r="FZ42">
        <v>0</v>
      </c>
      <c r="GA42">
        <v>1759818.0774000001</v>
      </c>
      <c r="GB42">
        <v>296703</v>
      </c>
      <c r="GC42">
        <v>1606004</v>
      </c>
      <c r="GD42">
        <v>316709.98300000001</v>
      </c>
      <c r="GE42">
        <v>1359088.5225500001</v>
      </c>
      <c r="GF42">
        <v>2895187.5</v>
      </c>
      <c r="GG42">
        <v>43647692.341049999</v>
      </c>
      <c r="GH42">
        <v>3459978.0949499998</v>
      </c>
      <c r="GI42">
        <v>527965.5</v>
      </c>
      <c r="GJ42">
        <v>37536</v>
      </c>
      <c r="GK42">
        <v>152278.5</v>
      </c>
      <c r="GL42">
        <v>742612.5</v>
      </c>
      <c r="GM42">
        <v>14455154.707</v>
      </c>
      <c r="GN42">
        <v>4476444</v>
      </c>
      <c r="GO42">
        <v>8281380</v>
      </c>
      <c r="GP42">
        <v>9854745</v>
      </c>
      <c r="GQ42">
        <v>172710</v>
      </c>
      <c r="GR42">
        <v>10214.5</v>
      </c>
      <c r="GS42">
        <v>0</v>
      </c>
      <c r="GT42">
        <v>1982607</v>
      </c>
    </row>
    <row r="43" spans="1:202" x14ac:dyDescent="0.4">
      <c r="A43" s="1">
        <v>42674</v>
      </c>
      <c r="B43" s="3">
        <f t="shared" si="24"/>
        <v>1049510</v>
      </c>
      <c r="C43" s="3">
        <f t="shared" si="25"/>
        <v>4392223.8568414561</v>
      </c>
      <c r="D43">
        <v>7529399.8119999999</v>
      </c>
      <c r="E43">
        <v>921405</v>
      </c>
      <c r="F43">
        <v>299880</v>
      </c>
      <c r="G43">
        <v>14937207.27385</v>
      </c>
      <c r="H43">
        <v>526707</v>
      </c>
      <c r="I43">
        <v>27903.999199999998</v>
      </c>
      <c r="J43">
        <v>99369.998099999997</v>
      </c>
      <c r="K43">
        <v>81042</v>
      </c>
      <c r="L43">
        <v>11372062.5</v>
      </c>
      <c r="M43">
        <v>161868</v>
      </c>
      <c r="N43">
        <v>143062.5</v>
      </c>
      <c r="O43">
        <v>380400.01199999999</v>
      </c>
      <c r="P43">
        <v>542573</v>
      </c>
      <c r="Q43">
        <v>21100</v>
      </c>
      <c r="R43">
        <v>11050</v>
      </c>
      <c r="S43">
        <v>995225</v>
      </c>
      <c r="T43">
        <v>197829.99635</v>
      </c>
      <c r="U43">
        <v>1534924.9580000001</v>
      </c>
      <c r="V43">
        <v>736820</v>
      </c>
      <c r="W43">
        <v>228825</v>
      </c>
      <c r="X43">
        <v>2017200</v>
      </c>
      <c r="Y43">
        <v>5039745</v>
      </c>
      <c r="Z43">
        <v>6021120</v>
      </c>
      <c r="AA43">
        <v>1223410</v>
      </c>
      <c r="AB43">
        <v>840292.5</v>
      </c>
      <c r="AC43">
        <v>15970150.6645</v>
      </c>
      <c r="AD43">
        <v>419547.5</v>
      </c>
      <c r="AE43">
        <v>576165</v>
      </c>
      <c r="AF43">
        <v>6596337.5</v>
      </c>
      <c r="AG43">
        <v>9712.5</v>
      </c>
      <c r="AH43">
        <v>0</v>
      </c>
      <c r="AI43">
        <v>15250882.1031</v>
      </c>
      <c r="AJ43">
        <v>5299217.6565500004</v>
      </c>
      <c r="AK43">
        <v>13625312.5</v>
      </c>
      <c r="AL43">
        <v>5800</v>
      </c>
      <c r="AM43">
        <v>2296845</v>
      </c>
      <c r="AN43">
        <v>31819061.748300001</v>
      </c>
      <c r="AO43">
        <v>180922.5043</v>
      </c>
      <c r="AP43">
        <v>222310</v>
      </c>
      <c r="AQ43">
        <v>452841</v>
      </c>
      <c r="AR43">
        <v>18339164.38665</v>
      </c>
      <c r="AS43">
        <v>200720</v>
      </c>
      <c r="AT43">
        <v>138470</v>
      </c>
      <c r="AU43">
        <v>10626131.199999999</v>
      </c>
      <c r="AV43">
        <v>4563125</v>
      </c>
      <c r="AW43">
        <v>26160</v>
      </c>
      <c r="AX43">
        <v>0</v>
      </c>
      <c r="AY43">
        <v>226270</v>
      </c>
      <c r="AZ43">
        <v>19062.5</v>
      </c>
      <c r="BA43">
        <v>2698830</v>
      </c>
      <c r="BB43">
        <v>43610</v>
      </c>
      <c r="BC43">
        <v>11002034.8473</v>
      </c>
      <c r="BD43">
        <v>3607064.9306999999</v>
      </c>
      <c r="BE43">
        <v>7555835</v>
      </c>
      <c r="BF43">
        <v>2151179.9056500001</v>
      </c>
      <c r="BG43">
        <v>27090</v>
      </c>
      <c r="BH43">
        <v>1184220.0486000001</v>
      </c>
      <c r="BI43">
        <v>406636.48269999999</v>
      </c>
      <c r="BJ43">
        <v>26005305.485399999</v>
      </c>
      <c r="BK43">
        <v>44965</v>
      </c>
      <c r="BL43">
        <v>12150</v>
      </c>
      <c r="BM43">
        <v>8849250</v>
      </c>
      <c r="BN43">
        <v>4567.5</v>
      </c>
      <c r="BO43">
        <v>3014760</v>
      </c>
      <c r="BP43">
        <v>0</v>
      </c>
      <c r="BQ43">
        <v>1837849.5</v>
      </c>
      <c r="BR43">
        <v>1349369.9788500001</v>
      </c>
      <c r="BS43">
        <v>800835</v>
      </c>
      <c r="BT43">
        <v>1510792.5</v>
      </c>
      <c r="BU43">
        <v>124898</v>
      </c>
      <c r="BV43">
        <v>39200</v>
      </c>
      <c r="BW43">
        <v>11910</v>
      </c>
      <c r="BX43">
        <v>3001599.9062000001</v>
      </c>
      <c r="BY43">
        <v>5520925</v>
      </c>
      <c r="BZ43">
        <v>60320</v>
      </c>
      <c r="CA43">
        <v>3640.0001999999999</v>
      </c>
      <c r="CB43">
        <v>415695</v>
      </c>
      <c r="CC43">
        <v>9754271.6920999996</v>
      </c>
      <c r="CD43">
        <v>124670</v>
      </c>
      <c r="CE43">
        <v>101135</v>
      </c>
      <c r="CF43">
        <v>130290</v>
      </c>
      <c r="CG43">
        <v>155700</v>
      </c>
      <c r="CH43">
        <v>13090787.88565</v>
      </c>
      <c r="CI43">
        <v>5307330</v>
      </c>
      <c r="CJ43">
        <v>1101147.4663</v>
      </c>
      <c r="CK43">
        <v>8079180.1118999999</v>
      </c>
      <c r="CL43">
        <v>1083502.0200499999</v>
      </c>
      <c r="CM43">
        <v>1116280</v>
      </c>
      <c r="CN43">
        <v>635360</v>
      </c>
      <c r="CO43">
        <v>6149359.8887999998</v>
      </c>
      <c r="CP43">
        <v>415480.01175000001</v>
      </c>
      <c r="CQ43">
        <v>6523700</v>
      </c>
      <c r="CR43">
        <v>1536000</v>
      </c>
      <c r="CS43">
        <v>26015</v>
      </c>
      <c r="CT43">
        <v>397320</v>
      </c>
      <c r="CU43">
        <v>496570</v>
      </c>
      <c r="CV43">
        <v>1236960</v>
      </c>
      <c r="CW43">
        <v>1330000</v>
      </c>
      <c r="CX43">
        <v>1854404.9558999999</v>
      </c>
      <c r="CY43">
        <v>29685824.668499999</v>
      </c>
      <c r="CZ43">
        <v>11502337.5</v>
      </c>
      <c r="DA43">
        <v>25748100</v>
      </c>
      <c r="DB43">
        <v>0</v>
      </c>
      <c r="DC43">
        <v>141895</v>
      </c>
      <c r="DD43">
        <v>396440</v>
      </c>
      <c r="DE43">
        <v>13802765</v>
      </c>
      <c r="DF43">
        <v>932400</v>
      </c>
      <c r="DG43">
        <v>4845947.5783500001</v>
      </c>
      <c r="DH43">
        <v>14327709.690099999</v>
      </c>
      <c r="DI43">
        <v>35280</v>
      </c>
      <c r="DJ43">
        <v>10130400.0945</v>
      </c>
      <c r="DK43">
        <v>1251375</v>
      </c>
      <c r="DL43">
        <v>762235</v>
      </c>
      <c r="DM43">
        <v>9360</v>
      </c>
      <c r="DN43">
        <v>20124.000899999999</v>
      </c>
      <c r="DO43">
        <v>4128959.9360000002</v>
      </c>
      <c r="DP43">
        <v>236587.5</v>
      </c>
      <c r="DQ43">
        <v>1674939.94955</v>
      </c>
      <c r="DR43">
        <v>42403905.723849997</v>
      </c>
      <c r="DS43">
        <v>1885212.5</v>
      </c>
      <c r="DT43">
        <v>6574750</v>
      </c>
      <c r="DU43">
        <v>4005300</v>
      </c>
      <c r="DV43">
        <v>21972059.095800001</v>
      </c>
      <c r="DW43">
        <v>148365</v>
      </c>
      <c r="DX43">
        <v>7392947.6272999998</v>
      </c>
      <c r="DY43">
        <v>11206107.60885</v>
      </c>
      <c r="DZ43">
        <v>4594216</v>
      </c>
      <c r="EA43">
        <v>6386692.3858500002</v>
      </c>
      <c r="EB43">
        <v>5662020</v>
      </c>
      <c r="EC43">
        <v>4164160</v>
      </c>
      <c r="ED43">
        <v>121716</v>
      </c>
      <c r="EE43">
        <v>2363933</v>
      </c>
      <c r="EF43">
        <v>5714062.5</v>
      </c>
      <c r="EG43">
        <v>99413</v>
      </c>
      <c r="EH43">
        <v>499140.01770000003</v>
      </c>
      <c r="EI43">
        <v>429600</v>
      </c>
      <c r="EJ43">
        <v>111000</v>
      </c>
      <c r="EK43">
        <v>1657980</v>
      </c>
      <c r="EL43">
        <v>982877.5</v>
      </c>
      <c r="EM43">
        <v>30101260.590799998</v>
      </c>
      <c r="EN43">
        <v>10125762.5</v>
      </c>
      <c r="EO43">
        <v>22331935</v>
      </c>
      <c r="EP43">
        <v>187687.5</v>
      </c>
      <c r="EQ43">
        <v>55153.998850000004</v>
      </c>
      <c r="ER43">
        <v>42025</v>
      </c>
      <c r="ES43">
        <v>6131615</v>
      </c>
      <c r="ET43">
        <v>34036</v>
      </c>
      <c r="EU43">
        <v>18000</v>
      </c>
      <c r="EV43">
        <v>135240</v>
      </c>
      <c r="EW43">
        <v>1050</v>
      </c>
      <c r="EX43">
        <v>665332.5</v>
      </c>
      <c r="EY43">
        <v>582272.98140000005</v>
      </c>
      <c r="EZ43">
        <v>11322675.11025</v>
      </c>
      <c r="FA43">
        <v>42140.001199999999</v>
      </c>
      <c r="FB43">
        <v>143250</v>
      </c>
      <c r="FC43">
        <v>189047.25</v>
      </c>
      <c r="FD43">
        <v>4188030</v>
      </c>
      <c r="FE43">
        <v>3110490</v>
      </c>
      <c r="FF43">
        <v>497040</v>
      </c>
      <c r="FG43">
        <v>9519812.5</v>
      </c>
      <c r="FH43">
        <v>700915</v>
      </c>
      <c r="FI43">
        <v>440295</v>
      </c>
      <c r="FJ43">
        <v>18734.9997</v>
      </c>
      <c r="FK43">
        <v>2968290</v>
      </c>
      <c r="FL43">
        <v>8810500</v>
      </c>
      <c r="FM43">
        <v>32370.000650000002</v>
      </c>
      <c r="FN43">
        <v>1759834.9461000001</v>
      </c>
      <c r="FO43">
        <v>29057859.140299998</v>
      </c>
      <c r="FP43">
        <v>1616600</v>
      </c>
      <c r="FQ43">
        <v>69652.5</v>
      </c>
      <c r="FR43">
        <v>1703680.0484</v>
      </c>
      <c r="FS43">
        <v>1527600</v>
      </c>
      <c r="FT43">
        <v>9772840.2004000004</v>
      </c>
      <c r="FU43">
        <v>19822.5</v>
      </c>
      <c r="FV43">
        <v>16000</v>
      </c>
      <c r="FW43">
        <v>1320080</v>
      </c>
      <c r="FX43">
        <v>51766358.304449998</v>
      </c>
      <c r="FY43">
        <v>297360.01679999998</v>
      </c>
      <c r="FZ43">
        <v>11970</v>
      </c>
      <c r="GA43">
        <v>1446062.47875</v>
      </c>
      <c r="GB43">
        <v>301305</v>
      </c>
      <c r="GC43">
        <v>1591340</v>
      </c>
      <c r="GD43">
        <v>520334.98605000001</v>
      </c>
      <c r="GE43">
        <v>2027143.9317000001</v>
      </c>
      <c r="GF43">
        <v>1658925</v>
      </c>
      <c r="GG43">
        <v>23746250</v>
      </c>
      <c r="GH43">
        <v>4827360</v>
      </c>
      <c r="GI43">
        <v>366915</v>
      </c>
      <c r="GJ43">
        <v>45240</v>
      </c>
      <c r="GK43">
        <v>182337.5</v>
      </c>
      <c r="GL43">
        <v>1049510</v>
      </c>
      <c r="GM43">
        <v>22977040.685199998</v>
      </c>
      <c r="GN43">
        <v>7383442.6628999999</v>
      </c>
      <c r="GO43">
        <v>5068245</v>
      </c>
      <c r="GP43">
        <v>9219534.8693499994</v>
      </c>
      <c r="GQ43">
        <v>4486475</v>
      </c>
      <c r="GR43">
        <v>11200</v>
      </c>
      <c r="GS43">
        <v>26730</v>
      </c>
      <c r="GT43">
        <v>3089767.5</v>
      </c>
    </row>
    <row r="44" spans="1:202" x14ac:dyDescent="0.4">
      <c r="A44" s="1">
        <v>42675</v>
      </c>
      <c r="B44" s="3">
        <f t="shared" si="24"/>
        <v>1048550</v>
      </c>
      <c r="C44" s="3">
        <f t="shared" si="25"/>
        <v>4314663.9263010044</v>
      </c>
      <c r="D44">
        <v>9852509.7492999993</v>
      </c>
      <c r="E44">
        <v>1049725</v>
      </c>
      <c r="F44">
        <v>210332.5</v>
      </c>
      <c r="G44">
        <v>18654720.277600002</v>
      </c>
      <c r="H44">
        <v>810935</v>
      </c>
      <c r="I44">
        <v>3448</v>
      </c>
      <c r="J44">
        <v>327410.99369999999</v>
      </c>
      <c r="K44">
        <v>94695</v>
      </c>
      <c r="L44">
        <v>3168162.5</v>
      </c>
      <c r="M44">
        <v>119028</v>
      </c>
      <c r="N44">
        <v>366217.49034999998</v>
      </c>
      <c r="O44">
        <v>523314.99170000001</v>
      </c>
      <c r="P44">
        <v>461240</v>
      </c>
      <c r="Q44">
        <v>384322.5</v>
      </c>
      <c r="R44">
        <v>43291.5</v>
      </c>
      <c r="S44">
        <v>1355477.5</v>
      </c>
      <c r="T44">
        <v>107899.99800000001</v>
      </c>
      <c r="U44">
        <v>2756186.9401500002</v>
      </c>
      <c r="V44">
        <v>403550</v>
      </c>
      <c r="W44">
        <v>290510</v>
      </c>
      <c r="X44">
        <v>1051630</v>
      </c>
      <c r="Y44">
        <v>2505795</v>
      </c>
      <c r="Z44">
        <v>4561635</v>
      </c>
      <c r="AA44">
        <v>2437200</v>
      </c>
      <c r="AB44">
        <v>2802110</v>
      </c>
      <c r="AC44">
        <v>13286557.6284</v>
      </c>
      <c r="AD44">
        <v>521785</v>
      </c>
      <c r="AE44">
        <v>448380</v>
      </c>
      <c r="AF44">
        <v>5919480</v>
      </c>
      <c r="AG44">
        <v>12168</v>
      </c>
      <c r="AH44">
        <v>0</v>
      </c>
      <c r="AI44">
        <v>14259600</v>
      </c>
      <c r="AJ44">
        <v>5147572.1913000001</v>
      </c>
      <c r="AK44">
        <v>12389797.339400001</v>
      </c>
      <c r="AL44">
        <v>5808</v>
      </c>
      <c r="AM44">
        <v>1319062.5</v>
      </c>
      <c r="AN44">
        <v>27986309.2322</v>
      </c>
      <c r="AO44">
        <v>393390.00469999999</v>
      </c>
      <c r="AP44">
        <v>295972.5</v>
      </c>
      <c r="AQ44">
        <v>163020</v>
      </c>
      <c r="AR44">
        <v>13156419.15945</v>
      </c>
      <c r="AS44">
        <v>140432.5</v>
      </c>
      <c r="AT44">
        <v>266050</v>
      </c>
      <c r="AU44">
        <v>7747800</v>
      </c>
      <c r="AV44">
        <v>7713031.8699000003</v>
      </c>
      <c r="AW44">
        <v>25127.5</v>
      </c>
      <c r="AX44">
        <v>2575</v>
      </c>
      <c r="AY44">
        <v>317205</v>
      </c>
      <c r="AZ44">
        <v>4584</v>
      </c>
      <c r="BA44">
        <v>3212660</v>
      </c>
      <c r="BB44">
        <v>98962.5</v>
      </c>
      <c r="BC44">
        <v>11228069.923800001</v>
      </c>
      <c r="BD44">
        <v>4707922.40955</v>
      </c>
      <c r="BE44">
        <v>11143789.4442</v>
      </c>
      <c r="BF44">
        <v>5402384.9187000003</v>
      </c>
      <c r="BG44">
        <v>67200</v>
      </c>
      <c r="BH44">
        <v>697150</v>
      </c>
      <c r="BI44">
        <v>1158547.5495</v>
      </c>
      <c r="BJ44">
        <v>22322999.789999999</v>
      </c>
      <c r="BK44">
        <v>0</v>
      </c>
      <c r="BL44">
        <v>32637</v>
      </c>
      <c r="BM44">
        <v>16930980.402399998</v>
      </c>
      <c r="BN44">
        <v>41535</v>
      </c>
      <c r="BO44">
        <v>2370040</v>
      </c>
      <c r="BP44">
        <v>0</v>
      </c>
      <c r="BQ44">
        <v>1861437.5</v>
      </c>
      <c r="BR44">
        <v>2344939.9622999998</v>
      </c>
      <c r="BS44">
        <v>425286.25</v>
      </c>
      <c r="BT44">
        <v>1044750</v>
      </c>
      <c r="BU44">
        <v>90455</v>
      </c>
      <c r="BV44">
        <v>980</v>
      </c>
      <c r="BW44">
        <v>0</v>
      </c>
      <c r="BX44">
        <v>3532072.3894500001</v>
      </c>
      <c r="BY44">
        <v>2463300</v>
      </c>
      <c r="BZ44">
        <v>108810</v>
      </c>
      <c r="CA44">
        <v>29128</v>
      </c>
      <c r="CB44">
        <v>877398</v>
      </c>
      <c r="CC44">
        <v>10450120</v>
      </c>
      <c r="CD44">
        <v>27007.5</v>
      </c>
      <c r="CE44">
        <v>3867.5</v>
      </c>
      <c r="CF44">
        <v>221000</v>
      </c>
      <c r="CG44">
        <v>121187.5</v>
      </c>
      <c r="CH44">
        <v>8696312.4237500001</v>
      </c>
      <c r="CI44">
        <v>2987040</v>
      </c>
      <c r="CJ44">
        <v>1492700.0460000001</v>
      </c>
      <c r="CK44">
        <v>5958837.5</v>
      </c>
      <c r="CL44">
        <v>503840</v>
      </c>
      <c r="CM44">
        <v>1074712.5</v>
      </c>
      <c r="CN44">
        <v>355492.5</v>
      </c>
      <c r="CO44">
        <v>8140959.85035</v>
      </c>
      <c r="CP44">
        <v>1223999.9639999999</v>
      </c>
      <c r="CQ44">
        <v>4145552.5</v>
      </c>
      <c r="CR44">
        <v>8047862</v>
      </c>
      <c r="CS44">
        <v>89705</v>
      </c>
      <c r="CT44">
        <v>454825</v>
      </c>
      <c r="CU44">
        <v>621754</v>
      </c>
      <c r="CV44">
        <v>623025</v>
      </c>
      <c r="CW44">
        <v>1541575</v>
      </c>
      <c r="CX44">
        <v>1299760.0308000001</v>
      </c>
      <c r="CY44">
        <v>31803201.056000002</v>
      </c>
      <c r="CZ44">
        <v>5853447.2378000002</v>
      </c>
      <c r="DA44">
        <v>13306671.90105</v>
      </c>
      <c r="DB44">
        <v>0</v>
      </c>
      <c r="DC44">
        <v>49919.998699999996</v>
      </c>
      <c r="DD44">
        <v>441909.98820000002</v>
      </c>
      <c r="DE44">
        <v>10552710</v>
      </c>
      <c r="DF44">
        <v>1050115.0312999999</v>
      </c>
      <c r="DG44">
        <v>3362304.94515</v>
      </c>
      <c r="DH44">
        <v>18991215.610649999</v>
      </c>
      <c r="DI44">
        <v>155540</v>
      </c>
      <c r="DJ44">
        <v>12797295.119100001</v>
      </c>
      <c r="DK44">
        <v>1231230</v>
      </c>
      <c r="DL44">
        <v>1006867.5</v>
      </c>
      <c r="DM44">
        <v>6420</v>
      </c>
      <c r="DN44">
        <v>19628.999100000001</v>
      </c>
      <c r="DO44">
        <v>4205400.1304000001</v>
      </c>
      <c r="DP44">
        <v>123735</v>
      </c>
      <c r="DQ44">
        <v>1371982.4578499999</v>
      </c>
      <c r="DR44">
        <v>41424763.0995</v>
      </c>
      <c r="DS44">
        <v>1048550</v>
      </c>
      <c r="DT44">
        <v>6086009.8978000004</v>
      </c>
      <c r="DU44">
        <v>9693600</v>
      </c>
      <c r="DV44">
        <v>25052046.47955</v>
      </c>
      <c r="DW44">
        <v>91425.998300000007</v>
      </c>
      <c r="DX44">
        <v>3785120.0655999999</v>
      </c>
      <c r="DY44">
        <v>8951915.1756999996</v>
      </c>
      <c r="DZ44">
        <v>1632540</v>
      </c>
      <c r="EA44">
        <v>10714676.3892</v>
      </c>
      <c r="EB44">
        <v>3388519.4115499998</v>
      </c>
      <c r="EC44">
        <v>5035500</v>
      </c>
      <c r="ED44">
        <v>158130</v>
      </c>
      <c r="EE44">
        <v>1722061</v>
      </c>
      <c r="EF44">
        <v>4804584.9490499999</v>
      </c>
      <c r="EG44">
        <v>3367.5</v>
      </c>
      <c r="EH44">
        <v>731635</v>
      </c>
      <c r="EI44">
        <v>324006.5</v>
      </c>
      <c r="EJ44">
        <v>35490</v>
      </c>
      <c r="EK44">
        <v>2739510</v>
      </c>
      <c r="EL44">
        <v>1321319.9768999999</v>
      </c>
      <c r="EM44">
        <v>34391899.332900003</v>
      </c>
      <c r="EN44">
        <v>11456445</v>
      </c>
      <c r="EO44">
        <v>16593360</v>
      </c>
      <c r="EP44">
        <v>141001.49655000001</v>
      </c>
      <c r="EQ44">
        <v>103737.5</v>
      </c>
      <c r="ER44">
        <v>0</v>
      </c>
      <c r="ES44">
        <v>3098007.5738499998</v>
      </c>
      <c r="ET44">
        <v>64706.5</v>
      </c>
      <c r="EU44">
        <v>3485</v>
      </c>
      <c r="EV44">
        <v>95200</v>
      </c>
      <c r="EW44">
        <v>12750</v>
      </c>
      <c r="EX44">
        <v>835700</v>
      </c>
      <c r="EY44">
        <v>531300</v>
      </c>
      <c r="EZ44">
        <v>10372700.101</v>
      </c>
      <c r="FA44">
        <v>0</v>
      </c>
      <c r="FB44">
        <v>107250</v>
      </c>
      <c r="FC44">
        <v>189120</v>
      </c>
      <c r="FD44">
        <v>4099310.5</v>
      </c>
      <c r="FE44">
        <v>8731320</v>
      </c>
      <c r="FF44">
        <v>523696</v>
      </c>
      <c r="FG44">
        <v>8721825.1122500002</v>
      </c>
      <c r="FH44">
        <v>312862.5</v>
      </c>
      <c r="FI44">
        <v>789525</v>
      </c>
      <c r="FJ44">
        <v>0</v>
      </c>
      <c r="FK44">
        <v>2367087.5</v>
      </c>
      <c r="FL44">
        <v>8503650</v>
      </c>
      <c r="FM44">
        <v>0</v>
      </c>
      <c r="FN44">
        <v>1738745</v>
      </c>
      <c r="FO44">
        <v>42070612.5</v>
      </c>
      <c r="FP44">
        <v>892917.5</v>
      </c>
      <c r="FQ44">
        <v>1260</v>
      </c>
      <c r="FR44">
        <v>1082835</v>
      </c>
      <c r="FS44">
        <v>1611977</v>
      </c>
      <c r="FT44">
        <v>5858610.2406000001</v>
      </c>
      <c r="FU44">
        <v>6587.5</v>
      </c>
      <c r="FV44">
        <v>38400</v>
      </c>
      <c r="FW44">
        <v>1057726.5</v>
      </c>
      <c r="FX44">
        <v>52056874.193750001</v>
      </c>
      <c r="FY44">
        <v>413885.01179999998</v>
      </c>
      <c r="FZ44">
        <v>0</v>
      </c>
      <c r="GA44">
        <v>1976350.058</v>
      </c>
      <c r="GB44">
        <v>275200</v>
      </c>
      <c r="GC44">
        <v>1958385</v>
      </c>
      <c r="GD44">
        <v>698437.5</v>
      </c>
      <c r="GE44">
        <v>2948939.9492000001</v>
      </c>
      <c r="GF44">
        <v>2293690</v>
      </c>
      <c r="GG44">
        <v>26568277.663849998</v>
      </c>
      <c r="GH44">
        <v>3474900</v>
      </c>
      <c r="GI44">
        <v>485925</v>
      </c>
      <c r="GJ44">
        <v>36190</v>
      </c>
      <c r="GK44">
        <v>184528</v>
      </c>
      <c r="GL44">
        <v>517781</v>
      </c>
      <c r="GM44">
        <v>22720350.226750001</v>
      </c>
      <c r="GN44">
        <v>3435634.8862999999</v>
      </c>
      <c r="GO44">
        <v>3318705</v>
      </c>
      <c r="GP44">
        <v>12200213.8477</v>
      </c>
      <c r="GQ44">
        <v>399900</v>
      </c>
      <c r="GR44">
        <v>22320</v>
      </c>
      <c r="GS44">
        <v>0</v>
      </c>
      <c r="GT44">
        <v>5013610</v>
      </c>
    </row>
    <row r="45" spans="1:202" x14ac:dyDescent="0.4">
      <c r="A45" s="1">
        <v>42676</v>
      </c>
      <c r="B45" s="3">
        <f t="shared" si="24"/>
        <v>1014492.5</v>
      </c>
      <c r="C45" s="3">
        <f t="shared" si="25"/>
        <v>5406906.9918683404</v>
      </c>
      <c r="D45">
        <v>40487538.687600002</v>
      </c>
      <c r="E45">
        <v>1310220.0260999999</v>
      </c>
      <c r="F45">
        <v>286770</v>
      </c>
      <c r="G45">
        <v>19722699.704750001</v>
      </c>
      <c r="H45">
        <v>663100</v>
      </c>
      <c r="I45">
        <v>0</v>
      </c>
      <c r="J45">
        <v>175712</v>
      </c>
      <c r="K45">
        <v>37087.5</v>
      </c>
      <c r="L45">
        <v>3428810</v>
      </c>
      <c r="M45">
        <v>296296</v>
      </c>
      <c r="N45">
        <v>235600</v>
      </c>
      <c r="O45">
        <v>599328.00959999999</v>
      </c>
      <c r="P45">
        <v>665295</v>
      </c>
      <c r="Q45">
        <v>60720.001149999996</v>
      </c>
      <c r="R45">
        <v>18122.5</v>
      </c>
      <c r="S45">
        <v>444475</v>
      </c>
      <c r="T45">
        <v>91885.001699999993</v>
      </c>
      <c r="U45">
        <v>912764.98739999998</v>
      </c>
      <c r="V45">
        <v>338752.5</v>
      </c>
      <c r="W45">
        <v>278250</v>
      </c>
      <c r="X45">
        <v>1700962.5</v>
      </c>
      <c r="Y45">
        <v>3504303</v>
      </c>
      <c r="Z45">
        <v>7729985</v>
      </c>
      <c r="AA45">
        <v>2187410</v>
      </c>
      <c r="AB45">
        <v>1092451.5</v>
      </c>
      <c r="AC45">
        <v>16726445.234099999</v>
      </c>
      <c r="AD45">
        <v>375540</v>
      </c>
      <c r="AE45">
        <v>300960</v>
      </c>
      <c r="AF45">
        <v>3914865</v>
      </c>
      <c r="AG45">
        <v>62040</v>
      </c>
      <c r="AH45">
        <v>7490</v>
      </c>
      <c r="AI45">
        <v>9430679.8763999995</v>
      </c>
      <c r="AJ45">
        <v>5598600</v>
      </c>
      <c r="AK45">
        <v>20211975</v>
      </c>
      <c r="AL45">
        <v>1125</v>
      </c>
      <c r="AM45">
        <v>593680</v>
      </c>
      <c r="AN45">
        <v>205776450</v>
      </c>
      <c r="AO45">
        <v>174929.99789999999</v>
      </c>
      <c r="AP45">
        <v>364190</v>
      </c>
      <c r="AQ45">
        <v>231280</v>
      </c>
      <c r="AR45">
        <v>15322780.443150001</v>
      </c>
      <c r="AS45">
        <v>194820</v>
      </c>
      <c r="AT45">
        <v>129600</v>
      </c>
      <c r="AU45">
        <v>10636095</v>
      </c>
      <c r="AV45">
        <v>6485360</v>
      </c>
      <c r="AW45">
        <v>8760</v>
      </c>
      <c r="AX45">
        <v>265</v>
      </c>
      <c r="AY45">
        <v>533115</v>
      </c>
      <c r="AZ45">
        <v>27701.9</v>
      </c>
      <c r="BA45">
        <v>3616995</v>
      </c>
      <c r="BB45">
        <v>95480</v>
      </c>
      <c r="BC45">
        <v>11615219.766450001</v>
      </c>
      <c r="BD45">
        <v>4512419.8251</v>
      </c>
      <c r="BE45">
        <v>6253640</v>
      </c>
      <c r="BF45">
        <v>2034506.0316999999</v>
      </c>
      <c r="BG45">
        <v>97665</v>
      </c>
      <c r="BH45">
        <v>484410.02679999999</v>
      </c>
      <c r="BI45">
        <v>298560</v>
      </c>
      <c r="BJ45">
        <v>18309864.824450001</v>
      </c>
      <c r="BK45">
        <v>0</v>
      </c>
      <c r="BL45">
        <v>750</v>
      </c>
      <c r="BM45">
        <v>12205625</v>
      </c>
      <c r="BN45">
        <v>5467.5</v>
      </c>
      <c r="BO45">
        <v>2642240</v>
      </c>
      <c r="BP45">
        <v>0</v>
      </c>
      <c r="BQ45">
        <v>1404270</v>
      </c>
      <c r="BR45">
        <v>1843755</v>
      </c>
      <c r="BS45">
        <v>123877.5</v>
      </c>
      <c r="BT45">
        <v>446820</v>
      </c>
      <c r="BU45">
        <v>51350</v>
      </c>
      <c r="BV45">
        <v>0</v>
      </c>
      <c r="BW45">
        <v>1985</v>
      </c>
      <c r="BX45">
        <v>2770608</v>
      </c>
      <c r="BY45">
        <v>3411134.9643000001</v>
      </c>
      <c r="BZ45">
        <v>105105</v>
      </c>
      <c r="CA45">
        <v>7278</v>
      </c>
      <c r="CB45">
        <v>1014492.5</v>
      </c>
      <c r="CC45">
        <v>6918689.7813999997</v>
      </c>
      <c r="CD45">
        <v>40610</v>
      </c>
      <c r="CE45">
        <v>6720</v>
      </c>
      <c r="CF45">
        <v>121180</v>
      </c>
      <c r="CG45">
        <v>114840</v>
      </c>
      <c r="CH45">
        <v>7980650</v>
      </c>
      <c r="CI45">
        <v>3329167.5</v>
      </c>
      <c r="CJ45">
        <v>845879.97340000002</v>
      </c>
      <c r="CK45">
        <v>7986884.6620500004</v>
      </c>
      <c r="CL45">
        <v>496341.00929999998</v>
      </c>
      <c r="CM45">
        <v>2719144</v>
      </c>
      <c r="CN45">
        <v>535994</v>
      </c>
      <c r="CO45">
        <v>8712322.6648500003</v>
      </c>
      <c r="CP45">
        <v>472500</v>
      </c>
      <c r="CQ45">
        <v>1784262.5</v>
      </c>
      <c r="CR45">
        <v>8701345</v>
      </c>
      <c r="CS45">
        <v>5805</v>
      </c>
      <c r="CT45">
        <v>895675</v>
      </c>
      <c r="CU45">
        <v>227815</v>
      </c>
      <c r="CV45">
        <v>1214847.5</v>
      </c>
      <c r="CW45">
        <v>1591970</v>
      </c>
      <c r="CX45">
        <v>1724729.9548500001</v>
      </c>
      <c r="CY45">
        <v>28486056.631200001</v>
      </c>
      <c r="CZ45">
        <v>3874084.9204500001</v>
      </c>
      <c r="DA45">
        <v>12987456.59685</v>
      </c>
      <c r="DB45">
        <v>12240</v>
      </c>
      <c r="DC45">
        <v>480850</v>
      </c>
      <c r="DD45">
        <v>299862.5</v>
      </c>
      <c r="DE45">
        <v>55911781.17035</v>
      </c>
      <c r="DF45">
        <v>1180375</v>
      </c>
      <c r="DG45">
        <v>3717425</v>
      </c>
      <c r="DH45">
        <v>14815829.8398</v>
      </c>
      <c r="DI45">
        <v>82360</v>
      </c>
      <c r="DJ45">
        <v>11035380.1054</v>
      </c>
      <c r="DK45">
        <v>538880</v>
      </c>
      <c r="DL45">
        <v>1360405</v>
      </c>
      <c r="DM45">
        <v>6450</v>
      </c>
      <c r="DN45">
        <v>19575</v>
      </c>
      <c r="DO45">
        <v>3337234.9741500001</v>
      </c>
      <c r="DP45">
        <v>115885.5</v>
      </c>
      <c r="DQ45">
        <v>1678767.25</v>
      </c>
      <c r="DR45">
        <v>32890528.881499998</v>
      </c>
      <c r="DS45">
        <v>1367840</v>
      </c>
      <c r="DT45">
        <v>5121300.1289999997</v>
      </c>
      <c r="DU45">
        <v>5351310</v>
      </c>
      <c r="DV45">
        <v>35341878</v>
      </c>
      <c r="DW45">
        <v>185674.99650000001</v>
      </c>
      <c r="DX45">
        <v>3667680.0323999999</v>
      </c>
      <c r="DY45">
        <v>6993615.0694500003</v>
      </c>
      <c r="DZ45">
        <v>1965480</v>
      </c>
      <c r="EA45">
        <v>10219440</v>
      </c>
      <c r="EB45">
        <v>10914670.5876</v>
      </c>
      <c r="EC45">
        <v>3327090</v>
      </c>
      <c r="ED45">
        <v>308475</v>
      </c>
      <c r="EE45">
        <v>1186792.5343500001</v>
      </c>
      <c r="EF45">
        <v>5203125</v>
      </c>
      <c r="EG45">
        <v>48620</v>
      </c>
      <c r="EH45">
        <v>354559.99359999999</v>
      </c>
      <c r="EI45">
        <v>514215</v>
      </c>
      <c r="EJ45">
        <v>4102.5</v>
      </c>
      <c r="EK45">
        <v>9611700</v>
      </c>
      <c r="EL45">
        <v>1335373.6000000001</v>
      </c>
      <c r="EM45">
        <v>22762490.218449999</v>
      </c>
      <c r="EN45">
        <v>10988762.5</v>
      </c>
      <c r="EO45">
        <v>6936930</v>
      </c>
      <c r="EP45">
        <v>128320</v>
      </c>
      <c r="EQ45">
        <v>45828</v>
      </c>
      <c r="ER45">
        <v>0</v>
      </c>
      <c r="ES45">
        <v>2262562.5</v>
      </c>
      <c r="ET45">
        <v>90500</v>
      </c>
      <c r="EU45">
        <v>390</v>
      </c>
      <c r="EV45">
        <v>39480</v>
      </c>
      <c r="EW45">
        <v>0</v>
      </c>
      <c r="EX45">
        <v>666540</v>
      </c>
      <c r="EY45">
        <v>474240</v>
      </c>
      <c r="EZ45">
        <v>9213390.0919499993</v>
      </c>
      <c r="FA45">
        <v>0</v>
      </c>
      <c r="FB45">
        <v>51800</v>
      </c>
      <c r="FC45">
        <v>465735</v>
      </c>
      <c r="FD45">
        <v>3508675</v>
      </c>
      <c r="FE45">
        <v>3917425</v>
      </c>
      <c r="FF45">
        <v>2634225</v>
      </c>
      <c r="FG45">
        <v>9225697.3825499993</v>
      </c>
      <c r="FH45">
        <v>464360</v>
      </c>
      <c r="FI45">
        <v>1117576.25</v>
      </c>
      <c r="FJ45">
        <v>25140.000400000001</v>
      </c>
      <c r="FK45">
        <v>6447975</v>
      </c>
      <c r="FL45">
        <v>13394227.5</v>
      </c>
      <c r="FM45">
        <v>4941.9997999999996</v>
      </c>
      <c r="FN45">
        <v>2294587.5</v>
      </c>
      <c r="FO45">
        <v>32112314.096700002</v>
      </c>
      <c r="FP45">
        <v>709032</v>
      </c>
      <c r="FQ45">
        <v>14317.5</v>
      </c>
      <c r="FR45">
        <v>2097520</v>
      </c>
      <c r="FS45">
        <v>1884225</v>
      </c>
      <c r="FT45">
        <v>3858804.8923999998</v>
      </c>
      <c r="FU45">
        <v>169862.5</v>
      </c>
      <c r="FV45">
        <v>3975</v>
      </c>
      <c r="FW45">
        <v>1116440</v>
      </c>
      <c r="FX45">
        <v>34316464.280199997</v>
      </c>
      <c r="FY45">
        <v>474030.00689999998</v>
      </c>
      <c r="FZ45">
        <v>13818</v>
      </c>
      <c r="GA45">
        <v>1342634.9800499999</v>
      </c>
      <c r="GB45">
        <v>15638315</v>
      </c>
      <c r="GC45">
        <v>1912028</v>
      </c>
      <c r="GD45">
        <v>315350.0085</v>
      </c>
      <c r="GE45">
        <v>2423850</v>
      </c>
      <c r="GF45">
        <v>1564150</v>
      </c>
      <c r="GG45">
        <v>28529734.111499999</v>
      </c>
      <c r="GH45">
        <v>2632987.5</v>
      </c>
      <c r="GI45">
        <v>397750</v>
      </c>
      <c r="GJ45">
        <v>2628.5</v>
      </c>
      <c r="GK45">
        <v>187340</v>
      </c>
      <c r="GL45">
        <v>2734370</v>
      </c>
      <c r="GM45">
        <v>28094375</v>
      </c>
      <c r="GN45">
        <v>2517640.0556999999</v>
      </c>
      <c r="GO45">
        <v>3228898</v>
      </c>
      <c r="GP45">
        <v>9291520.0896000005</v>
      </c>
      <c r="GQ45">
        <v>516802.5</v>
      </c>
      <c r="GR45">
        <v>14122</v>
      </c>
      <c r="GS45">
        <v>17806.25</v>
      </c>
      <c r="GT45">
        <v>11667037.5</v>
      </c>
    </row>
    <row r="46" spans="1:202" x14ac:dyDescent="0.4">
      <c r="A46" s="1">
        <v>42677</v>
      </c>
      <c r="B46" s="3">
        <f t="shared" si="24"/>
        <v>767969.95759999997</v>
      </c>
      <c r="C46" s="3">
        <f t="shared" si="25"/>
        <v>4622544.1638748748</v>
      </c>
      <c r="D46">
        <v>12949500</v>
      </c>
      <c r="E46">
        <v>675000</v>
      </c>
      <c r="F46">
        <v>509915</v>
      </c>
      <c r="G46">
        <v>23734079.2764</v>
      </c>
      <c r="H46">
        <v>627480</v>
      </c>
      <c r="I46">
        <v>16177.50045</v>
      </c>
      <c r="J46">
        <v>71819.998600000006</v>
      </c>
      <c r="K46">
        <v>59325</v>
      </c>
      <c r="L46">
        <v>2987725</v>
      </c>
      <c r="M46">
        <v>460728</v>
      </c>
      <c r="N46">
        <v>361467.5</v>
      </c>
      <c r="O46">
        <v>490196.99205</v>
      </c>
      <c r="P46">
        <v>1424352.5</v>
      </c>
      <c r="Q46">
        <v>26575</v>
      </c>
      <c r="R46">
        <v>95460</v>
      </c>
      <c r="S46">
        <v>340975</v>
      </c>
      <c r="T46">
        <v>54150.002</v>
      </c>
      <c r="U46">
        <v>735079.98979999998</v>
      </c>
      <c r="V46">
        <v>359600</v>
      </c>
      <c r="W46">
        <v>167542.5</v>
      </c>
      <c r="X46">
        <v>1104185</v>
      </c>
      <c r="Y46">
        <v>3224040</v>
      </c>
      <c r="Z46">
        <v>16312179</v>
      </c>
      <c r="AA46">
        <v>769775</v>
      </c>
      <c r="AB46">
        <v>2646875</v>
      </c>
      <c r="AC46">
        <v>11446290.1602</v>
      </c>
      <c r="AD46">
        <v>139837.5</v>
      </c>
      <c r="AE46">
        <v>520030</v>
      </c>
      <c r="AF46">
        <v>4257938</v>
      </c>
      <c r="AG46">
        <v>18135</v>
      </c>
      <c r="AH46">
        <v>2675</v>
      </c>
      <c r="AI46">
        <v>11946524.635199999</v>
      </c>
      <c r="AJ46">
        <v>7658260</v>
      </c>
      <c r="AK46">
        <v>22004920.915600002</v>
      </c>
      <c r="AL46">
        <v>770</v>
      </c>
      <c r="AM46">
        <v>563562.5</v>
      </c>
      <c r="AN46">
        <v>50728480</v>
      </c>
      <c r="AO46">
        <v>175455.00839999999</v>
      </c>
      <c r="AP46">
        <v>218403.75</v>
      </c>
      <c r="AQ46">
        <v>141836</v>
      </c>
      <c r="AR46">
        <v>11255435.252599999</v>
      </c>
      <c r="AS46">
        <v>186345</v>
      </c>
      <c r="AT46">
        <v>185895</v>
      </c>
      <c r="AU46">
        <v>10936770.193399999</v>
      </c>
      <c r="AV46">
        <v>6506240.1087999996</v>
      </c>
      <c r="AW46">
        <v>31682.5</v>
      </c>
      <c r="AX46">
        <v>13390</v>
      </c>
      <c r="AY46">
        <v>218092.5</v>
      </c>
      <c r="AZ46">
        <v>96525</v>
      </c>
      <c r="BA46">
        <v>5408188</v>
      </c>
      <c r="BB46">
        <v>89175</v>
      </c>
      <c r="BC46">
        <v>11792377.42285</v>
      </c>
      <c r="BD46">
        <v>10124437.5</v>
      </c>
      <c r="BE46">
        <v>7314892.1897999998</v>
      </c>
      <c r="BF46">
        <v>1098457.51715</v>
      </c>
      <c r="BG46">
        <v>55564</v>
      </c>
      <c r="BH46">
        <v>767969.95759999997</v>
      </c>
      <c r="BI46">
        <v>388080.00839999999</v>
      </c>
      <c r="BJ46">
        <v>13207215.2567</v>
      </c>
      <c r="BK46">
        <v>9212</v>
      </c>
      <c r="BL46">
        <v>2445</v>
      </c>
      <c r="BM46">
        <v>18085067.654150002</v>
      </c>
      <c r="BN46">
        <v>29039</v>
      </c>
      <c r="BO46">
        <v>4062877.5</v>
      </c>
      <c r="BP46">
        <v>0</v>
      </c>
      <c r="BQ46">
        <v>714420</v>
      </c>
      <c r="BR46">
        <v>3868302.5</v>
      </c>
      <c r="BS46">
        <v>158525</v>
      </c>
      <c r="BT46">
        <v>581175</v>
      </c>
      <c r="BU46">
        <v>164400</v>
      </c>
      <c r="BV46">
        <v>980</v>
      </c>
      <c r="BW46">
        <v>995</v>
      </c>
      <c r="BX46">
        <v>1515220</v>
      </c>
      <c r="BY46">
        <v>2092137.5</v>
      </c>
      <c r="BZ46">
        <v>248940</v>
      </c>
      <c r="CA46">
        <v>38220</v>
      </c>
      <c r="CB46">
        <v>1664320</v>
      </c>
      <c r="CC46">
        <v>6689025</v>
      </c>
      <c r="CD46">
        <v>64320</v>
      </c>
      <c r="CE46">
        <v>46830</v>
      </c>
      <c r="CF46">
        <v>173430</v>
      </c>
      <c r="CG46">
        <v>75480</v>
      </c>
      <c r="CH46">
        <v>9476740.3301999997</v>
      </c>
      <c r="CI46">
        <v>1780625</v>
      </c>
      <c r="CJ46">
        <v>936912</v>
      </c>
      <c r="CK46">
        <v>4888350</v>
      </c>
      <c r="CL46">
        <v>573264</v>
      </c>
      <c r="CM46">
        <v>2321605</v>
      </c>
      <c r="CN46">
        <v>253380</v>
      </c>
      <c r="CO46">
        <v>17759682.5</v>
      </c>
      <c r="CP46">
        <v>206394</v>
      </c>
      <c r="CQ46">
        <v>2787925</v>
      </c>
      <c r="CR46">
        <v>9619300</v>
      </c>
      <c r="CS46">
        <v>9380</v>
      </c>
      <c r="CT46">
        <v>414585</v>
      </c>
      <c r="CU46">
        <v>278302.5</v>
      </c>
      <c r="CV46">
        <v>1015682.5</v>
      </c>
      <c r="CW46">
        <v>2115924.9465000001</v>
      </c>
      <c r="CX46">
        <v>1014209.97345</v>
      </c>
      <c r="CY46">
        <v>20335380.452399999</v>
      </c>
      <c r="CZ46">
        <v>3312562.5</v>
      </c>
      <c r="DA46">
        <v>12479669.616599999</v>
      </c>
      <c r="DB46">
        <v>6800</v>
      </c>
      <c r="DC46">
        <v>168797</v>
      </c>
      <c r="DD46">
        <v>257369.99309999999</v>
      </c>
      <c r="DE46">
        <v>18199537.5</v>
      </c>
      <c r="DF46">
        <v>636480.03839999996</v>
      </c>
      <c r="DG46">
        <v>2532855.0419000001</v>
      </c>
      <c r="DH46">
        <v>11428677.287699999</v>
      </c>
      <c r="DI46">
        <v>161928.5</v>
      </c>
      <c r="DJ46">
        <v>84342129.637950003</v>
      </c>
      <c r="DK46">
        <v>716345</v>
      </c>
      <c r="DL46">
        <v>842535</v>
      </c>
      <c r="DM46">
        <v>8354.5</v>
      </c>
      <c r="DN46">
        <v>52200</v>
      </c>
      <c r="DO46">
        <v>2529379.9019999998</v>
      </c>
      <c r="DP46">
        <v>186117.49455</v>
      </c>
      <c r="DQ46">
        <v>2281065.25</v>
      </c>
      <c r="DR46">
        <v>19852565.216200002</v>
      </c>
      <c r="DS46">
        <v>1163837.5</v>
      </c>
      <c r="DT46">
        <v>3528320.0595999998</v>
      </c>
      <c r="DU46">
        <v>5310790.5</v>
      </c>
      <c r="DV46">
        <v>19436188.823800001</v>
      </c>
      <c r="DW46">
        <v>78082.501449999996</v>
      </c>
      <c r="DX46">
        <v>2788410.0737999999</v>
      </c>
      <c r="DY46">
        <v>4800172.3097999999</v>
      </c>
      <c r="DZ46">
        <v>3780345</v>
      </c>
      <c r="EA46">
        <v>12094225</v>
      </c>
      <c r="EB46">
        <v>3188115</v>
      </c>
      <c r="EC46">
        <v>5989100</v>
      </c>
      <c r="ED46">
        <v>284250</v>
      </c>
      <c r="EE46">
        <v>2795617.58115</v>
      </c>
      <c r="EF46">
        <v>8924959.6128000002</v>
      </c>
      <c r="EG46">
        <v>77452.5</v>
      </c>
      <c r="EH46">
        <v>390746.25705000001</v>
      </c>
      <c r="EI46">
        <v>422027.5</v>
      </c>
      <c r="EJ46">
        <v>33562.5</v>
      </c>
      <c r="EK46">
        <v>3666687.5</v>
      </c>
      <c r="EL46">
        <v>785400</v>
      </c>
      <c r="EM46">
        <v>48535504.530149996</v>
      </c>
      <c r="EN46">
        <v>13044315.2487</v>
      </c>
      <c r="EO46">
        <v>9890000</v>
      </c>
      <c r="EP46">
        <v>97265.00245</v>
      </c>
      <c r="EQ46">
        <v>9604</v>
      </c>
      <c r="ER46">
        <v>0</v>
      </c>
      <c r="ES46">
        <v>2256000</v>
      </c>
      <c r="ET46">
        <v>86450</v>
      </c>
      <c r="EU46">
        <v>6650</v>
      </c>
      <c r="EV46">
        <v>129112.5</v>
      </c>
      <c r="EW46">
        <v>0</v>
      </c>
      <c r="EX46">
        <v>444645</v>
      </c>
      <c r="EY46">
        <v>1205100.0194999999</v>
      </c>
      <c r="EZ46">
        <v>6155000</v>
      </c>
      <c r="FA46">
        <v>0</v>
      </c>
      <c r="FB46">
        <v>64597.5</v>
      </c>
      <c r="FC46">
        <v>263235</v>
      </c>
      <c r="FD46">
        <v>5758480</v>
      </c>
      <c r="FE46">
        <v>7055212.5</v>
      </c>
      <c r="FF46">
        <v>1860167.5</v>
      </c>
      <c r="FG46">
        <v>11194330.14315</v>
      </c>
      <c r="FH46">
        <v>342581</v>
      </c>
      <c r="FI46">
        <v>1565355</v>
      </c>
      <c r="FJ46">
        <v>0</v>
      </c>
      <c r="FK46">
        <v>2674601</v>
      </c>
      <c r="FL46">
        <v>13795110</v>
      </c>
      <c r="FM46">
        <v>0</v>
      </c>
      <c r="FN46">
        <v>1118000</v>
      </c>
      <c r="FO46">
        <v>24713370.6996</v>
      </c>
      <c r="FP46">
        <v>680060</v>
      </c>
      <c r="FQ46">
        <v>63860</v>
      </c>
      <c r="FR46">
        <v>1049510</v>
      </c>
      <c r="FS46">
        <v>1373601</v>
      </c>
      <c r="FT46">
        <v>4417500</v>
      </c>
      <c r="FU46">
        <v>21432</v>
      </c>
      <c r="FV46">
        <v>3192</v>
      </c>
      <c r="FW46">
        <v>1667645</v>
      </c>
      <c r="FX46">
        <v>47399550</v>
      </c>
      <c r="FY46">
        <v>163559.99530000001</v>
      </c>
      <c r="FZ46">
        <v>66229</v>
      </c>
      <c r="GA46">
        <v>848359.98730000004</v>
      </c>
      <c r="GB46">
        <v>245200</v>
      </c>
      <c r="GC46">
        <v>1559300</v>
      </c>
      <c r="GD46">
        <v>270465</v>
      </c>
      <c r="GE46">
        <v>1098212.4807500001</v>
      </c>
      <c r="GF46">
        <v>2663572.5</v>
      </c>
      <c r="GG46">
        <v>13308409.8358</v>
      </c>
      <c r="GH46">
        <v>1448243.9589499999</v>
      </c>
      <c r="GI46">
        <v>571267.5</v>
      </c>
      <c r="GJ46">
        <v>5117</v>
      </c>
      <c r="GK46">
        <v>66690</v>
      </c>
      <c r="GL46">
        <v>1324260</v>
      </c>
      <c r="GM46">
        <v>51017326.588500001</v>
      </c>
      <c r="GN46">
        <v>2454704.9449</v>
      </c>
      <c r="GO46">
        <v>4164037.5</v>
      </c>
      <c r="GP46">
        <v>7353825.0355000002</v>
      </c>
      <c r="GQ46">
        <v>587034</v>
      </c>
      <c r="GR46">
        <v>12168</v>
      </c>
      <c r="GS46">
        <v>40557.949999999997</v>
      </c>
      <c r="GT46">
        <v>6365992.5</v>
      </c>
    </row>
    <row r="47" spans="1:202" x14ac:dyDescent="0.4">
      <c r="A47" s="1">
        <v>42678</v>
      </c>
      <c r="B47" s="3">
        <f t="shared" si="24"/>
        <v>902980</v>
      </c>
      <c r="C47" s="3">
        <f t="shared" si="25"/>
        <v>5328308.4426768841</v>
      </c>
      <c r="D47">
        <v>21343967.79665</v>
      </c>
      <c r="E47">
        <v>814537.5</v>
      </c>
      <c r="F47">
        <v>475968.5</v>
      </c>
      <c r="G47">
        <v>19242300</v>
      </c>
      <c r="H47">
        <v>691900</v>
      </c>
      <c r="I47">
        <v>10632.0003</v>
      </c>
      <c r="J47">
        <v>174087.00344999999</v>
      </c>
      <c r="K47">
        <v>70085</v>
      </c>
      <c r="L47">
        <v>2711392.5</v>
      </c>
      <c r="M47" s="2">
        <v>300000</v>
      </c>
      <c r="N47">
        <v>518545</v>
      </c>
      <c r="O47">
        <v>372900</v>
      </c>
      <c r="P47">
        <v>851170</v>
      </c>
      <c r="Q47">
        <v>21316.000400000001</v>
      </c>
      <c r="R47">
        <v>7680</v>
      </c>
      <c r="S47">
        <v>711984</v>
      </c>
      <c r="T47">
        <v>163937.5</v>
      </c>
      <c r="U47">
        <v>1818001.5348499999</v>
      </c>
      <c r="V47">
        <v>989268.3</v>
      </c>
      <c r="W47">
        <v>125095</v>
      </c>
      <c r="X47">
        <v>4841260</v>
      </c>
      <c r="Y47">
        <v>2664837.5</v>
      </c>
      <c r="Z47">
        <v>8698275</v>
      </c>
      <c r="AA47">
        <v>885985</v>
      </c>
      <c r="AB47">
        <v>1929720</v>
      </c>
      <c r="AC47">
        <v>18109001.486200001</v>
      </c>
      <c r="AD47">
        <v>249812.5</v>
      </c>
      <c r="AE47">
        <v>1130350</v>
      </c>
      <c r="AF47">
        <v>4978585</v>
      </c>
      <c r="AG47">
        <v>10230</v>
      </c>
      <c r="AH47">
        <v>11235</v>
      </c>
      <c r="AI47">
        <v>27713705.379900001</v>
      </c>
      <c r="AJ47">
        <v>17529515</v>
      </c>
      <c r="AK47">
        <v>29356926.534000002</v>
      </c>
      <c r="AL47">
        <v>12160</v>
      </c>
      <c r="AM47">
        <v>573648</v>
      </c>
      <c r="AN47">
        <v>0</v>
      </c>
      <c r="AO47">
        <v>95277.497700000007</v>
      </c>
      <c r="AP47">
        <v>60463.5</v>
      </c>
      <c r="AQ47">
        <v>103960</v>
      </c>
      <c r="AR47">
        <v>11357317.37355</v>
      </c>
      <c r="AS47">
        <v>144900</v>
      </c>
      <c r="AT47">
        <v>135705</v>
      </c>
      <c r="AU47">
        <v>7547626.3852500003</v>
      </c>
      <c r="AV47">
        <v>6360855</v>
      </c>
      <c r="AW47">
        <v>65880</v>
      </c>
      <c r="AX47">
        <v>12775.5</v>
      </c>
      <c r="AY47">
        <v>282400</v>
      </c>
      <c r="AZ47">
        <v>27256.25</v>
      </c>
      <c r="BA47">
        <v>5139372</v>
      </c>
      <c r="BB47">
        <v>631630</v>
      </c>
      <c r="BC47">
        <v>6452400</v>
      </c>
      <c r="BD47">
        <v>23714335.565299999</v>
      </c>
      <c r="BE47">
        <v>11498450</v>
      </c>
      <c r="BF47">
        <v>1738275</v>
      </c>
      <c r="BG47">
        <v>92926</v>
      </c>
      <c r="BH47">
        <v>1092629.9698999999</v>
      </c>
      <c r="BI47">
        <v>429477.50925</v>
      </c>
      <c r="BJ47">
        <v>21966744.787349999</v>
      </c>
      <c r="BK47">
        <v>3975</v>
      </c>
      <c r="BL47">
        <v>11520</v>
      </c>
      <c r="BM47">
        <v>22673638</v>
      </c>
      <c r="BN47">
        <v>3352</v>
      </c>
      <c r="BO47">
        <v>2161080</v>
      </c>
      <c r="BP47">
        <v>0</v>
      </c>
      <c r="BQ47">
        <v>920115</v>
      </c>
      <c r="BR47">
        <v>2113930</v>
      </c>
      <c r="BS47">
        <v>152491.70000000001</v>
      </c>
      <c r="BT47">
        <v>477425</v>
      </c>
      <c r="BU47">
        <v>56240</v>
      </c>
      <c r="BV47">
        <v>0</v>
      </c>
      <c r="BW47">
        <v>0</v>
      </c>
      <c r="BX47">
        <v>1427415</v>
      </c>
      <c r="BY47">
        <v>4483545.0468499996</v>
      </c>
      <c r="BZ47">
        <v>119840</v>
      </c>
      <c r="CA47">
        <v>7280</v>
      </c>
      <c r="CB47">
        <v>1927492.5</v>
      </c>
      <c r="CC47">
        <v>8169720</v>
      </c>
      <c r="CD47">
        <v>121175</v>
      </c>
      <c r="CE47">
        <v>30662.5</v>
      </c>
      <c r="CF47">
        <v>83835</v>
      </c>
      <c r="CG47">
        <v>46200</v>
      </c>
      <c r="CH47">
        <v>7243782.5638499996</v>
      </c>
      <c r="CI47">
        <v>1948200</v>
      </c>
      <c r="CJ47">
        <v>1647187.5</v>
      </c>
      <c r="CK47">
        <v>5938075</v>
      </c>
      <c r="CL47">
        <v>476139.99105000001</v>
      </c>
      <c r="CM47">
        <v>3162232.5</v>
      </c>
      <c r="CN47">
        <v>578587.5</v>
      </c>
      <c r="CO47">
        <v>13247637.5</v>
      </c>
      <c r="CP47">
        <v>135877.49595000001</v>
      </c>
      <c r="CQ47">
        <v>2939300</v>
      </c>
      <c r="CR47">
        <v>3277560</v>
      </c>
      <c r="CS47">
        <v>4700</v>
      </c>
      <c r="CT47">
        <v>1583043</v>
      </c>
      <c r="CU47">
        <v>398944</v>
      </c>
      <c r="CV47">
        <v>3361562.5</v>
      </c>
      <c r="CW47">
        <v>1554105</v>
      </c>
      <c r="CX47">
        <v>732224.98049999995</v>
      </c>
      <c r="CY47">
        <v>26110781.133299999</v>
      </c>
      <c r="CZ47">
        <v>5771250</v>
      </c>
      <c r="DA47">
        <v>18164311.719599999</v>
      </c>
      <c r="DB47">
        <v>0</v>
      </c>
      <c r="DC47">
        <v>44100</v>
      </c>
      <c r="DD47">
        <v>307089.99180000002</v>
      </c>
      <c r="DE47">
        <v>20555865.523049999</v>
      </c>
      <c r="DF47">
        <v>1390694.9166000001</v>
      </c>
      <c r="DG47">
        <v>3164150</v>
      </c>
      <c r="DH47">
        <v>11820219.620200001</v>
      </c>
      <c r="DI47">
        <v>54530</v>
      </c>
      <c r="DJ47">
        <v>26695500.693750001</v>
      </c>
      <c r="DK47">
        <v>719987</v>
      </c>
      <c r="DL47">
        <v>731264</v>
      </c>
      <c r="DM47">
        <v>4160</v>
      </c>
      <c r="DN47">
        <v>68560.001600000003</v>
      </c>
      <c r="DO47">
        <v>3623729.9443999999</v>
      </c>
      <c r="DP47">
        <v>99464.997149999996</v>
      </c>
      <c r="DQ47">
        <v>902980</v>
      </c>
      <c r="DR47">
        <v>21608479.884</v>
      </c>
      <c r="DS47">
        <v>1173707.5</v>
      </c>
      <c r="DT47">
        <v>4779320.1616000002</v>
      </c>
      <c r="DU47">
        <v>76534435</v>
      </c>
      <c r="DV47">
        <v>25788621.1076</v>
      </c>
      <c r="DW47">
        <v>81825</v>
      </c>
      <c r="DX47">
        <v>3754787.4017500002</v>
      </c>
      <c r="DY47">
        <v>7173400</v>
      </c>
      <c r="DZ47">
        <v>3904390</v>
      </c>
      <c r="EA47">
        <v>9801744.1776000001</v>
      </c>
      <c r="EB47">
        <v>3418020</v>
      </c>
      <c r="EC47">
        <v>3878490</v>
      </c>
      <c r="ED47">
        <v>446355</v>
      </c>
      <c r="EE47">
        <v>2153662.5632500001</v>
      </c>
      <c r="EF47">
        <v>3152545.0340999998</v>
      </c>
      <c r="EG47">
        <v>38937.5</v>
      </c>
      <c r="EH47">
        <v>307724.99449999997</v>
      </c>
      <c r="EI47">
        <v>690420</v>
      </c>
      <c r="EJ47">
        <v>78900</v>
      </c>
      <c r="EK47">
        <v>2456325</v>
      </c>
      <c r="EL47">
        <v>1166880.0204</v>
      </c>
      <c r="EM47">
        <v>52020000</v>
      </c>
      <c r="EN47">
        <v>9622870.1846999992</v>
      </c>
      <c r="EO47">
        <v>9352800</v>
      </c>
      <c r="EP47">
        <v>144175</v>
      </c>
      <c r="EQ47">
        <v>62413</v>
      </c>
      <c r="ER47">
        <v>20500</v>
      </c>
      <c r="ES47">
        <v>1629375</v>
      </c>
      <c r="ET47">
        <v>319675</v>
      </c>
      <c r="EU47">
        <v>15624</v>
      </c>
      <c r="EV47">
        <v>46200</v>
      </c>
      <c r="EW47">
        <v>0</v>
      </c>
      <c r="EX47">
        <v>513187.5</v>
      </c>
      <c r="EY47">
        <v>1068275</v>
      </c>
      <c r="EZ47">
        <v>8437674.9165000003</v>
      </c>
      <c r="FA47">
        <v>0</v>
      </c>
      <c r="FB47">
        <v>54575</v>
      </c>
      <c r="FC47">
        <v>439635</v>
      </c>
      <c r="FD47">
        <v>3467655</v>
      </c>
      <c r="FE47">
        <v>4875750</v>
      </c>
      <c r="FF47">
        <v>1755120</v>
      </c>
      <c r="FG47">
        <v>14635875</v>
      </c>
      <c r="FH47">
        <v>412080</v>
      </c>
      <c r="FI47">
        <v>1445937.5</v>
      </c>
      <c r="FJ47">
        <v>25100</v>
      </c>
      <c r="FK47">
        <v>2267265</v>
      </c>
      <c r="FL47">
        <v>7932785</v>
      </c>
      <c r="FM47">
        <v>0</v>
      </c>
      <c r="FN47">
        <v>1579049.9505</v>
      </c>
      <c r="FO47">
        <v>20416739.429699998</v>
      </c>
      <c r="FP47">
        <v>789862.5</v>
      </c>
      <c r="FQ47">
        <v>13744.5</v>
      </c>
      <c r="FR47">
        <v>875824.97349999996</v>
      </c>
      <c r="FS47">
        <v>1326832.5</v>
      </c>
      <c r="FT47">
        <v>4792617.4329000004</v>
      </c>
      <c r="FU47">
        <v>2630</v>
      </c>
      <c r="FV47">
        <v>3090</v>
      </c>
      <c r="FW47">
        <v>1142225</v>
      </c>
      <c r="FX47">
        <v>168548264.5</v>
      </c>
      <c r="FY47">
        <v>767200</v>
      </c>
      <c r="FZ47">
        <v>2590</v>
      </c>
      <c r="GA47">
        <v>2394475.0355000002</v>
      </c>
      <c r="GB47">
        <v>1462020</v>
      </c>
      <c r="GC47">
        <v>3867250</v>
      </c>
      <c r="GD47">
        <v>325062.5</v>
      </c>
      <c r="GE47">
        <v>1640122.5288499999</v>
      </c>
      <c r="GF47">
        <v>1543185</v>
      </c>
      <c r="GG47">
        <v>20657500.25</v>
      </c>
      <c r="GH47">
        <v>3331737.5942500001</v>
      </c>
      <c r="GI47">
        <v>426310</v>
      </c>
      <c r="GJ47">
        <v>3750</v>
      </c>
      <c r="GK47">
        <v>147420</v>
      </c>
      <c r="GL47">
        <v>801090</v>
      </c>
      <c r="GM47">
        <v>26265689.444699999</v>
      </c>
      <c r="GN47">
        <v>3453765.0776999998</v>
      </c>
      <c r="GO47">
        <v>3262875</v>
      </c>
      <c r="GP47">
        <v>9168389.7354000006</v>
      </c>
      <c r="GQ47">
        <v>352907.5</v>
      </c>
      <c r="GR47">
        <v>9225</v>
      </c>
      <c r="GS47">
        <v>14850</v>
      </c>
      <c r="GT47">
        <v>5482165</v>
      </c>
    </row>
    <row r="48" spans="1:202" x14ac:dyDescent="0.4">
      <c r="A48" s="1">
        <v>42681</v>
      </c>
      <c r="B48" s="3">
        <f t="shared" si="24"/>
        <v>1061594.9720999999</v>
      </c>
      <c r="C48" s="3">
        <f t="shared" si="25"/>
        <v>5042089.9188359277</v>
      </c>
      <c r="D48">
        <v>30930148</v>
      </c>
      <c r="E48">
        <v>741177.5</v>
      </c>
      <c r="F48">
        <v>172252.5</v>
      </c>
      <c r="G48">
        <v>23976725</v>
      </c>
      <c r="H48">
        <v>619150</v>
      </c>
      <c r="I48">
        <v>9000</v>
      </c>
      <c r="J48">
        <v>90300</v>
      </c>
      <c r="K48">
        <v>224580</v>
      </c>
      <c r="L48">
        <v>1996062.5</v>
      </c>
      <c r="M48">
        <v>117115.5</v>
      </c>
      <c r="N48">
        <v>294887.5</v>
      </c>
      <c r="O48">
        <v>395955.00630000001</v>
      </c>
      <c r="P48">
        <v>471840</v>
      </c>
      <c r="Q48">
        <v>0</v>
      </c>
      <c r="R48">
        <v>16640</v>
      </c>
      <c r="S48">
        <v>1775230</v>
      </c>
      <c r="T48">
        <v>125725</v>
      </c>
      <c r="U48">
        <v>2105600</v>
      </c>
      <c r="V48">
        <v>818125</v>
      </c>
      <c r="W48">
        <v>253137.5</v>
      </c>
      <c r="X48">
        <v>1903530</v>
      </c>
      <c r="Y48">
        <v>2265250</v>
      </c>
      <c r="Z48">
        <v>4598617.5</v>
      </c>
      <c r="AA48">
        <v>1424385</v>
      </c>
      <c r="AB48">
        <v>1959060</v>
      </c>
      <c r="AC48">
        <v>11112050</v>
      </c>
      <c r="AD48">
        <v>470525</v>
      </c>
      <c r="AE48">
        <v>1010600</v>
      </c>
      <c r="AF48">
        <v>4678400</v>
      </c>
      <c r="AG48">
        <v>23128</v>
      </c>
      <c r="AH48">
        <v>34240</v>
      </c>
      <c r="AI48">
        <v>11163862.35025</v>
      </c>
      <c r="AJ48">
        <v>8815860</v>
      </c>
      <c r="AK48">
        <v>21837485.551800001</v>
      </c>
      <c r="AL48">
        <v>21175</v>
      </c>
      <c r="AM48">
        <v>638122.5</v>
      </c>
      <c r="AN48">
        <v>109048800</v>
      </c>
      <c r="AO48">
        <v>116970.0056</v>
      </c>
      <c r="AP48">
        <v>26460</v>
      </c>
      <c r="AQ48">
        <v>171010</v>
      </c>
      <c r="AR48">
        <v>15635622.670849999</v>
      </c>
      <c r="AS48">
        <v>171680</v>
      </c>
      <c r="AT48">
        <v>217710</v>
      </c>
      <c r="AU48">
        <v>63043775.045149997</v>
      </c>
      <c r="AV48">
        <v>3696309.9360500001</v>
      </c>
      <c r="AW48">
        <v>50862</v>
      </c>
      <c r="AX48">
        <v>10500</v>
      </c>
      <c r="AY48">
        <v>109190</v>
      </c>
      <c r="AZ48">
        <v>48495</v>
      </c>
      <c r="BA48">
        <v>2642640</v>
      </c>
      <c r="BB48">
        <v>183667.5</v>
      </c>
      <c r="BC48">
        <v>8613632.6699499991</v>
      </c>
      <c r="BD48">
        <v>11660417.749399999</v>
      </c>
      <c r="BE48">
        <v>11868314.70105</v>
      </c>
      <c r="BF48">
        <v>1735852.5537</v>
      </c>
      <c r="BG48">
        <v>46917.5</v>
      </c>
      <c r="BH48">
        <v>893637.51225000003</v>
      </c>
      <c r="BI48">
        <v>432860.00919999997</v>
      </c>
      <c r="BJ48">
        <v>18383768.193399999</v>
      </c>
      <c r="BK48">
        <v>54673.5</v>
      </c>
      <c r="BL48">
        <v>18750</v>
      </c>
      <c r="BM48">
        <v>10112959.513800001</v>
      </c>
      <c r="BN48">
        <v>15540</v>
      </c>
      <c r="BO48">
        <v>2347800</v>
      </c>
      <c r="BP48">
        <v>0</v>
      </c>
      <c r="BQ48">
        <v>1089990</v>
      </c>
      <c r="BR48">
        <v>1771862.4712499999</v>
      </c>
      <c r="BS48">
        <v>184871</v>
      </c>
      <c r="BT48">
        <v>949200</v>
      </c>
      <c r="BU48">
        <v>28312.5</v>
      </c>
      <c r="BV48">
        <v>3960</v>
      </c>
      <c r="BW48">
        <v>995</v>
      </c>
      <c r="BX48">
        <v>1884540</v>
      </c>
      <c r="BY48">
        <v>4762859.9512999998</v>
      </c>
      <c r="BZ48">
        <v>156115.20000000001</v>
      </c>
      <c r="CA48">
        <v>41860</v>
      </c>
      <c r="CB48">
        <v>1093200</v>
      </c>
      <c r="CC48">
        <v>7443535</v>
      </c>
      <c r="CD48">
        <v>321945</v>
      </c>
      <c r="CE48">
        <v>16650</v>
      </c>
      <c r="CF48">
        <v>81500</v>
      </c>
      <c r="CG48">
        <v>65642.5</v>
      </c>
      <c r="CH48">
        <v>8580000.1500000004</v>
      </c>
      <c r="CI48">
        <v>4835692.5</v>
      </c>
      <c r="CJ48">
        <v>937600</v>
      </c>
      <c r="CK48">
        <v>7825600</v>
      </c>
      <c r="CL48">
        <v>1481002.5</v>
      </c>
      <c r="CM48">
        <v>2562225</v>
      </c>
      <c r="CN48">
        <v>1335385</v>
      </c>
      <c r="CO48">
        <v>10006665.5</v>
      </c>
      <c r="CP48">
        <v>250424.99249999999</v>
      </c>
      <c r="CQ48">
        <v>3673175</v>
      </c>
      <c r="CR48">
        <v>4590410.1438999996</v>
      </c>
      <c r="CS48">
        <v>29040</v>
      </c>
      <c r="CT48">
        <v>2813720</v>
      </c>
      <c r="CU48">
        <v>927832.5</v>
      </c>
      <c r="CV48">
        <v>3763840</v>
      </c>
      <c r="CW48">
        <v>1912339.0473</v>
      </c>
      <c r="CX48">
        <v>1061594.9720999999</v>
      </c>
      <c r="CY48">
        <v>29688788.459249999</v>
      </c>
      <c r="CZ48">
        <v>5004450</v>
      </c>
      <c r="DA48">
        <v>20364849.392999999</v>
      </c>
      <c r="DB48">
        <v>4092</v>
      </c>
      <c r="DC48">
        <v>152117.5</v>
      </c>
      <c r="DD48">
        <v>478170.01264999999</v>
      </c>
      <c r="DE48">
        <v>23213486.5834</v>
      </c>
      <c r="DF48">
        <v>831155</v>
      </c>
      <c r="DG48">
        <v>4269375</v>
      </c>
      <c r="DH48">
        <v>12652335.134099999</v>
      </c>
      <c r="DI48">
        <v>417615</v>
      </c>
      <c r="DJ48">
        <v>21415712.5</v>
      </c>
      <c r="DK48">
        <v>743400</v>
      </c>
      <c r="DL48">
        <v>777756</v>
      </c>
      <c r="DM48">
        <v>16726.5</v>
      </c>
      <c r="DN48">
        <v>195967.49565</v>
      </c>
      <c r="DO48">
        <v>5009170.0375499995</v>
      </c>
      <c r="DP48">
        <v>256875</v>
      </c>
      <c r="DQ48">
        <v>708672.5</v>
      </c>
      <c r="DR48">
        <v>22421330.474399999</v>
      </c>
      <c r="DS48">
        <v>1687527.5</v>
      </c>
      <c r="DT48">
        <v>6788959.9437999995</v>
      </c>
      <c r="DU48">
        <v>22066525</v>
      </c>
      <c r="DV48">
        <v>11492285.16255</v>
      </c>
      <c r="DW48">
        <v>79170.001449999996</v>
      </c>
      <c r="DX48">
        <v>4045807.53535</v>
      </c>
      <c r="DY48">
        <v>7396459.9280500002</v>
      </c>
      <c r="DZ48">
        <v>3218089</v>
      </c>
      <c r="EA48">
        <v>15449427</v>
      </c>
      <c r="EB48">
        <v>2631694</v>
      </c>
      <c r="EC48">
        <v>5615437.5</v>
      </c>
      <c r="ED48">
        <v>343187.5</v>
      </c>
      <c r="EE48">
        <v>3276990.0954</v>
      </c>
      <c r="EF48">
        <v>2632492.4438999998</v>
      </c>
      <c r="EG48">
        <v>469665</v>
      </c>
      <c r="EH48">
        <v>527434.00939999998</v>
      </c>
      <c r="EI48">
        <v>799190</v>
      </c>
      <c r="EJ48">
        <v>1330</v>
      </c>
      <c r="EK48">
        <v>3540510</v>
      </c>
      <c r="EL48">
        <v>1634352.4711500001</v>
      </c>
      <c r="EM48">
        <v>30456335.721299998</v>
      </c>
      <c r="EN48">
        <v>17960159.659200002</v>
      </c>
      <c r="EO48">
        <v>10426587.5</v>
      </c>
      <c r="EP48">
        <v>296337.5</v>
      </c>
      <c r="EQ48">
        <v>67438</v>
      </c>
      <c r="ER48">
        <v>2055000</v>
      </c>
      <c r="ES48">
        <v>3851064.8994499999</v>
      </c>
      <c r="ET48">
        <v>64172.5</v>
      </c>
      <c r="EU48">
        <v>925</v>
      </c>
      <c r="EV48">
        <v>9295</v>
      </c>
      <c r="EW48">
        <v>12840</v>
      </c>
      <c r="EX48">
        <v>372862.5</v>
      </c>
      <c r="EY48">
        <v>924825</v>
      </c>
      <c r="EZ48">
        <v>9731750</v>
      </c>
      <c r="FA48">
        <v>0</v>
      </c>
      <c r="FB48">
        <v>101470</v>
      </c>
      <c r="FC48">
        <v>443488.5</v>
      </c>
      <c r="FD48">
        <v>4399956</v>
      </c>
      <c r="FE48">
        <v>3949312.5</v>
      </c>
      <c r="FF48">
        <v>569037</v>
      </c>
      <c r="FG48">
        <v>9303917.8818999995</v>
      </c>
      <c r="FH48">
        <v>500225</v>
      </c>
      <c r="FI48">
        <v>517522.5</v>
      </c>
      <c r="FJ48">
        <v>131507.50409999999</v>
      </c>
      <c r="FK48">
        <v>3365984</v>
      </c>
      <c r="FL48">
        <v>11226013.75</v>
      </c>
      <c r="FM48">
        <v>0</v>
      </c>
      <c r="FN48">
        <v>2283913.5</v>
      </c>
      <c r="FO48">
        <v>12463507.670849999</v>
      </c>
      <c r="FP48">
        <v>778085</v>
      </c>
      <c r="FQ48">
        <v>104362.5</v>
      </c>
      <c r="FR48">
        <v>1186380.0351</v>
      </c>
      <c r="FS48">
        <v>1241150</v>
      </c>
      <c r="FT48">
        <v>7129207.2542500002</v>
      </c>
      <c r="FU48">
        <v>37282</v>
      </c>
      <c r="FV48">
        <v>10042.5</v>
      </c>
      <c r="FW48">
        <v>1393028</v>
      </c>
      <c r="FX48">
        <v>66292978.3257</v>
      </c>
      <c r="FY48">
        <v>310500</v>
      </c>
      <c r="FZ48">
        <v>44552.5</v>
      </c>
      <c r="GA48">
        <v>1440599.9580000001</v>
      </c>
      <c r="GB48">
        <v>1174950</v>
      </c>
      <c r="GC48">
        <v>3605000</v>
      </c>
      <c r="GD48">
        <v>672489.98179999995</v>
      </c>
      <c r="GE48">
        <v>1210909.97905</v>
      </c>
      <c r="GF48">
        <v>2383605</v>
      </c>
      <c r="GG48">
        <v>15434600</v>
      </c>
      <c r="GH48">
        <v>6807600.1859999998</v>
      </c>
      <c r="GI48">
        <v>414490</v>
      </c>
      <c r="GJ48">
        <v>36865</v>
      </c>
      <c r="GK48">
        <v>131040</v>
      </c>
      <c r="GL48">
        <v>1169437.5</v>
      </c>
      <c r="GM48">
        <v>20491852.9197</v>
      </c>
      <c r="GN48">
        <v>3724480.0824000002</v>
      </c>
      <c r="GO48">
        <v>3866642.5</v>
      </c>
      <c r="GP48">
        <v>10673210.0514</v>
      </c>
      <c r="GQ48">
        <v>373252.5</v>
      </c>
      <c r="GR48">
        <v>109800</v>
      </c>
      <c r="GS48">
        <v>9089.41</v>
      </c>
      <c r="GT48">
        <v>8382039</v>
      </c>
    </row>
    <row r="49" spans="1:202" x14ac:dyDescent="0.4">
      <c r="A49" s="1">
        <v>42682</v>
      </c>
      <c r="B49" s="3">
        <f t="shared" si="24"/>
        <v>810427.5</v>
      </c>
      <c r="C49" s="3">
        <f t="shared" si="25"/>
        <v>4036312.2101645721</v>
      </c>
      <c r="D49">
        <v>21496950</v>
      </c>
      <c r="E49">
        <v>5463319.9064499997</v>
      </c>
      <c r="F49">
        <v>314730</v>
      </c>
      <c r="G49">
        <v>18577599.728</v>
      </c>
      <c r="H49">
        <v>2329925</v>
      </c>
      <c r="I49">
        <v>59317.498350000002</v>
      </c>
      <c r="J49">
        <v>125040.0024</v>
      </c>
      <c r="K49">
        <v>161160</v>
      </c>
      <c r="L49">
        <v>1789960</v>
      </c>
      <c r="M49">
        <v>56962.5</v>
      </c>
      <c r="N49">
        <v>491400</v>
      </c>
      <c r="O49">
        <v>214710</v>
      </c>
      <c r="P49">
        <v>4260480</v>
      </c>
      <c r="Q49">
        <v>0</v>
      </c>
      <c r="R49">
        <v>13440</v>
      </c>
      <c r="S49">
        <v>554960</v>
      </c>
      <c r="T49">
        <v>201000.00375</v>
      </c>
      <c r="U49">
        <v>3042382.5207000002</v>
      </c>
      <c r="V49">
        <v>550830</v>
      </c>
      <c r="W49">
        <v>165165</v>
      </c>
      <c r="X49">
        <v>1375956</v>
      </c>
      <c r="Y49">
        <v>1736868</v>
      </c>
      <c r="Z49">
        <v>3068775</v>
      </c>
      <c r="AA49">
        <v>570969</v>
      </c>
      <c r="AB49">
        <v>1106640</v>
      </c>
      <c r="AC49">
        <v>8308045.2311000004</v>
      </c>
      <c r="AD49">
        <v>138337.5</v>
      </c>
      <c r="AE49">
        <v>381510</v>
      </c>
      <c r="AF49">
        <v>3863282.5</v>
      </c>
      <c r="AG49">
        <v>2377.5</v>
      </c>
      <c r="AH49">
        <v>43132.5</v>
      </c>
      <c r="AI49">
        <v>7309964.8026999999</v>
      </c>
      <c r="AJ49">
        <v>10330769.696599999</v>
      </c>
      <c r="AK49">
        <v>25400113.729200002</v>
      </c>
      <c r="AL49">
        <v>3487.5</v>
      </c>
      <c r="AM49">
        <v>461820</v>
      </c>
      <c r="AN49">
        <v>47161892.5</v>
      </c>
      <c r="AO49">
        <v>84300.004000000001</v>
      </c>
      <c r="AP49">
        <v>157119.1</v>
      </c>
      <c r="AQ49">
        <v>99000</v>
      </c>
      <c r="AR49">
        <v>8155620.1782</v>
      </c>
      <c r="AS49">
        <v>85449</v>
      </c>
      <c r="AT49">
        <v>55185</v>
      </c>
      <c r="AU49">
        <v>21653032.059450001</v>
      </c>
      <c r="AV49">
        <v>3316550</v>
      </c>
      <c r="AW49">
        <v>60552</v>
      </c>
      <c r="AX49">
        <v>3510</v>
      </c>
      <c r="AY49">
        <v>183855</v>
      </c>
      <c r="AZ49">
        <v>3913.75</v>
      </c>
      <c r="BA49">
        <v>2777800</v>
      </c>
      <c r="BB49">
        <v>67914</v>
      </c>
      <c r="BC49">
        <v>7395097.45065</v>
      </c>
      <c r="BD49">
        <v>9024632.5</v>
      </c>
      <c r="BE49">
        <v>40210312.5</v>
      </c>
      <c r="BF49">
        <v>1235200.0386000001</v>
      </c>
      <c r="BG49">
        <v>32640</v>
      </c>
      <c r="BH49">
        <v>720300</v>
      </c>
      <c r="BI49">
        <v>352056.49245000002</v>
      </c>
      <c r="BJ49">
        <v>14258039.863949999</v>
      </c>
      <c r="BK49">
        <v>12015</v>
      </c>
      <c r="BL49">
        <v>8360</v>
      </c>
      <c r="BM49">
        <v>13333425</v>
      </c>
      <c r="BN49">
        <v>7225</v>
      </c>
      <c r="BO49">
        <v>1880879</v>
      </c>
      <c r="BP49">
        <v>7170.0002000000004</v>
      </c>
      <c r="BQ49">
        <v>681390</v>
      </c>
      <c r="BR49">
        <v>2174375</v>
      </c>
      <c r="BS49">
        <v>714270</v>
      </c>
      <c r="BT49">
        <v>379719.5</v>
      </c>
      <c r="BU49">
        <v>27930</v>
      </c>
      <c r="BV49">
        <v>0</v>
      </c>
      <c r="BW49">
        <v>995</v>
      </c>
      <c r="BX49">
        <v>1502280</v>
      </c>
      <c r="BY49">
        <v>3258029.89965</v>
      </c>
      <c r="BZ49">
        <v>121306.35</v>
      </c>
      <c r="CA49">
        <v>32674.500899999999</v>
      </c>
      <c r="CB49">
        <v>1914000</v>
      </c>
      <c r="CC49">
        <v>3628625</v>
      </c>
      <c r="CD49">
        <v>138430</v>
      </c>
      <c r="CE49">
        <v>26520</v>
      </c>
      <c r="CF49">
        <v>43602.5</v>
      </c>
      <c r="CG49">
        <v>138890</v>
      </c>
      <c r="CH49">
        <v>5144012.5447500004</v>
      </c>
      <c r="CI49">
        <v>2418290</v>
      </c>
      <c r="CJ49">
        <v>3479174.9474999998</v>
      </c>
      <c r="CK49">
        <v>3924679.5535499998</v>
      </c>
      <c r="CL49">
        <v>472062.50874999998</v>
      </c>
      <c r="CM49">
        <v>2765412</v>
      </c>
      <c r="CN49">
        <v>646345</v>
      </c>
      <c r="CO49">
        <v>8371755</v>
      </c>
      <c r="CP49">
        <v>727875</v>
      </c>
      <c r="CQ49">
        <v>4009950</v>
      </c>
      <c r="CR49">
        <v>3948020</v>
      </c>
      <c r="CS49">
        <v>37122.5</v>
      </c>
      <c r="CT49">
        <v>4650360</v>
      </c>
      <c r="CU49">
        <v>564540</v>
      </c>
      <c r="CV49">
        <v>3431405</v>
      </c>
      <c r="CW49">
        <v>1573055.03865</v>
      </c>
      <c r="CX49">
        <v>1060997.943</v>
      </c>
      <c r="CY49">
        <v>26036880.2764</v>
      </c>
      <c r="CZ49">
        <v>4196530.1699000001</v>
      </c>
      <c r="DA49">
        <v>16493070.487600001</v>
      </c>
      <c r="DB49">
        <v>0</v>
      </c>
      <c r="DC49">
        <v>77087.5</v>
      </c>
      <c r="DD49">
        <v>427705</v>
      </c>
      <c r="DE49">
        <v>23265802</v>
      </c>
      <c r="DF49">
        <v>715225</v>
      </c>
      <c r="DG49">
        <v>2242799.9640000002</v>
      </c>
      <c r="DH49">
        <v>13635047.928850001</v>
      </c>
      <c r="DI49">
        <v>269876.25</v>
      </c>
      <c r="DJ49">
        <v>18429687.65625</v>
      </c>
      <c r="DK49">
        <v>359292.5</v>
      </c>
      <c r="DL49">
        <v>446550</v>
      </c>
      <c r="DM49">
        <v>15965</v>
      </c>
      <c r="DN49">
        <v>62229.998599999999</v>
      </c>
      <c r="DO49">
        <v>4874450</v>
      </c>
      <c r="DP49">
        <v>96387.5</v>
      </c>
      <c r="DQ49">
        <v>684383.7</v>
      </c>
      <c r="DR49">
        <v>22172172.846349999</v>
      </c>
      <c r="DS49">
        <v>2266730</v>
      </c>
      <c r="DT49">
        <v>3513250.0287500001</v>
      </c>
      <c r="DU49">
        <v>17803170</v>
      </c>
      <c r="DV49">
        <v>11598741</v>
      </c>
      <c r="DW49">
        <v>86752</v>
      </c>
      <c r="DX49">
        <v>3904425.1340000001</v>
      </c>
      <c r="DY49">
        <v>8135190.0777000003</v>
      </c>
      <c r="DZ49">
        <v>2049415</v>
      </c>
      <c r="EA49">
        <v>9158400</v>
      </c>
      <c r="EB49">
        <v>3474051.8912999998</v>
      </c>
      <c r="EC49">
        <v>5251207.5</v>
      </c>
      <c r="ED49">
        <v>170585</v>
      </c>
      <c r="EE49">
        <v>4745250.1387499999</v>
      </c>
      <c r="EF49">
        <v>3892700.1660000002</v>
      </c>
      <c r="EG49">
        <v>168742.5</v>
      </c>
      <c r="EH49">
        <v>410700</v>
      </c>
      <c r="EI49">
        <v>402187.5</v>
      </c>
      <c r="EJ49">
        <v>0</v>
      </c>
      <c r="EK49">
        <v>2475225</v>
      </c>
      <c r="EL49">
        <v>1520909.9742000001</v>
      </c>
      <c r="EM49">
        <v>25582662.0405</v>
      </c>
      <c r="EN49">
        <v>7625519.8572000004</v>
      </c>
      <c r="EO49">
        <v>6148060</v>
      </c>
      <c r="EP49">
        <v>79334.99785</v>
      </c>
      <c r="EQ49">
        <v>24175</v>
      </c>
      <c r="ER49">
        <v>1030</v>
      </c>
      <c r="ES49">
        <v>2320204.8774000001</v>
      </c>
      <c r="ET49">
        <v>95500</v>
      </c>
      <c r="EU49">
        <v>1113</v>
      </c>
      <c r="EV49">
        <v>36757.5</v>
      </c>
      <c r="EW49">
        <v>8500</v>
      </c>
      <c r="EX49">
        <v>911706</v>
      </c>
      <c r="EY49">
        <v>1410705.0211499999</v>
      </c>
      <c r="EZ49">
        <v>7227989.9307000004</v>
      </c>
      <c r="FA49">
        <v>15914.9997</v>
      </c>
      <c r="FB49">
        <v>137362.5</v>
      </c>
      <c r="FC49">
        <v>139763.70000000001</v>
      </c>
      <c r="FD49">
        <v>2739127.5</v>
      </c>
      <c r="FE49">
        <v>4192937.5</v>
      </c>
      <c r="FF49">
        <v>630832</v>
      </c>
      <c r="FG49">
        <v>10682630.2674</v>
      </c>
      <c r="FH49">
        <v>247187.5</v>
      </c>
      <c r="FI49">
        <v>584500</v>
      </c>
      <c r="FJ49">
        <v>25340.000400000001</v>
      </c>
      <c r="FK49">
        <v>2926160</v>
      </c>
      <c r="FL49">
        <v>11952825</v>
      </c>
      <c r="FM49">
        <v>9919.9995999999992</v>
      </c>
      <c r="FN49">
        <v>4192260.1283999998</v>
      </c>
      <c r="FO49">
        <v>12382953.332049999</v>
      </c>
      <c r="FP49">
        <v>2344462.5</v>
      </c>
      <c r="FQ49">
        <v>24130</v>
      </c>
      <c r="FR49">
        <v>684449.97975000006</v>
      </c>
      <c r="FS49">
        <v>1995052.5</v>
      </c>
      <c r="FT49">
        <v>3899664.8922000001</v>
      </c>
      <c r="FU49">
        <v>22321</v>
      </c>
      <c r="FV49">
        <v>27198</v>
      </c>
      <c r="FW49">
        <v>1220175</v>
      </c>
      <c r="FX49">
        <v>30993877.723250002</v>
      </c>
      <c r="FY49">
        <v>1335385.02045</v>
      </c>
      <c r="FZ49">
        <v>69850</v>
      </c>
      <c r="GA49">
        <v>1854020.0266</v>
      </c>
      <c r="GB49">
        <v>810427.5</v>
      </c>
      <c r="GC49">
        <v>16956225</v>
      </c>
      <c r="GD49">
        <v>365636.70990000002</v>
      </c>
      <c r="GE49">
        <v>5734560</v>
      </c>
      <c r="GF49">
        <v>1690745</v>
      </c>
      <c r="GG49">
        <v>17678414.711300001</v>
      </c>
      <c r="GH49">
        <v>2378074.9364999998</v>
      </c>
      <c r="GI49">
        <v>585535</v>
      </c>
      <c r="GJ49">
        <v>14600</v>
      </c>
      <c r="GK49">
        <v>61372.5</v>
      </c>
      <c r="GL49">
        <v>604422</v>
      </c>
      <c r="GM49">
        <v>14361041.7951</v>
      </c>
      <c r="GN49">
        <v>3435567.4627499999</v>
      </c>
      <c r="GO49">
        <v>2364407.5</v>
      </c>
      <c r="GP49">
        <v>8316694.8804500001</v>
      </c>
      <c r="GQ49">
        <v>242565</v>
      </c>
      <c r="GR49">
        <v>35670</v>
      </c>
      <c r="GS49">
        <v>25350</v>
      </c>
      <c r="GT49">
        <v>6909962.5</v>
      </c>
    </row>
    <row r="50" spans="1:202" x14ac:dyDescent="0.4">
      <c r="A50" s="1">
        <v>42683</v>
      </c>
      <c r="B50" s="3">
        <f t="shared" si="24"/>
        <v>1804930</v>
      </c>
      <c r="C50" s="3">
        <f t="shared" si="25"/>
        <v>5872051.2767771352</v>
      </c>
      <c r="D50">
        <v>15632350.4505</v>
      </c>
      <c r="E50">
        <v>5338890</v>
      </c>
      <c r="F50">
        <v>1278277.5</v>
      </c>
      <c r="G50">
        <v>34108995.899999999</v>
      </c>
      <c r="H50">
        <v>3708060</v>
      </c>
      <c r="I50">
        <v>43259.998800000001</v>
      </c>
      <c r="J50">
        <v>207439.992</v>
      </c>
      <c r="K50">
        <v>148690.5</v>
      </c>
      <c r="L50">
        <v>4125652.5</v>
      </c>
      <c r="M50">
        <v>106938</v>
      </c>
      <c r="N50">
        <v>475475</v>
      </c>
      <c r="O50">
        <v>1088077.4667</v>
      </c>
      <c r="P50">
        <v>2558102.5</v>
      </c>
      <c r="Q50">
        <v>15840</v>
      </c>
      <c r="R50">
        <v>12065</v>
      </c>
      <c r="S50">
        <v>1279725</v>
      </c>
      <c r="T50">
        <v>354750</v>
      </c>
      <c r="U50">
        <v>1537724.9685</v>
      </c>
      <c r="V50">
        <v>433260</v>
      </c>
      <c r="W50">
        <v>533917.5</v>
      </c>
      <c r="X50">
        <v>1213500</v>
      </c>
      <c r="Y50">
        <v>2142450</v>
      </c>
      <c r="Z50">
        <v>3259485</v>
      </c>
      <c r="AA50">
        <v>1833500</v>
      </c>
      <c r="AB50">
        <v>2209845</v>
      </c>
      <c r="AC50">
        <v>20162896</v>
      </c>
      <c r="AD50">
        <v>508497.5</v>
      </c>
      <c r="AE50">
        <v>931240</v>
      </c>
      <c r="AF50">
        <v>10879575</v>
      </c>
      <c r="AG50">
        <v>12487.5</v>
      </c>
      <c r="AH50">
        <v>168525</v>
      </c>
      <c r="AI50">
        <v>10101806</v>
      </c>
      <c r="AJ50">
        <v>8608357.2426500004</v>
      </c>
      <c r="AK50">
        <v>24265169.690099999</v>
      </c>
      <c r="AL50">
        <v>28875</v>
      </c>
      <c r="AM50">
        <v>680325</v>
      </c>
      <c r="AN50">
        <v>25395005</v>
      </c>
      <c r="AO50">
        <v>582757.48609999998</v>
      </c>
      <c r="AP50">
        <v>41357.5</v>
      </c>
      <c r="AQ50">
        <v>273875</v>
      </c>
      <c r="AR50">
        <v>15978456.941849999</v>
      </c>
      <c r="AS50">
        <v>119634</v>
      </c>
      <c r="AT50">
        <v>159152.5</v>
      </c>
      <c r="AU50">
        <v>18319847.5</v>
      </c>
      <c r="AV50">
        <v>9815154.8378999997</v>
      </c>
      <c r="AW50">
        <v>54672</v>
      </c>
      <c r="AX50">
        <v>3815</v>
      </c>
      <c r="AY50">
        <v>158016.75</v>
      </c>
      <c r="AZ50">
        <v>63200</v>
      </c>
      <c r="BA50">
        <v>5194950</v>
      </c>
      <c r="BB50">
        <v>114400</v>
      </c>
      <c r="BC50">
        <v>19098607.375050001</v>
      </c>
      <c r="BD50">
        <v>3911005</v>
      </c>
      <c r="BE50">
        <v>15989860.87005</v>
      </c>
      <c r="BF50">
        <v>2863852.5</v>
      </c>
      <c r="BG50">
        <v>164500</v>
      </c>
      <c r="BH50">
        <v>2140862.5</v>
      </c>
      <c r="BI50">
        <v>1253200.0260000001</v>
      </c>
      <c r="BJ50">
        <v>20716192.201049998</v>
      </c>
      <c r="BK50">
        <v>48060</v>
      </c>
      <c r="BL50">
        <v>5201</v>
      </c>
      <c r="BM50">
        <v>14172795.346100001</v>
      </c>
      <c r="BN50">
        <v>40795</v>
      </c>
      <c r="BO50">
        <v>7393050</v>
      </c>
      <c r="BP50">
        <v>0</v>
      </c>
      <c r="BQ50">
        <v>1019088</v>
      </c>
      <c r="BR50">
        <v>2340317.9613999999</v>
      </c>
      <c r="BS50">
        <v>1978430</v>
      </c>
      <c r="BT50">
        <v>477495</v>
      </c>
      <c r="BU50">
        <v>174933</v>
      </c>
      <c r="BV50">
        <v>0</v>
      </c>
      <c r="BW50">
        <v>0</v>
      </c>
      <c r="BX50">
        <v>5572800</v>
      </c>
      <c r="BY50">
        <v>7117449.8585000001</v>
      </c>
      <c r="BZ50">
        <v>306900</v>
      </c>
      <c r="CA50">
        <v>151060</v>
      </c>
      <c r="CB50">
        <v>1494285</v>
      </c>
      <c r="CC50">
        <v>10704993.5</v>
      </c>
      <c r="CD50">
        <v>107381</v>
      </c>
      <c r="CE50">
        <v>49128</v>
      </c>
      <c r="CF50">
        <v>298200</v>
      </c>
      <c r="CG50">
        <v>39039</v>
      </c>
      <c r="CH50">
        <v>11315919.7096</v>
      </c>
      <c r="CI50">
        <v>4068099</v>
      </c>
      <c r="CJ50">
        <v>1929240.0552000001</v>
      </c>
      <c r="CK50">
        <v>14388692.621400001</v>
      </c>
      <c r="CL50">
        <v>2511537.5</v>
      </c>
      <c r="CM50">
        <v>1804930</v>
      </c>
      <c r="CN50">
        <v>1807695</v>
      </c>
      <c r="CO50">
        <v>9582659.8332000002</v>
      </c>
      <c r="CP50">
        <v>617986</v>
      </c>
      <c r="CQ50">
        <v>4843648</v>
      </c>
      <c r="CR50">
        <v>2968112.5917500001</v>
      </c>
      <c r="CS50">
        <v>38960</v>
      </c>
      <c r="CT50">
        <v>591240</v>
      </c>
      <c r="CU50">
        <v>157987.5</v>
      </c>
      <c r="CV50">
        <v>3355275</v>
      </c>
      <c r="CW50">
        <v>3686352.5891499999</v>
      </c>
      <c r="CX50">
        <v>2921400</v>
      </c>
      <c r="CY50">
        <v>38652560.824500002</v>
      </c>
      <c r="CZ50">
        <v>6689800</v>
      </c>
      <c r="DA50">
        <v>28675503.786649998</v>
      </c>
      <c r="DB50">
        <v>65496</v>
      </c>
      <c r="DC50">
        <v>146060</v>
      </c>
      <c r="DD50">
        <v>731470.01895000006</v>
      </c>
      <c r="DE50">
        <v>15556859.6436</v>
      </c>
      <c r="DF50">
        <v>2139127.5</v>
      </c>
      <c r="DG50">
        <v>7129600</v>
      </c>
      <c r="DH50">
        <v>26111150</v>
      </c>
      <c r="DI50">
        <v>150339.5</v>
      </c>
      <c r="DJ50">
        <v>19445442.335250001</v>
      </c>
      <c r="DK50">
        <v>830400</v>
      </c>
      <c r="DL50">
        <v>1099883</v>
      </c>
      <c r="DM50">
        <v>42420</v>
      </c>
      <c r="DN50">
        <v>81954.998149999999</v>
      </c>
      <c r="DO50">
        <v>14170000</v>
      </c>
      <c r="DP50">
        <v>245295.00690000001</v>
      </c>
      <c r="DQ50">
        <v>775424</v>
      </c>
      <c r="DR50">
        <v>28211370.874499999</v>
      </c>
      <c r="DS50">
        <v>2589715</v>
      </c>
      <c r="DT50">
        <v>7191607.4422500003</v>
      </c>
      <c r="DU50">
        <v>21787897.5</v>
      </c>
      <c r="DV50">
        <v>21741479.705400001</v>
      </c>
      <c r="DW50">
        <v>534982.50974999997</v>
      </c>
      <c r="DX50">
        <v>6291295.05485</v>
      </c>
      <c r="DY50">
        <v>21603438.814100001</v>
      </c>
      <c r="DZ50">
        <v>2635425</v>
      </c>
      <c r="EA50">
        <v>14345407.24925</v>
      </c>
      <c r="EB50">
        <v>2042390.06265</v>
      </c>
      <c r="EC50">
        <v>12922222.5</v>
      </c>
      <c r="ED50">
        <v>122017.5</v>
      </c>
      <c r="EE50">
        <v>4514557.6273499997</v>
      </c>
      <c r="EF50">
        <v>4279750</v>
      </c>
      <c r="EG50">
        <v>187320</v>
      </c>
      <c r="EH50">
        <v>1064850</v>
      </c>
      <c r="EI50">
        <v>2032227.5</v>
      </c>
      <c r="EJ50">
        <v>28930</v>
      </c>
      <c r="EK50">
        <v>4141430</v>
      </c>
      <c r="EL50">
        <v>7922771.6139000002</v>
      </c>
      <c r="EM50">
        <v>29068585.527800001</v>
      </c>
      <c r="EN50">
        <v>14050337.98935</v>
      </c>
      <c r="EO50">
        <v>27103599</v>
      </c>
      <c r="EP50">
        <v>451400</v>
      </c>
      <c r="EQ50">
        <v>16838.500349999998</v>
      </c>
      <c r="ER50">
        <v>0</v>
      </c>
      <c r="ES50">
        <v>1998629.9469999999</v>
      </c>
      <c r="ET50">
        <v>78540</v>
      </c>
      <c r="EU50">
        <v>732</v>
      </c>
      <c r="EV50">
        <v>26040</v>
      </c>
      <c r="EW50">
        <v>76609</v>
      </c>
      <c r="EX50">
        <v>1382842.5</v>
      </c>
      <c r="EY50">
        <v>2154870.0621000002</v>
      </c>
      <c r="EZ50">
        <v>23190830.652649999</v>
      </c>
      <c r="FA50">
        <v>0</v>
      </c>
      <c r="FB50">
        <v>5180</v>
      </c>
      <c r="FC50">
        <v>432285</v>
      </c>
      <c r="FD50">
        <v>4752608</v>
      </c>
      <c r="FE50">
        <v>5436576</v>
      </c>
      <c r="FF50">
        <v>1182187.5</v>
      </c>
      <c r="FG50">
        <v>19641551.529599998</v>
      </c>
      <c r="FH50">
        <v>373182.5</v>
      </c>
      <c r="FI50">
        <v>897750</v>
      </c>
      <c r="FJ50">
        <v>41145</v>
      </c>
      <c r="FK50">
        <v>19808165</v>
      </c>
      <c r="FL50">
        <v>33441135</v>
      </c>
      <c r="FM50">
        <v>4966</v>
      </c>
      <c r="FN50">
        <v>6129900</v>
      </c>
      <c r="FO50">
        <v>22987818.446649998</v>
      </c>
      <c r="FP50">
        <v>3950870</v>
      </c>
      <c r="FQ50">
        <v>96195</v>
      </c>
      <c r="FR50">
        <v>1045557.53035</v>
      </c>
      <c r="FS50">
        <v>1952535</v>
      </c>
      <c r="FT50">
        <v>10559800</v>
      </c>
      <c r="FU50">
        <v>10640</v>
      </c>
      <c r="FV50">
        <v>3040</v>
      </c>
      <c r="FW50">
        <v>2336681.25</v>
      </c>
      <c r="FX50">
        <v>37225922.868299998</v>
      </c>
      <c r="FY50">
        <v>327240.01010000001</v>
      </c>
      <c r="FZ50">
        <v>87680</v>
      </c>
      <c r="GA50">
        <v>3082379.9139</v>
      </c>
      <c r="GB50">
        <v>1552460</v>
      </c>
      <c r="GC50">
        <v>6418200</v>
      </c>
      <c r="GD50">
        <v>1061707.52835</v>
      </c>
      <c r="GE50">
        <v>1522327.52565</v>
      </c>
      <c r="GF50">
        <v>4497350</v>
      </c>
      <c r="GG50">
        <v>22035597.88535</v>
      </c>
      <c r="GH50">
        <v>4460125</v>
      </c>
      <c r="GI50">
        <v>1434910</v>
      </c>
      <c r="GJ50">
        <v>1480</v>
      </c>
      <c r="GK50">
        <v>105700.5</v>
      </c>
      <c r="GL50">
        <v>2433200</v>
      </c>
      <c r="GM50">
        <v>67023671.908600003</v>
      </c>
      <c r="GN50">
        <v>4765259.8968000002</v>
      </c>
      <c r="GO50">
        <v>3177030</v>
      </c>
      <c r="GP50">
        <v>11767002.2742</v>
      </c>
      <c r="GQ50">
        <v>1642400</v>
      </c>
      <c r="GR50">
        <v>19837.5</v>
      </c>
      <c r="GS50">
        <v>24500</v>
      </c>
      <c r="GT50">
        <v>7765186.5</v>
      </c>
    </row>
    <row r="51" spans="1:202" x14ac:dyDescent="0.4">
      <c r="A51" s="1">
        <v>42684</v>
      </c>
      <c r="B51" s="3">
        <f t="shared" si="24"/>
        <v>1671430.02315</v>
      </c>
      <c r="C51" s="3">
        <f t="shared" si="25"/>
        <v>7236058.3299271353</v>
      </c>
      <c r="D51">
        <v>21378500.94875</v>
      </c>
      <c r="E51">
        <v>4522522.43255</v>
      </c>
      <c r="F51">
        <v>716852.5</v>
      </c>
      <c r="G51">
        <v>48683128.7289</v>
      </c>
      <c r="H51">
        <v>1435877.5</v>
      </c>
      <c r="I51">
        <v>12530</v>
      </c>
      <c r="J51">
        <v>215702.99189999999</v>
      </c>
      <c r="K51">
        <v>72300</v>
      </c>
      <c r="L51">
        <v>3727500</v>
      </c>
      <c r="M51">
        <v>190670</v>
      </c>
      <c r="N51">
        <v>541405.01390000002</v>
      </c>
      <c r="O51">
        <v>2322157.46685</v>
      </c>
      <c r="P51">
        <v>1212600</v>
      </c>
      <c r="Q51">
        <v>133525</v>
      </c>
      <c r="R51">
        <v>78045</v>
      </c>
      <c r="S51">
        <v>1074100</v>
      </c>
      <c r="T51">
        <v>777562.48624999996</v>
      </c>
      <c r="U51">
        <v>4018787.5</v>
      </c>
      <c r="V51">
        <v>691438.75</v>
      </c>
      <c r="W51">
        <v>559680</v>
      </c>
      <c r="X51">
        <v>1108000</v>
      </c>
      <c r="Y51">
        <v>1942080</v>
      </c>
      <c r="Z51">
        <v>2870557.5</v>
      </c>
      <c r="AA51">
        <v>1627535</v>
      </c>
      <c r="AB51">
        <v>3287638.75</v>
      </c>
      <c r="AC51">
        <v>21530175.837749999</v>
      </c>
      <c r="AD51">
        <v>792990</v>
      </c>
      <c r="AE51">
        <v>1240800</v>
      </c>
      <c r="AF51">
        <v>15566347.5</v>
      </c>
      <c r="AG51">
        <v>0</v>
      </c>
      <c r="AH51">
        <v>236530</v>
      </c>
      <c r="AI51">
        <v>15801179.7969</v>
      </c>
      <c r="AJ51">
        <v>26937711.729249999</v>
      </c>
      <c r="AK51">
        <v>25695635.974550001</v>
      </c>
      <c r="AL51">
        <v>3465</v>
      </c>
      <c r="AM51">
        <v>617994</v>
      </c>
      <c r="AN51">
        <v>19083412.5</v>
      </c>
      <c r="AO51">
        <v>468142.4889</v>
      </c>
      <c r="AP51">
        <v>50587.5</v>
      </c>
      <c r="AQ51">
        <v>473100</v>
      </c>
      <c r="AR51">
        <v>13359217.35555</v>
      </c>
      <c r="AS51">
        <v>203904</v>
      </c>
      <c r="AT51">
        <v>104125</v>
      </c>
      <c r="AU51">
        <v>28847279.453650001</v>
      </c>
      <c r="AV51">
        <v>16219632.229350001</v>
      </c>
      <c r="AW51">
        <v>10850</v>
      </c>
      <c r="AX51">
        <v>14535</v>
      </c>
      <c r="AY51">
        <v>350840</v>
      </c>
      <c r="AZ51">
        <v>86075</v>
      </c>
      <c r="BA51">
        <v>8493815</v>
      </c>
      <c r="BB51">
        <v>61965</v>
      </c>
      <c r="BC51">
        <v>12667762.5</v>
      </c>
      <c r="BD51">
        <v>4809419.8958999999</v>
      </c>
      <c r="BE51">
        <v>23570279.4408</v>
      </c>
      <c r="BF51">
        <v>2789062.5</v>
      </c>
      <c r="BG51">
        <v>247345</v>
      </c>
      <c r="BH51">
        <v>2753025.1057500001</v>
      </c>
      <c r="BI51">
        <v>3172632.6291</v>
      </c>
      <c r="BJ51">
        <v>32400796.251600001</v>
      </c>
      <c r="BK51">
        <v>181832</v>
      </c>
      <c r="BL51">
        <v>193970</v>
      </c>
      <c r="BM51">
        <v>20261700.718499999</v>
      </c>
      <c r="BN51">
        <v>20400</v>
      </c>
      <c r="BO51">
        <v>4762250</v>
      </c>
      <c r="BP51">
        <v>0</v>
      </c>
      <c r="BQ51">
        <v>2151435</v>
      </c>
      <c r="BR51">
        <v>3021202.5496499999</v>
      </c>
      <c r="BS51">
        <v>476080</v>
      </c>
      <c r="BT51">
        <v>206482.5</v>
      </c>
      <c r="BU51">
        <v>137940</v>
      </c>
      <c r="BV51">
        <v>90850</v>
      </c>
      <c r="BW51">
        <v>0</v>
      </c>
      <c r="BX51">
        <v>6125400.1845000004</v>
      </c>
      <c r="BY51">
        <v>9644490.2727000006</v>
      </c>
      <c r="BZ51">
        <v>303600</v>
      </c>
      <c r="CA51">
        <v>424404.76155</v>
      </c>
      <c r="CB51">
        <v>1444788</v>
      </c>
      <c r="CC51">
        <v>12738507</v>
      </c>
      <c r="CD51">
        <v>19040</v>
      </c>
      <c r="CE51">
        <v>35030</v>
      </c>
      <c r="CF51">
        <v>148800</v>
      </c>
      <c r="CG51">
        <v>206062.5</v>
      </c>
      <c r="CH51">
        <v>9627760.3188000005</v>
      </c>
      <c r="CI51">
        <v>8030880</v>
      </c>
      <c r="CJ51">
        <v>1890809.9717999999</v>
      </c>
      <c r="CK51">
        <v>18854899.769499999</v>
      </c>
      <c r="CL51">
        <v>1955000</v>
      </c>
      <c r="CM51">
        <v>1534635</v>
      </c>
      <c r="CN51">
        <v>2469960</v>
      </c>
      <c r="CO51">
        <v>18343360.3017</v>
      </c>
      <c r="CP51">
        <v>2316310.43805</v>
      </c>
      <c r="CQ51">
        <v>3858390</v>
      </c>
      <c r="CR51">
        <v>2850344.9127000002</v>
      </c>
      <c r="CS51">
        <v>171242.5</v>
      </c>
      <c r="CT51">
        <v>547000</v>
      </c>
      <c r="CU51">
        <v>683590</v>
      </c>
      <c r="CV51">
        <v>2133780</v>
      </c>
      <c r="CW51">
        <v>8517300</v>
      </c>
      <c r="CX51">
        <v>1359917.9613000001</v>
      </c>
      <c r="CY51">
        <v>37125769.215099998</v>
      </c>
      <c r="CZ51">
        <v>10391587.5</v>
      </c>
      <c r="DA51">
        <v>32344325</v>
      </c>
      <c r="DB51">
        <v>111643</v>
      </c>
      <c r="DC51">
        <v>222347.5</v>
      </c>
      <c r="DD51">
        <v>1314820.0676</v>
      </c>
      <c r="DE51">
        <v>16286480</v>
      </c>
      <c r="DF51">
        <v>2106617.5</v>
      </c>
      <c r="DG51">
        <v>10115049.562750001</v>
      </c>
      <c r="DH51">
        <v>48645842.006049998</v>
      </c>
      <c r="DI51">
        <v>41512.5</v>
      </c>
      <c r="DJ51">
        <v>17890240.302200001</v>
      </c>
      <c r="DK51">
        <v>1051050</v>
      </c>
      <c r="DL51">
        <v>1289362.5</v>
      </c>
      <c r="DM51">
        <v>0</v>
      </c>
      <c r="DN51">
        <v>45716.998950000001</v>
      </c>
      <c r="DO51">
        <v>8402625</v>
      </c>
      <c r="DP51">
        <v>435591.02340000001</v>
      </c>
      <c r="DQ51">
        <v>984015</v>
      </c>
      <c r="DR51">
        <v>60272812.5</v>
      </c>
      <c r="DS51">
        <v>2860481</v>
      </c>
      <c r="DT51">
        <v>10095839.692199999</v>
      </c>
      <c r="DU51">
        <v>11136802.5</v>
      </c>
      <c r="DV51">
        <v>32746795.4201</v>
      </c>
      <c r="DW51">
        <v>528675.01899999997</v>
      </c>
      <c r="DX51">
        <v>7590402.6306999996</v>
      </c>
      <c r="DY51">
        <v>23375220.364100002</v>
      </c>
      <c r="DZ51">
        <v>2952180</v>
      </c>
      <c r="EA51">
        <v>12805477.29195</v>
      </c>
      <c r="EB51">
        <v>1661826.4493499999</v>
      </c>
      <c r="EC51">
        <v>15076100</v>
      </c>
      <c r="ED51">
        <v>210757.5</v>
      </c>
      <c r="EE51">
        <v>4638869.7516000001</v>
      </c>
      <c r="EF51">
        <v>5716144.9418500001</v>
      </c>
      <c r="EG51">
        <v>752625</v>
      </c>
      <c r="EH51">
        <v>1043415.0177</v>
      </c>
      <c r="EI51">
        <v>3153556</v>
      </c>
      <c r="EJ51">
        <v>13050</v>
      </c>
      <c r="EK51">
        <v>4745802.5</v>
      </c>
      <c r="EL51">
        <v>5336040.2516999999</v>
      </c>
      <c r="EM51">
        <v>43306650</v>
      </c>
      <c r="EN51">
        <v>39290100.678000003</v>
      </c>
      <c r="EO51">
        <v>29197288.075449999</v>
      </c>
      <c r="EP51">
        <v>799469.97884999996</v>
      </c>
      <c r="EQ51">
        <v>406560</v>
      </c>
      <c r="ER51">
        <v>0</v>
      </c>
      <c r="ES51">
        <v>2189777.55755</v>
      </c>
      <c r="ET51">
        <v>127492.5</v>
      </c>
      <c r="EU51">
        <v>1530</v>
      </c>
      <c r="EV51">
        <v>11817.5</v>
      </c>
      <c r="EW51">
        <v>90610</v>
      </c>
      <c r="EX51">
        <v>1521100</v>
      </c>
      <c r="EY51">
        <v>1671430.02315</v>
      </c>
      <c r="EZ51">
        <v>22655762.8935</v>
      </c>
      <c r="FA51">
        <v>0</v>
      </c>
      <c r="FB51">
        <v>185962</v>
      </c>
      <c r="FC51">
        <v>451957.5</v>
      </c>
      <c r="FD51">
        <v>5780577</v>
      </c>
      <c r="FE51">
        <v>6105859</v>
      </c>
      <c r="FF51">
        <v>1511421</v>
      </c>
      <c r="FG51">
        <v>16501851.931949999</v>
      </c>
      <c r="FH51">
        <v>540540</v>
      </c>
      <c r="FI51">
        <v>1121610</v>
      </c>
      <c r="FJ51">
        <v>66937.5</v>
      </c>
      <c r="FK51">
        <v>12448090.4022</v>
      </c>
      <c r="FL51">
        <v>39336862.5</v>
      </c>
      <c r="FM51">
        <v>85000</v>
      </c>
      <c r="FN51">
        <v>4681972.5</v>
      </c>
      <c r="FO51">
        <v>23704432.19235</v>
      </c>
      <c r="FP51">
        <v>2746012.5</v>
      </c>
      <c r="FQ51">
        <v>30750</v>
      </c>
      <c r="FR51">
        <v>2333724.9307499998</v>
      </c>
      <c r="FS51">
        <v>2087316</v>
      </c>
      <c r="FT51">
        <v>9760892.6870499998</v>
      </c>
      <c r="FU51">
        <v>694200</v>
      </c>
      <c r="FV51">
        <v>29640</v>
      </c>
      <c r="FW51">
        <v>2201625</v>
      </c>
      <c r="FX51">
        <v>56991033.278099999</v>
      </c>
      <c r="FY51">
        <v>797474.97549999994</v>
      </c>
      <c r="FZ51">
        <v>7067.5</v>
      </c>
      <c r="GA51">
        <v>3748662.4005</v>
      </c>
      <c r="GB51">
        <v>1152812.5</v>
      </c>
      <c r="GC51">
        <v>4778295</v>
      </c>
      <c r="GD51">
        <v>1101920</v>
      </c>
      <c r="GE51">
        <v>2002560.0336</v>
      </c>
      <c r="GF51">
        <v>3090375</v>
      </c>
      <c r="GG51">
        <v>28277220.47445</v>
      </c>
      <c r="GH51">
        <v>4049750</v>
      </c>
      <c r="GI51">
        <v>851160</v>
      </c>
      <c r="GJ51">
        <v>0</v>
      </c>
      <c r="GK51">
        <v>266640</v>
      </c>
      <c r="GL51">
        <v>1894252.5</v>
      </c>
      <c r="GM51">
        <v>95918445.849399999</v>
      </c>
      <c r="GN51">
        <v>8912313.1821999997</v>
      </c>
      <c r="GO51">
        <v>5759721</v>
      </c>
      <c r="GP51">
        <v>13579237.43575</v>
      </c>
      <c r="GQ51">
        <v>712800</v>
      </c>
      <c r="GR51">
        <v>19210</v>
      </c>
      <c r="GS51">
        <v>12281.25</v>
      </c>
      <c r="GT51">
        <v>7257305</v>
      </c>
    </row>
    <row r="52" spans="1:202" x14ac:dyDescent="0.4">
      <c r="A52" s="1">
        <v>42685</v>
      </c>
      <c r="B52" s="3">
        <f t="shared" si="24"/>
        <v>2199779.9455499998</v>
      </c>
      <c r="C52" s="3">
        <f t="shared" si="25"/>
        <v>6715326.4935057778</v>
      </c>
      <c r="D52">
        <v>26543265.397950001</v>
      </c>
      <c r="E52">
        <v>5625534.6588000003</v>
      </c>
      <c r="F52">
        <v>701057.5</v>
      </c>
      <c r="G52">
        <v>26720167.148650002</v>
      </c>
      <c r="H52">
        <v>333112.5</v>
      </c>
      <c r="I52">
        <v>1785</v>
      </c>
      <c r="J52">
        <v>290587.50524999999</v>
      </c>
      <c r="K52">
        <v>178035</v>
      </c>
      <c r="L52">
        <v>6158088</v>
      </c>
      <c r="M52">
        <v>129502.5</v>
      </c>
      <c r="N52">
        <v>1324470</v>
      </c>
      <c r="O52">
        <v>2594550</v>
      </c>
      <c r="P52">
        <v>998568</v>
      </c>
      <c r="Q52">
        <v>13337.5</v>
      </c>
      <c r="R52">
        <v>81220</v>
      </c>
      <c r="S52">
        <v>550836</v>
      </c>
      <c r="T52">
        <v>1182440</v>
      </c>
      <c r="U52">
        <v>5328000</v>
      </c>
      <c r="V52">
        <v>842488.5</v>
      </c>
      <c r="W52">
        <v>343620</v>
      </c>
      <c r="X52">
        <v>892625</v>
      </c>
      <c r="Y52">
        <v>1527280</v>
      </c>
      <c r="Z52">
        <v>3796180</v>
      </c>
      <c r="AA52">
        <v>2135910</v>
      </c>
      <c r="AB52">
        <v>3532132.5</v>
      </c>
      <c r="AC52">
        <v>14468909.8158</v>
      </c>
      <c r="AD52">
        <v>1062075</v>
      </c>
      <c r="AE52">
        <v>2226125</v>
      </c>
      <c r="AF52">
        <v>14943425</v>
      </c>
      <c r="AG52">
        <v>9050</v>
      </c>
      <c r="AH52">
        <v>79100</v>
      </c>
      <c r="AI52">
        <v>24019087.5</v>
      </c>
      <c r="AJ52">
        <v>11263818.140900001</v>
      </c>
      <c r="AK52">
        <v>24524759.3838</v>
      </c>
      <c r="AL52">
        <v>26792.5</v>
      </c>
      <c r="AM52">
        <v>1422720</v>
      </c>
      <c r="AN52">
        <v>13872660</v>
      </c>
      <c r="AO52">
        <v>968875</v>
      </c>
      <c r="AP52">
        <v>27010</v>
      </c>
      <c r="AQ52">
        <v>304730</v>
      </c>
      <c r="AR52">
        <v>22349705.237300001</v>
      </c>
      <c r="AS52">
        <v>110457.5</v>
      </c>
      <c r="AT52">
        <v>51098</v>
      </c>
      <c r="AU52">
        <v>13150287.73975</v>
      </c>
      <c r="AV52">
        <v>9679373.3296000008</v>
      </c>
      <c r="AW52">
        <v>144970</v>
      </c>
      <c r="AX52">
        <v>2925</v>
      </c>
      <c r="AY52">
        <v>92415</v>
      </c>
      <c r="AZ52">
        <v>31877.5</v>
      </c>
      <c r="BA52">
        <v>4422787.5</v>
      </c>
      <c r="BB52">
        <v>23287.5</v>
      </c>
      <c r="BC52">
        <v>13579199.835999999</v>
      </c>
      <c r="BD52">
        <v>10142370</v>
      </c>
      <c r="BE52">
        <v>13375125</v>
      </c>
      <c r="BF52">
        <v>2645459.9586</v>
      </c>
      <c r="BG52">
        <v>37145</v>
      </c>
      <c r="BH52">
        <v>3413279.4147000001</v>
      </c>
      <c r="BI52">
        <v>2424532.5</v>
      </c>
      <c r="BJ52">
        <v>25200018.4811</v>
      </c>
      <c r="BK52">
        <v>281314</v>
      </c>
      <c r="BL52">
        <v>57723</v>
      </c>
      <c r="BM52">
        <v>15696945.188100001</v>
      </c>
      <c r="BN52">
        <v>26767.5</v>
      </c>
      <c r="BO52">
        <v>3856680</v>
      </c>
      <c r="BP52">
        <v>0</v>
      </c>
      <c r="BQ52">
        <v>2311875</v>
      </c>
      <c r="BR52">
        <v>2534419.9578999998</v>
      </c>
      <c r="BS52">
        <v>864170</v>
      </c>
      <c r="BT52">
        <v>1920804</v>
      </c>
      <c r="BU52">
        <v>155430</v>
      </c>
      <c r="BV52">
        <v>14737.5</v>
      </c>
      <c r="BW52">
        <v>1990</v>
      </c>
      <c r="BX52">
        <v>9474839.7170000002</v>
      </c>
      <c r="BY52">
        <v>12467587.155750001</v>
      </c>
      <c r="BZ52">
        <v>812910</v>
      </c>
      <c r="CA52">
        <v>196868.50529999999</v>
      </c>
      <c r="CB52">
        <v>1354938</v>
      </c>
      <c r="CC52">
        <v>21512480.61115</v>
      </c>
      <c r="CD52">
        <v>32400</v>
      </c>
      <c r="CE52">
        <v>136687.5</v>
      </c>
      <c r="CF52">
        <v>47740</v>
      </c>
      <c r="CG52">
        <v>125425</v>
      </c>
      <c r="CH52">
        <v>15794967.243899999</v>
      </c>
      <c r="CI52">
        <v>8553775</v>
      </c>
      <c r="CJ52">
        <v>2101319.9375999998</v>
      </c>
      <c r="CK52">
        <v>26135688.1175</v>
      </c>
      <c r="CL52">
        <v>3812819.9345999998</v>
      </c>
      <c r="CM52">
        <v>2847100</v>
      </c>
      <c r="CN52">
        <v>2631720</v>
      </c>
      <c r="CO52">
        <v>15301440.248400001</v>
      </c>
      <c r="CP52">
        <v>2345314.9407000002</v>
      </c>
      <c r="CQ52">
        <v>5945000</v>
      </c>
      <c r="CR52">
        <v>3878600</v>
      </c>
      <c r="CS52">
        <v>3574.5</v>
      </c>
      <c r="CT52">
        <v>639860</v>
      </c>
      <c r="CU52">
        <v>521885</v>
      </c>
      <c r="CV52">
        <v>3354947.5</v>
      </c>
      <c r="CW52">
        <v>6884787.5</v>
      </c>
      <c r="CX52">
        <v>1037195.0566</v>
      </c>
      <c r="CY52">
        <v>37270043.783349998</v>
      </c>
      <c r="CZ52">
        <v>8391582.5</v>
      </c>
      <c r="DA52">
        <v>37505985.988300003</v>
      </c>
      <c r="DB52">
        <v>94254</v>
      </c>
      <c r="DC52">
        <v>371280</v>
      </c>
      <c r="DD52">
        <v>2199779.9455499998</v>
      </c>
      <c r="DE52">
        <v>19778025</v>
      </c>
      <c r="DF52">
        <v>3984875.88705</v>
      </c>
      <c r="DG52">
        <v>14011799.614</v>
      </c>
      <c r="DH52">
        <v>20122389.790899999</v>
      </c>
      <c r="DI52">
        <v>132232.5</v>
      </c>
      <c r="DJ52">
        <v>25110729.8442</v>
      </c>
      <c r="DK52">
        <v>3718875</v>
      </c>
      <c r="DL52">
        <v>1630314</v>
      </c>
      <c r="DM52">
        <v>6409</v>
      </c>
      <c r="DN52">
        <v>0</v>
      </c>
      <c r="DO52">
        <v>10471647.0701</v>
      </c>
      <c r="DP52">
        <v>711739.98100000003</v>
      </c>
      <c r="DQ52">
        <v>1208020</v>
      </c>
      <c r="DR52">
        <v>45909600</v>
      </c>
      <c r="DS52">
        <v>2699305</v>
      </c>
      <c r="DT52">
        <v>14729650.331499999</v>
      </c>
      <c r="DU52">
        <v>8021640</v>
      </c>
      <c r="DV52">
        <v>26860340.350200001</v>
      </c>
      <c r="DW52">
        <v>733391.98679999996</v>
      </c>
      <c r="DX52">
        <v>13567187.5</v>
      </c>
      <c r="DY52">
        <v>19623630.3004</v>
      </c>
      <c r="DZ52">
        <v>8264880</v>
      </c>
      <c r="EA52">
        <v>13284960</v>
      </c>
      <c r="EB52">
        <v>2117115.0643500001</v>
      </c>
      <c r="EC52">
        <v>15418771.5</v>
      </c>
      <c r="ED52">
        <v>268837.5</v>
      </c>
      <c r="EE52">
        <v>4312807.5</v>
      </c>
      <c r="EF52">
        <v>7731580.1544000003</v>
      </c>
      <c r="EG52">
        <v>384750</v>
      </c>
      <c r="EH52">
        <v>1800370.0286000001</v>
      </c>
      <c r="EI52">
        <v>2654380</v>
      </c>
      <c r="EJ52">
        <v>14685</v>
      </c>
      <c r="EK52">
        <v>3925057.5</v>
      </c>
      <c r="EL52">
        <v>2884774.827</v>
      </c>
      <c r="EM52">
        <v>66872386.117799997</v>
      </c>
      <c r="EN52">
        <v>21643429.627799999</v>
      </c>
      <c r="EO52">
        <v>22507165.5</v>
      </c>
      <c r="EP52">
        <v>1299134.9663</v>
      </c>
      <c r="EQ52">
        <v>41411.999150000003</v>
      </c>
      <c r="ER52">
        <v>5112.5</v>
      </c>
      <c r="ES52">
        <v>1495575</v>
      </c>
      <c r="ET52">
        <v>178285</v>
      </c>
      <c r="EU52">
        <v>4140</v>
      </c>
      <c r="EV52">
        <v>54780</v>
      </c>
      <c r="EW52">
        <v>66555</v>
      </c>
      <c r="EX52">
        <v>1872720</v>
      </c>
      <c r="EY52">
        <v>2210874.9137499998</v>
      </c>
      <c r="EZ52">
        <v>22114650.194499999</v>
      </c>
      <c r="FA52">
        <v>0</v>
      </c>
      <c r="FB52">
        <v>56400</v>
      </c>
      <c r="FC52">
        <v>239190</v>
      </c>
      <c r="FD52">
        <v>7492680</v>
      </c>
      <c r="FE52">
        <v>4875675</v>
      </c>
      <c r="FF52">
        <v>1292272</v>
      </c>
      <c r="FG52">
        <v>17178900</v>
      </c>
      <c r="FH52">
        <v>729327.5</v>
      </c>
      <c r="FI52">
        <v>2241067.5</v>
      </c>
      <c r="FJ52">
        <v>64750</v>
      </c>
      <c r="FK52">
        <v>7914967.5</v>
      </c>
      <c r="FL52">
        <v>13229060</v>
      </c>
      <c r="FM52">
        <v>42585</v>
      </c>
      <c r="FN52">
        <v>3834523</v>
      </c>
      <c r="FO52">
        <v>36910443.592100002</v>
      </c>
      <c r="FP52">
        <v>2529312.5</v>
      </c>
      <c r="FQ52">
        <v>43665</v>
      </c>
      <c r="FR52">
        <v>2063677.5580500001</v>
      </c>
      <c r="FS52">
        <v>2012973.5</v>
      </c>
      <c r="FT52">
        <v>12786050.07825</v>
      </c>
      <c r="FU52">
        <v>111427.5</v>
      </c>
      <c r="FV52">
        <v>92220</v>
      </c>
      <c r="FW52">
        <v>2873625</v>
      </c>
      <c r="FX52">
        <v>39727618.030749999</v>
      </c>
      <c r="FY52">
        <v>732600</v>
      </c>
      <c r="FZ52">
        <v>15480</v>
      </c>
      <c r="GA52">
        <v>6460160.1648000004</v>
      </c>
      <c r="GB52">
        <v>628530</v>
      </c>
      <c r="GC52">
        <v>5673226</v>
      </c>
      <c r="GD52">
        <v>2640529.5651500002</v>
      </c>
      <c r="GE52">
        <v>1258902.5</v>
      </c>
      <c r="GF52">
        <v>4194690</v>
      </c>
      <c r="GG52">
        <v>28008771.745250002</v>
      </c>
      <c r="GH52">
        <v>8558340.2008999996</v>
      </c>
      <c r="GI52">
        <v>1134447.5</v>
      </c>
      <c r="GJ52">
        <v>4070</v>
      </c>
      <c r="GK52">
        <v>280500</v>
      </c>
      <c r="GL52">
        <v>2583550</v>
      </c>
      <c r="GM52">
        <v>54784937.5</v>
      </c>
      <c r="GN52">
        <v>6774110.1363000004</v>
      </c>
      <c r="GO52">
        <v>5108540</v>
      </c>
      <c r="GP52">
        <v>14761040.2064</v>
      </c>
      <c r="GQ52">
        <v>2147395</v>
      </c>
      <c r="GR52">
        <v>19550</v>
      </c>
      <c r="GS52">
        <v>26740</v>
      </c>
      <c r="GT52">
        <v>12322560</v>
      </c>
    </row>
    <row r="53" spans="1:202" x14ac:dyDescent="0.4">
      <c r="A53" s="1">
        <v>42688</v>
      </c>
      <c r="B53" s="3">
        <f t="shared" si="24"/>
        <v>1879440.0492</v>
      </c>
      <c r="C53" s="3">
        <f t="shared" si="25"/>
        <v>6178268.1376349255</v>
      </c>
      <c r="D53">
        <v>28721350</v>
      </c>
      <c r="E53">
        <v>4921387.5</v>
      </c>
      <c r="F53">
        <v>671350</v>
      </c>
      <c r="G53">
        <v>17075966.471549999</v>
      </c>
      <c r="H53">
        <v>366432</v>
      </c>
      <c r="I53">
        <v>0</v>
      </c>
      <c r="J53">
        <v>573487.51025000005</v>
      </c>
      <c r="K53">
        <v>129507</v>
      </c>
      <c r="L53">
        <v>4269233.5</v>
      </c>
      <c r="M53">
        <v>142902</v>
      </c>
      <c r="N53">
        <v>767286</v>
      </c>
      <c r="O53">
        <v>1942837.52575</v>
      </c>
      <c r="P53">
        <v>1882142.5</v>
      </c>
      <c r="Q53">
        <v>5302</v>
      </c>
      <c r="R53">
        <v>50100</v>
      </c>
      <c r="S53">
        <v>557175</v>
      </c>
      <c r="T53">
        <v>314312.5</v>
      </c>
      <c r="U53">
        <v>3245232.4786999999</v>
      </c>
      <c r="V53">
        <v>781455</v>
      </c>
      <c r="W53">
        <v>234750</v>
      </c>
      <c r="X53">
        <v>1085915</v>
      </c>
      <c r="Y53">
        <v>15597177</v>
      </c>
      <c r="Z53">
        <v>4165315</v>
      </c>
      <c r="AA53">
        <v>867800</v>
      </c>
      <c r="AB53">
        <v>2223273.0654000002</v>
      </c>
      <c r="AC53">
        <v>17295329.7819</v>
      </c>
      <c r="AD53">
        <v>1169675</v>
      </c>
      <c r="AE53">
        <v>2050695</v>
      </c>
      <c r="AF53">
        <v>14562625</v>
      </c>
      <c r="AG53">
        <v>0</v>
      </c>
      <c r="AH53">
        <v>153300.5</v>
      </c>
      <c r="AI53">
        <v>20019664.483100001</v>
      </c>
      <c r="AJ53">
        <v>9488258.4907000009</v>
      </c>
      <c r="AK53">
        <v>30426850</v>
      </c>
      <c r="AL53">
        <v>33970</v>
      </c>
      <c r="AM53">
        <v>676360</v>
      </c>
      <c r="AN53">
        <v>10249767.5</v>
      </c>
      <c r="AO53">
        <v>169360</v>
      </c>
      <c r="AP53">
        <v>83767.5</v>
      </c>
      <c r="AQ53">
        <v>222890</v>
      </c>
      <c r="AR53">
        <v>19484900.406500001</v>
      </c>
      <c r="AS53">
        <v>203000</v>
      </c>
      <c r="AT53">
        <v>149820</v>
      </c>
      <c r="AU53">
        <v>21325125</v>
      </c>
      <c r="AV53">
        <v>9528999.8699999992</v>
      </c>
      <c r="AW53">
        <v>54625</v>
      </c>
      <c r="AX53">
        <v>56217.5</v>
      </c>
      <c r="AY53">
        <v>411040</v>
      </c>
      <c r="AZ53">
        <v>115137.5</v>
      </c>
      <c r="BA53">
        <v>8319780</v>
      </c>
      <c r="BB53">
        <v>113917.5</v>
      </c>
      <c r="BC53">
        <v>11537715.653999999</v>
      </c>
      <c r="BD53">
        <v>6380800.1279999996</v>
      </c>
      <c r="BE53">
        <v>12788046.317399999</v>
      </c>
      <c r="BF53">
        <v>11931314.6326</v>
      </c>
      <c r="BG53">
        <v>29490</v>
      </c>
      <c r="BH53">
        <v>2104133.0501999999</v>
      </c>
      <c r="BI53">
        <v>1258092.5</v>
      </c>
      <c r="BJ53">
        <v>19046309.6468</v>
      </c>
      <c r="BK53">
        <v>104527.5</v>
      </c>
      <c r="BL53">
        <v>24832</v>
      </c>
      <c r="BM53">
        <v>24688125</v>
      </c>
      <c r="BN53">
        <v>22260</v>
      </c>
      <c r="BO53">
        <v>4937625</v>
      </c>
      <c r="BP53">
        <v>0</v>
      </c>
      <c r="BQ53">
        <v>12657725</v>
      </c>
      <c r="BR53">
        <v>1370739</v>
      </c>
      <c r="BS53">
        <v>653080</v>
      </c>
      <c r="BT53">
        <v>1243506</v>
      </c>
      <c r="BU53">
        <v>274040</v>
      </c>
      <c r="BV53">
        <v>19854</v>
      </c>
      <c r="BW53">
        <v>4964.5</v>
      </c>
      <c r="BX53">
        <v>7854500</v>
      </c>
      <c r="BY53">
        <v>10435250</v>
      </c>
      <c r="BZ53">
        <v>977275</v>
      </c>
      <c r="CA53">
        <v>123783</v>
      </c>
      <c r="CB53">
        <v>1609455</v>
      </c>
      <c r="CC53">
        <v>11096190.307800001</v>
      </c>
      <c r="CD53">
        <v>30712.5</v>
      </c>
      <c r="CE53">
        <v>402507.5</v>
      </c>
      <c r="CF53">
        <v>197237.5</v>
      </c>
      <c r="CG53">
        <v>18920</v>
      </c>
      <c r="CH53">
        <v>10489125</v>
      </c>
      <c r="CI53">
        <v>6279825</v>
      </c>
      <c r="CJ53">
        <v>1469879.9783999999</v>
      </c>
      <c r="CK53">
        <v>17740205.391399998</v>
      </c>
      <c r="CL53">
        <v>2158594.9646999999</v>
      </c>
      <c r="CM53">
        <v>1819680</v>
      </c>
      <c r="CN53">
        <v>2411940</v>
      </c>
      <c r="CO53">
        <v>11731330.369200001</v>
      </c>
      <c r="CP53">
        <v>1054044</v>
      </c>
      <c r="CQ53">
        <v>6734412.5</v>
      </c>
      <c r="CR53">
        <v>2895322.4110500002</v>
      </c>
      <c r="CS53">
        <v>14610</v>
      </c>
      <c r="CT53">
        <v>479850</v>
      </c>
      <c r="CU53">
        <v>242332.5</v>
      </c>
      <c r="CV53">
        <v>2736112.5</v>
      </c>
      <c r="CW53">
        <v>4090570.0907000001</v>
      </c>
      <c r="CX53">
        <v>1824479.9495999999</v>
      </c>
      <c r="CY53">
        <v>32313496.3442</v>
      </c>
      <c r="CZ53">
        <v>10410795.17265</v>
      </c>
      <c r="DA53">
        <v>32859629</v>
      </c>
      <c r="DB53">
        <v>36990</v>
      </c>
      <c r="DC53">
        <v>445740.00919999997</v>
      </c>
      <c r="DD53">
        <v>3322905</v>
      </c>
      <c r="DE53">
        <v>18399359.589299999</v>
      </c>
      <c r="DF53">
        <v>2257189.93695</v>
      </c>
      <c r="DG53">
        <v>16402090.4252</v>
      </c>
      <c r="DH53">
        <v>20951000</v>
      </c>
      <c r="DI53">
        <v>47992.5</v>
      </c>
      <c r="DJ53">
        <v>19707675</v>
      </c>
      <c r="DK53">
        <v>2579430</v>
      </c>
      <c r="DL53">
        <v>1431675</v>
      </c>
      <c r="DM53">
        <v>16087.5</v>
      </c>
      <c r="DN53">
        <v>24645.499449999999</v>
      </c>
      <c r="DO53">
        <v>7693330.3137999997</v>
      </c>
      <c r="DP53">
        <v>405060</v>
      </c>
      <c r="DQ53">
        <v>1834180</v>
      </c>
      <c r="DR53">
        <v>32912227.33735</v>
      </c>
      <c r="DS53">
        <v>1895215</v>
      </c>
      <c r="DT53">
        <v>11008825</v>
      </c>
      <c r="DU53">
        <v>9027525</v>
      </c>
      <c r="DV53">
        <v>21481915.564199999</v>
      </c>
      <c r="DW53">
        <v>340312.5</v>
      </c>
      <c r="DX53">
        <v>6792220.5565499999</v>
      </c>
      <c r="DY53">
        <v>24331450</v>
      </c>
      <c r="DZ53">
        <v>3628505</v>
      </c>
      <c r="EA53">
        <v>16840599.738499999</v>
      </c>
      <c r="EB53">
        <v>2716632.6590999998</v>
      </c>
      <c r="EC53">
        <v>11185831</v>
      </c>
      <c r="ED53">
        <v>244655</v>
      </c>
      <c r="EE53">
        <v>3284572.4134499999</v>
      </c>
      <c r="EF53">
        <v>4530672.1314000003</v>
      </c>
      <c r="EG53">
        <v>380760</v>
      </c>
      <c r="EH53">
        <v>1228262.3999999999</v>
      </c>
      <c r="EI53">
        <v>2056560</v>
      </c>
      <c r="EJ53">
        <v>14050</v>
      </c>
      <c r="EK53">
        <v>2576593.5</v>
      </c>
      <c r="EL53">
        <v>4427054.8713999996</v>
      </c>
      <c r="EM53">
        <v>44309264.290200002</v>
      </c>
      <c r="EN53">
        <v>32803964.467900001</v>
      </c>
      <c r="EO53">
        <v>24936336</v>
      </c>
      <c r="EP53">
        <v>1460820.0376500001</v>
      </c>
      <c r="EQ53">
        <v>48530.000999999997</v>
      </c>
      <c r="ER53">
        <v>0</v>
      </c>
      <c r="ES53">
        <v>1879440.0492</v>
      </c>
      <c r="ET53">
        <v>10000</v>
      </c>
      <c r="EU53">
        <v>31280</v>
      </c>
      <c r="EV53">
        <v>116440</v>
      </c>
      <c r="EW53">
        <v>37290</v>
      </c>
      <c r="EX53">
        <v>1019200</v>
      </c>
      <c r="EY53">
        <v>1999606.5</v>
      </c>
      <c r="EZ53">
        <v>20395745.500100002</v>
      </c>
      <c r="FA53">
        <v>12975</v>
      </c>
      <c r="FB53">
        <v>33028</v>
      </c>
      <c r="FC53">
        <v>1161135</v>
      </c>
      <c r="FD53">
        <v>6726020</v>
      </c>
      <c r="FE53">
        <v>3811770</v>
      </c>
      <c r="FF53">
        <v>1811482.5</v>
      </c>
      <c r="FG53">
        <v>24428737.217750002</v>
      </c>
      <c r="FH53">
        <v>484312.5</v>
      </c>
      <c r="FI53">
        <v>1266036.75</v>
      </c>
      <c r="FJ53">
        <v>61037.5</v>
      </c>
      <c r="FK53">
        <v>11218949.6505</v>
      </c>
      <c r="FL53">
        <v>12164385</v>
      </c>
      <c r="FM53">
        <v>33150</v>
      </c>
      <c r="FN53">
        <v>4198771.2</v>
      </c>
      <c r="FO53">
        <v>28935783.913550001</v>
      </c>
      <c r="FP53">
        <v>1992375</v>
      </c>
      <c r="FQ53">
        <v>65119.51</v>
      </c>
      <c r="FR53">
        <v>1500377.5</v>
      </c>
      <c r="FS53">
        <v>2534920</v>
      </c>
      <c r="FT53">
        <v>12374145.1446</v>
      </c>
      <c r="FU53">
        <v>777410</v>
      </c>
      <c r="FV53">
        <v>88290</v>
      </c>
      <c r="FW53">
        <v>2285320</v>
      </c>
      <c r="FX53">
        <v>37957441.094400004</v>
      </c>
      <c r="FY53">
        <v>1264252.5174499999</v>
      </c>
      <c r="FZ53">
        <v>105187.5</v>
      </c>
      <c r="GA53">
        <v>6107139.5</v>
      </c>
      <c r="GB53">
        <v>2769200</v>
      </c>
      <c r="GC53">
        <v>6153992</v>
      </c>
      <c r="GD53">
        <v>1136390.5</v>
      </c>
      <c r="GE53">
        <v>1351909.9783000001</v>
      </c>
      <c r="GF53">
        <v>3670012.5</v>
      </c>
      <c r="GG53">
        <v>38520900.593999997</v>
      </c>
      <c r="GH53">
        <v>4964000</v>
      </c>
      <c r="GI53">
        <v>692282.5</v>
      </c>
      <c r="GJ53">
        <v>2220</v>
      </c>
      <c r="GK53">
        <v>594662.5</v>
      </c>
      <c r="GL53">
        <v>3622867.5</v>
      </c>
      <c r="GM53">
        <v>39735878</v>
      </c>
      <c r="GN53">
        <v>4026039.8796999999</v>
      </c>
      <c r="GO53">
        <v>4041939.5</v>
      </c>
      <c r="GP53">
        <v>11137377.654650001</v>
      </c>
      <c r="GQ53">
        <v>638270</v>
      </c>
      <c r="GR53">
        <v>26266</v>
      </c>
      <c r="GS53">
        <v>39000</v>
      </c>
      <c r="GT53">
        <v>6908880</v>
      </c>
    </row>
    <row r="54" spans="1:202" x14ac:dyDescent="0.4">
      <c r="A54" s="1">
        <v>42689</v>
      </c>
      <c r="B54" s="3">
        <f t="shared" si="24"/>
        <v>1170300</v>
      </c>
      <c r="C54" s="3">
        <f t="shared" si="25"/>
        <v>5333491.1696070349</v>
      </c>
      <c r="D54">
        <v>18977969.423599999</v>
      </c>
      <c r="E54">
        <v>4939550.1540000001</v>
      </c>
      <c r="F54">
        <v>633759.5</v>
      </c>
      <c r="G54">
        <v>28092890.151149999</v>
      </c>
      <c r="H54">
        <v>427772.5</v>
      </c>
      <c r="I54">
        <v>0</v>
      </c>
      <c r="J54">
        <v>133525</v>
      </c>
      <c r="K54">
        <v>88105</v>
      </c>
      <c r="L54">
        <v>3433153.5</v>
      </c>
      <c r="M54">
        <v>200722.5</v>
      </c>
      <c r="N54">
        <v>303667</v>
      </c>
      <c r="O54">
        <v>1299658.4464499999</v>
      </c>
      <c r="P54">
        <v>1458345</v>
      </c>
      <c r="Q54">
        <v>51680</v>
      </c>
      <c r="R54">
        <v>45560</v>
      </c>
      <c r="S54">
        <v>315675</v>
      </c>
      <c r="T54">
        <v>241900</v>
      </c>
      <c r="U54">
        <v>2341250</v>
      </c>
      <c r="V54">
        <v>778800</v>
      </c>
      <c r="W54">
        <v>131859</v>
      </c>
      <c r="X54">
        <v>1064250</v>
      </c>
      <c r="Y54">
        <v>6317120</v>
      </c>
      <c r="Z54">
        <v>3116365</v>
      </c>
      <c r="AA54">
        <v>658160</v>
      </c>
      <c r="AB54">
        <v>1539945.0459</v>
      </c>
      <c r="AC54">
        <v>10836720.4176</v>
      </c>
      <c r="AD54">
        <v>927850.5</v>
      </c>
      <c r="AE54">
        <v>600780</v>
      </c>
      <c r="AF54">
        <v>13661804</v>
      </c>
      <c r="AG54">
        <v>32837.5</v>
      </c>
      <c r="AH54">
        <v>27960</v>
      </c>
      <c r="AI54">
        <v>14190547.32705</v>
      </c>
      <c r="AJ54">
        <v>12082350</v>
      </c>
      <c r="AK54">
        <v>13264927.328950001</v>
      </c>
      <c r="AL54">
        <v>184260</v>
      </c>
      <c r="AM54">
        <v>426952.5</v>
      </c>
      <c r="AN54">
        <v>11583812.5</v>
      </c>
      <c r="AO54">
        <v>381150.00449999998</v>
      </c>
      <c r="AP54">
        <v>124350</v>
      </c>
      <c r="AQ54">
        <v>94863</v>
      </c>
      <c r="AR54">
        <v>20328293.428800002</v>
      </c>
      <c r="AS54">
        <v>401992.5</v>
      </c>
      <c r="AT54">
        <v>202976.55</v>
      </c>
      <c r="AU54">
        <v>10802055.19255</v>
      </c>
      <c r="AV54">
        <v>17491435.228050001</v>
      </c>
      <c r="AW54">
        <v>61320</v>
      </c>
      <c r="AX54">
        <v>31968</v>
      </c>
      <c r="AY54">
        <v>177423.75</v>
      </c>
      <c r="AZ54">
        <v>64370</v>
      </c>
      <c r="BA54">
        <v>4009962.5</v>
      </c>
      <c r="BB54">
        <v>101452.5</v>
      </c>
      <c r="BC54">
        <v>7043180.0422</v>
      </c>
      <c r="BD54">
        <v>5285550</v>
      </c>
      <c r="BE54">
        <v>17202267.941649999</v>
      </c>
      <c r="BF54">
        <v>3857839.8256999999</v>
      </c>
      <c r="BG54">
        <v>69864</v>
      </c>
      <c r="BH54">
        <v>2017125</v>
      </c>
      <c r="BI54">
        <v>2751595</v>
      </c>
      <c r="BJ54">
        <v>15911525</v>
      </c>
      <c r="BK54">
        <v>100196</v>
      </c>
      <c r="BL54">
        <v>5232.5</v>
      </c>
      <c r="BM54">
        <v>17292510.8508</v>
      </c>
      <c r="BN54">
        <v>64715</v>
      </c>
      <c r="BO54">
        <v>3338612.5</v>
      </c>
      <c r="BP54">
        <v>0</v>
      </c>
      <c r="BQ54">
        <v>4128516</v>
      </c>
      <c r="BR54">
        <v>1129050</v>
      </c>
      <c r="BS54">
        <v>1045620</v>
      </c>
      <c r="BT54">
        <v>528000</v>
      </c>
      <c r="BU54">
        <v>138370</v>
      </c>
      <c r="BV54">
        <v>1990</v>
      </c>
      <c r="BW54">
        <v>778150</v>
      </c>
      <c r="BX54">
        <v>5374285.1583000002</v>
      </c>
      <c r="BY54">
        <v>7335789.9319500001</v>
      </c>
      <c r="BZ54">
        <v>160331.5</v>
      </c>
      <c r="CA54">
        <v>98033</v>
      </c>
      <c r="CB54">
        <v>1001160</v>
      </c>
      <c r="CC54">
        <v>9546039.7352000009</v>
      </c>
      <c r="CD54">
        <v>338222.5</v>
      </c>
      <c r="CE54">
        <v>25850</v>
      </c>
      <c r="CF54">
        <v>164158</v>
      </c>
      <c r="CG54">
        <v>58380</v>
      </c>
      <c r="CH54">
        <v>9021675</v>
      </c>
      <c r="CI54">
        <v>6208124</v>
      </c>
      <c r="CJ54">
        <v>1468229.9326500001</v>
      </c>
      <c r="CK54">
        <v>14437650</v>
      </c>
      <c r="CL54">
        <v>1645519.9731999999</v>
      </c>
      <c r="CM54">
        <v>1157287.5</v>
      </c>
      <c r="CN54">
        <v>531300</v>
      </c>
      <c r="CO54">
        <v>9551934.8510999996</v>
      </c>
      <c r="CP54">
        <v>213397.5</v>
      </c>
      <c r="CQ54">
        <v>6564772.5</v>
      </c>
      <c r="CR54">
        <v>2858240.0896000001</v>
      </c>
      <c r="CS54">
        <v>52245</v>
      </c>
      <c r="CT54">
        <v>1137080</v>
      </c>
      <c r="CU54">
        <v>609410</v>
      </c>
      <c r="CV54">
        <v>2578280</v>
      </c>
      <c r="CW54">
        <v>2749709.9393000002</v>
      </c>
      <c r="CX54">
        <v>919680.69949999999</v>
      </c>
      <c r="CY54">
        <v>43102133.138449997</v>
      </c>
      <c r="CZ54">
        <v>5331100</v>
      </c>
      <c r="DA54">
        <v>32671238.341499999</v>
      </c>
      <c r="DB54">
        <v>87680</v>
      </c>
      <c r="DC54">
        <v>161160</v>
      </c>
      <c r="DD54">
        <v>2519017.5</v>
      </c>
      <c r="DE54">
        <v>9934550</v>
      </c>
      <c r="DF54">
        <v>2737500</v>
      </c>
      <c r="DG54">
        <v>9799103.7423999999</v>
      </c>
      <c r="DH54">
        <v>16905862.5</v>
      </c>
      <c r="DI54">
        <v>129780.9</v>
      </c>
      <c r="DJ54">
        <v>23725280.375399999</v>
      </c>
      <c r="DK54">
        <v>1804465</v>
      </c>
      <c r="DL54">
        <v>1010410</v>
      </c>
      <c r="DM54">
        <v>0</v>
      </c>
      <c r="DN54">
        <v>71248.001600000003</v>
      </c>
      <c r="DO54">
        <v>11159187.9575</v>
      </c>
      <c r="DP54">
        <v>172348.5</v>
      </c>
      <c r="DQ54">
        <v>546405.75</v>
      </c>
      <c r="DR54">
        <v>27450920.268599998</v>
      </c>
      <c r="DS54">
        <v>2463597.5</v>
      </c>
      <c r="DT54">
        <v>11348687.5</v>
      </c>
      <c r="DU54">
        <v>8928465</v>
      </c>
      <c r="DV54">
        <v>20249210.793049999</v>
      </c>
      <c r="DW54">
        <v>75802.5</v>
      </c>
      <c r="DX54">
        <v>4870350.1579999998</v>
      </c>
      <c r="DY54">
        <v>21547967.1719</v>
      </c>
      <c r="DZ54">
        <v>2635710</v>
      </c>
      <c r="EA54">
        <v>8310790</v>
      </c>
      <c r="EB54">
        <v>3707975</v>
      </c>
      <c r="EC54">
        <v>10330945</v>
      </c>
      <c r="ED54">
        <v>139606</v>
      </c>
      <c r="EE54">
        <v>3309240.0872</v>
      </c>
      <c r="EF54">
        <v>5048119.9516000003</v>
      </c>
      <c r="EG54">
        <v>103040</v>
      </c>
      <c r="EH54">
        <v>550275</v>
      </c>
      <c r="EI54">
        <v>1170300</v>
      </c>
      <c r="EJ54">
        <v>50719.5</v>
      </c>
      <c r="EK54">
        <v>3056891.25</v>
      </c>
      <c r="EL54">
        <v>1872450.081</v>
      </c>
      <c r="EM54">
        <v>56856449.060999997</v>
      </c>
      <c r="EN54">
        <v>24454665.405549999</v>
      </c>
      <c r="EO54">
        <v>15641150</v>
      </c>
      <c r="EP54">
        <v>352275</v>
      </c>
      <c r="EQ54">
        <v>71850.002999999997</v>
      </c>
      <c r="ER54">
        <v>416137.5</v>
      </c>
      <c r="ES54">
        <v>2671186.0679000001</v>
      </c>
      <c r="ET54">
        <v>251505</v>
      </c>
      <c r="EU54">
        <v>5827.5</v>
      </c>
      <c r="EV54">
        <v>190954.5</v>
      </c>
      <c r="EW54">
        <v>9120</v>
      </c>
      <c r="EX54">
        <v>917400</v>
      </c>
      <c r="EY54">
        <v>1090890.0139500001</v>
      </c>
      <c r="EZ54">
        <v>16340695.268100001</v>
      </c>
      <c r="FA54">
        <v>54395.001100000001</v>
      </c>
      <c r="FB54">
        <v>56787.5</v>
      </c>
      <c r="FC54">
        <v>437525</v>
      </c>
      <c r="FD54">
        <v>7467802.5</v>
      </c>
      <c r="FE54">
        <v>4447362.5</v>
      </c>
      <c r="FF54">
        <v>1663258</v>
      </c>
      <c r="FG54">
        <v>11379480.5244</v>
      </c>
      <c r="FH54">
        <v>295800</v>
      </c>
      <c r="FI54">
        <v>1181475</v>
      </c>
      <c r="FJ54">
        <v>194434.5</v>
      </c>
      <c r="FK54">
        <v>6415800.2039999999</v>
      </c>
      <c r="FL54">
        <v>16439997.5</v>
      </c>
      <c r="FM54">
        <v>51750</v>
      </c>
      <c r="FN54">
        <v>3022461</v>
      </c>
      <c r="FO54">
        <v>26077589.332199998</v>
      </c>
      <c r="FP54">
        <v>1017787.5</v>
      </c>
      <c r="FQ54">
        <v>36888.864999999998</v>
      </c>
      <c r="FR54">
        <v>639855</v>
      </c>
      <c r="FS54">
        <v>2250062.5</v>
      </c>
      <c r="FT54">
        <v>9104480.8914000001</v>
      </c>
      <c r="FU54">
        <v>144425</v>
      </c>
      <c r="FV54">
        <v>150592</v>
      </c>
      <c r="FW54">
        <v>2261571.25</v>
      </c>
      <c r="FX54">
        <v>60562000</v>
      </c>
      <c r="FY54">
        <v>287749</v>
      </c>
      <c r="FZ54">
        <v>52745</v>
      </c>
      <c r="GA54">
        <v>2739419.9315999998</v>
      </c>
      <c r="GB54">
        <v>221760</v>
      </c>
      <c r="GC54">
        <v>3272515</v>
      </c>
      <c r="GD54">
        <v>1133684.9734499999</v>
      </c>
      <c r="GE54">
        <v>1273610.0201999999</v>
      </c>
      <c r="GF54">
        <v>2644880</v>
      </c>
      <c r="GG54">
        <v>37411021.015500002</v>
      </c>
      <c r="GH54">
        <v>3485520</v>
      </c>
      <c r="GI54">
        <v>366625</v>
      </c>
      <c r="GJ54">
        <v>1760</v>
      </c>
      <c r="GK54">
        <v>173750</v>
      </c>
      <c r="GL54">
        <v>3357300</v>
      </c>
      <c r="GM54">
        <v>32515137.786249999</v>
      </c>
      <c r="GN54">
        <v>2451475</v>
      </c>
      <c r="GO54">
        <v>2988505</v>
      </c>
      <c r="GP54">
        <v>10772219.74925</v>
      </c>
      <c r="GQ54">
        <v>547625</v>
      </c>
      <c r="GR54">
        <v>4828</v>
      </c>
      <c r="GS54">
        <v>63040</v>
      </c>
      <c r="GT54">
        <v>4703557.5</v>
      </c>
    </row>
    <row r="55" spans="1:202" x14ac:dyDescent="0.4">
      <c r="A55" s="1">
        <v>42690</v>
      </c>
      <c r="B55" s="3">
        <f t="shared" si="24"/>
        <v>1183292.5299</v>
      </c>
      <c r="C55" s="3">
        <f t="shared" si="25"/>
        <v>4663137.9387695976</v>
      </c>
      <c r="D55">
        <v>14933617.28215</v>
      </c>
      <c r="E55">
        <v>3345579.9480499998</v>
      </c>
      <c r="F55">
        <v>348270</v>
      </c>
      <c r="G55">
        <v>22069742.232650001</v>
      </c>
      <c r="H55">
        <v>429697.5</v>
      </c>
      <c r="I55">
        <v>3490.0001999999999</v>
      </c>
      <c r="J55">
        <v>255680</v>
      </c>
      <c r="K55">
        <v>230332.5</v>
      </c>
      <c r="L55">
        <v>2049810</v>
      </c>
      <c r="M55">
        <v>123600</v>
      </c>
      <c r="N55">
        <v>369354.99135000003</v>
      </c>
      <c r="O55">
        <v>1014300</v>
      </c>
      <c r="P55">
        <v>1726672.5</v>
      </c>
      <c r="Q55">
        <v>0</v>
      </c>
      <c r="R55">
        <v>21577.5</v>
      </c>
      <c r="S55">
        <v>750950</v>
      </c>
      <c r="T55">
        <v>140280.0024</v>
      </c>
      <c r="U55">
        <v>2949187.5</v>
      </c>
      <c r="V55">
        <v>557865</v>
      </c>
      <c r="W55">
        <v>116725</v>
      </c>
      <c r="X55">
        <v>1662199.5</v>
      </c>
      <c r="Y55">
        <v>4499847</v>
      </c>
      <c r="Z55">
        <v>3733012</v>
      </c>
      <c r="AA55">
        <v>481916</v>
      </c>
      <c r="AB55">
        <v>1390500</v>
      </c>
      <c r="AC55">
        <v>9791437.5</v>
      </c>
      <c r="AD55">
        <v>604990</v>
      </c>
      <c r="AE55">
        <v>565440</v>
      </c>
      <c r="AF55">
        <v>7509100</v>
      </c>
      <c r="AG55">
        <v>9600</v>
      </c>
      <c r="AH55">
        <v>1024200</v>
      </c>
      <c r="AI55">
        <v>17737194.336100001</v>
      </c>
      <c r="AJ55">
        <v>7988282.7172499998</v>
      </c>
      <c r="AK55">
        <v>14742942.8749</v>
      </c>
      <c r="AL55">
        <v>124327.5</v>
      </c>
      <c r="AM55">
        <v>502830</v>
      </c>
      <c r="AN55">
        <v>9846955</v>
      </c>
      <c r="AO55">
        <v>519250</v>
      </c>
      <c r="AP55">
        <v>101790</v>
      </c>
      <c r="AQ55">
        <v>100960</v>
      </c>
      <c r="AR55">
        <v>10089519.587200001</v>
      </c>
      <c r="AS55">
        <v>74480</v>
      </c>
      <c r="AT55">
        <v>454960</v>
      </c>
      <c r="AU55">
        <v>7488180.1322999997</v>
      </c>
      <c r="AV55">
        <v>21196175.539000001</v>
      </c>
      <c r="AW55">
        <v>0</v>
      </c>
      <c r="AX55">
        <v>213760</v>
      </c>
      <c r="AY55">
        <v>240000</v>
      </c>
      <c r="AZ55">
        <v>200027.4</v>
      </c>
      <c r="BA55">
        <v>2433525</v>
      </c>
      <c r="BB55">
        <v>76075</v>
      </c>
      <c r="BC55">
        <v>11621265.1362</v>
      </c>
      <c r="BD55">
        <v>4549055.9088000003</v>
      </c>
      <c r="BE55">
        <v>17806540.963350002</v>
      </c>
      <c r="BF55">
        <v>2942519.9095999999</v>
      </c>
      <c r="BG55">
        <v>242865</v>
      </c>
      <c r="BH55">
        <v>1576387.5</v>
      </c>
      <c r="BI55">
        <v>997705</v>
      </c>
      <c r="BJ55">
        <v>17122455.841400001</v>
      </c>
      <c r="BK55">
        <v>217040</v>
      </c>
      <c r="BL55">
        <v>21367.5</v>
      </c>
      <c r="BM55">
        <v>11458883.048599999</v>
      </c>
      <c r="BN55">
        <v>32482</v>
      </c>
      <c r="BO55">
        <v>2334695</v>
      </c>
      <c r="BP55">
        <v>0</v>
      </c>
      <c r="BQ55">
        <v>6101480</v>
      </c>
      <c r="BR55">
        <v>3103695.0531000001</v>
      </c>
      <c r="BS55">
        <v>352062.5</v>
      </c>
      <c r="BT55">
        <v>1361250</v>
      </c>
      <c r="BU55">
        <v>79230</v>
      </c>
      <c r="BV55">
        <v>995</v>
      </c>
      <c r="BW55">
        <v>23760</v>
      </c>
      <c r="BX55">
        <v>2814315</v>
      </c>
      <c r="BY55">
        <v>5714292.9467000002</v>
      </c>
      <c r="BZ55">
        <v>258640</v>
      </c>
      <c r="CA55">
        <v>170693.99549999999</v>
      </c>
      <c r="CB55">
        <v>953167.5</v>
      </c>
      <c r="CC55">
        <v>11797580.3259</v>
      </c>
      <c r="CD55">
        <v>1164117.5</v>
      </c>
      <c r="CE55">
        <v>71753</v>
      </c>
      <c r="CF55">
        <v>174720</v>
      </c>
      <c r="CG55">
        <v>68400</v>
      </c>
      <c r="CH55">
        <v>13219380.1084</v>
      </c>
      <c r="CI55">
        <v>3833675</v>
      </c>
      <c r="CJ55">
        <v>748752</v>
      </c>
      <c r="CK55">
        <v>12043759.135050001</v>
      </c>
      <c r="CL55">
        <v>4455360.0728000002</v>
      </c>
      <c r="CM55">
        <v>1889334.5</v>
      </c>
      <c r="CN55">
        <v>731967.5</v>
      </c>
      <c r="CO55">
        <v>9055375</v>
      </c>
      <c r="CP55">
        <v>451820.01160000003</v>
      </c>
      <c r="CQ55">
        <v>7706280</v>
      </c>
      <c r="CR55">
        <v>1733672.5</v>
      </c>
      <c r="CS55">
        <v>41905</v>
      </c>
      <c r="CT55">
        <v>979272.5</v>
      </c>
      <c r="CU55">
        <v>816977.5</v>
      </c>
      <c r="CV55">
        <v>1417325</v>
      </c>
      <c r="CW55">
        <v>4330605.1929000001</v>
      </c>
      <c r="CX55">
        <v>384779.98940000002</v>
      </c>
      <c r="CY55">
        <v>37603776.799400002</v>
      </c>
      <c r="CZ55">
        <v>6105224.8985000001</v>
      </c>
      <c r="DA55">
        <v>28428041.415649999</v>
      </c>
      <c r="DB55">
        <v>97731.5</v>
      </c>
      <c r="DC55">
        <v>76642.501650000006</v>
      </c>
      <c r="DD55">
        <v>1453402.53345</v>
      </c>
      <c r="DE55">
        <v>12620212.5</v>
      </c>
      <c r="DF55">
        <v>1591920</v>
      </c>
      <c r="DG55">
        <v>8226792.8211500002</v>
      </c>
      <c r="DH55">
        <v>14627720.15195</v>
      </c>
      <c r="DI55">
        <v>92235</v>
      </c>
      <c r="DJ55">
        <v>22567852.2916</v>
      </c>
      <c r="DK55">
        <v>1429837.5</v>
      </c>
      <c r="DL55">
        <v>552092</v>
      </c>
      <c r="DM55">
        <v>5334</v>
      </c>
      <c r="DN55">
        <v>15469.99965</v>
      </c>
      <c r="DO55">
        <v>7825562.5</v>
      </c>
      <c r="DP55">
        <v>404248</v>
      </c>
      <c r="DQ55">
        <v>542191</v>
      </c>
      <c r="DR55">
        <v>15376890.1527</v>
      </c>
      <c r="DS55">
        <v>2797950</v>
      </c>
      <c r="DT55">
        <v>13122170.0985</v>
      </c>
      <c r="DU55">
        <v>6170872.5</v>
      </c>
      <c r="DV55">
        <v>25746735.671799999</v>
      </c>
      <c r="DW55">
        <v>320054.99430000002</v>
      </c>
      <c r="DX55">
        <v>3811492.5619000001</v>
      </c>
      <c r="DY55">
        <v>18589925</v>
      </c>
      <c r="DZ55">
        <v>2379215.5</v>
      </c>
      <c r="EA55">
        <v>7926022.3742500003</v>
      </c>
      <c r="EB55">
        <v>2384968.5</v>
      </c>
      <c r="EC55">
        <v>11689238.5</v>
      </c>
      <c r="ED55">
        <v>127875</v>
      </c>
      <c r="EE55">
        <v>4370487.5</v>
      </c>
      <c r="EF55">
        <v>3589575</v>
      </c>
      <c r="EG55">
        <v>59940</v>
      </c>
      <c r="EH55">
        <v>538860</v>
      </c>
      <c r="EI55">
        <v>788256</v>
      </c>
      <c r="EJ55">
        <v>5360</v>
      </c>
      <c r="EK55">
        <v>3246680</v>
      </c>
      <c r="EL55">
        <v>1240785.01755</v>
      </c>
      <c r="EM55">
        <v>30696000</v>
      </c>
      <c r="EN55">
        <v>16326000</v>
      </c>
      <c r="EO55">
        <v>17490110</v>
      </c>
      <c r="EP55">
        <v>296050.00774999999</v>
      </c>
      <c r="EQ55">
        <v>97000</v>
      </c>
      <c r="ER55">
        <v>88365</v>
      </c>
      <c r="ES55">
        <v>1376882.5</v>
      </c>
      <c r="ET55">
        <v>194537.5</v>
      </c>
      <c r="EU55">
        <v>2205</v>
      </c>
      <c r="EV55">
        <v>88312.5</v>
      </c>
      <c r="EW55">
        <v>4540</v>
      </c>
      <c r="EX55">
        <v>1223225</v>
      </c>
      <c r="EY55">
        <v>1183292.5299</v>
      </c>
      <c r="EZ55">
        <v>17857124.7075</v>
      </c>
      <c r="FA55">
        <v>0</v>
      </c>
      <c r="FB55">
        <v>44682.5</v>
      </c>
      <c r="FC55">
        <v>552328.5</v>
      </c>
      <c r="FD55">
        <v>2479819.5</v>
      </c>
      <c r="FE55">
        <v>3069157.5</v>
      </c>
      <c r="FF55">
        <v>437287.5</v>
      </c>
      <c r="FG55">
        <v>14331359.672800001</v>
      </c>
      <c r="FH55">
        <v>411987</v>
      </c>
      <c r="FI55">
        <v>1326990</v>
      </c>
      <c r="FJ55">
        <v>90450</v>
      </c>
      <c r="FK55">
        <v>6677557.5</v>
      </c>
      <c r="FL55">
        <v>14661937.5</v>
      </c>
      <c r="FM55">
        <v>15783</v>
      </c>
      <c r="FN55">
        <v>1491500</v>
      </c>
      <c r="FO55">
        <v>34701480.914399996</v>
      </c>
      <c r="FP55">
        <v>979630</v>
      </c>
      <c r="FQ55">
        <v>23655</v>
      </c>
      <c r="FR55">
        <v>1049490.0299</v>
      </c>
      <c r="FS55">
        <v>1898650</v>
      </c>
      <c r="FT55">
        <v>7809049.7180000003</v>
      </c>
      <c r="FU55">
        <v>49050</v>
      </c>
      <c r="FV55">
        <v>123186</v>
      </c>
      <c r="FW55">
        <v>2518695</v>
      </c>
      <c r="FX55">
        <v>50983212.733750001</v>
      </c>
      <c r="FY55">
        <v>357585.00929999998</v>
      </c>
      <c r="FZ55">
        <v>44655.5</v>
      </c>
      <c r="GA55">
        <v>3822967.5466499999</v>
      </c>
      <c r="GB55">
        <v>427770</v>
      </c>
      <c r="GC55">
        <v>1432500</v>
      </c>
      <c r="GD55">
        <v>533375</v>
      </c>
      <c r="GE55">
        <v>1423125</v>
      </c>
      <c r="GF55">
        <v>2692787.5</v>
      </c>
      <c r="GG55">
        <v>20916473.231800001</v>
      </c>
      <c r="GH55">
        <v>3524221.1678999998</v>
      </c>
      <c r="GI55">
        <v>366160</v>
      </c>
      <c r="GJ55">
        <v>40122</v>
      </c>
      <c r="GK55">
        <v>209200</v>
      </c>
      <c r="GL55">
        <v>1097705</v>
      </c>
      <c r="GM55">
        <v>22799624.388750002</v>
      </c>
      <c r="GN55">
        <v>6979725</v>
      </c>
      <c r="GO55">
        <v>2175225</v>
      </c>
      <c r="GP55">
        <v>6776265.1898999996</v>
      </c>
      <c r="GQ55">
        <v>807853.5</v>
      </c>
      <c r="GR55">
        <v>14924</v>
      </c>
      <c r="GS55">
        <v>16405</v>
      </c>
      <c r="GT55">
        <v>4491689</v>
      </c>
    </row>
    <row r="56" spans="1:202" x14ac:dyDescent="0.4">
      <c r="A56" s="1">
        <v>42691</v>
      </c>
      <c r="B56" s="3">
        <f t="shared" si="24"/>
        <v>1203507.5</v>
      </c>
      <c r="C56" s="3">
        <f t="shared" si="25"/>
        <v>5059886.1602339195</v>
      </c>
      <c r="D56">
        <v>11553155.3259</v>
      </c>
      <c r="E56">
        <v>4279379.9335500002</v>
      </c>
      <c r="F56">
        <v>268840</v>
      </c>
      <c r="G56">
        <v>19068839.549199998</v>
      </c>
      <c r="H56">
        <v>406337</v>
      </c>
      <c r="I56">
        <v>26124</v>
      </c>
      <c r="J56">
        <v>32909.998800000001</v>
      </c>
      <c r="K56">
        <v>128205</v>
      </c>
      <c r="L56">
        <v>8468712.5</v>
      </c>
      <c r="M56">
        <v>143000</v>
      </c>
      <c r="N56">
        <v>302400.00699999998</v>
      </c>
      <c r="O56">
        <v>1377292.5368999999</v>
      </c>
      <c r="P56">
        <v>1315880</v>
      </c>
      <c r="Q56">
        <v>13712.500249999999</v>
      </c>
      <c r="R56">
        <v>55093.5</v>
      </c>
      <c r="S56">
        <v>605985</v>
      </c>
      <c r="T56">
        <v>301275</v>
      </c>
      <c r="U56">
        <v>802102.49490000005</v>
      </c>
      <c r="V56">
        <v>137615</v>
      </c>
      <c r="W56">
        <v>126085</v>
      </c>
      <c r="X56">
        <v>499758</v>
      </c>
      <c r="Y56">
        <v>7043040</v>
      </c>
      <c r="Z56">
        <v>4124524</v>
      </c>
      <c r="AA56">
        <v>345492</v>
      </c>
      <c r="AB56">
        <v>1589682.5</v>
      </c>
      <c r="AC56">
        <v>14314300</v>
      </c>
      <c r="AD56">
        <v>619500</v>
      </c>
      <c r="AE56">
        <v>890862.5</v>
      </c>
      <c r="AF56">
        <v>8255230</v>
      </c>
      <c r="AG56">
        <v>45980</v>
      </c>
      <c r="AH56">
        <v>32346</v>
      </c>
      <c r="AI56">
        <v>5420760.2043000003</v>
      </c>
      <c r="AJ56">
        <v>17820400</v>
      </c>
      <c r="AK56">
        <v>20292134.743299998</v>
      </c>
      <c r="AL56">
        <v>219425</v>
      </c>
      <c r="AM56">
        <v>384477.5</v>
      </c>
      <c r="AN56">
        <v>14767403</v>
      </c>
      <c r="AO56">
        <v>156787.5</v>
      </c>
      <c r="AP56">
        <v>48620</v>
      </c>
      <c r="AQ56">
        <v>224450</v>
      </c>
      <c r="AR56">
        <v>10381552.710899999</v>
      </c>
      <c r="AS56">
        <v>150720</v>
      </c>
      <c r="AT56">
        <v>738840</v>
      </c>
      <c r="AU56">
        <v>8429400</v>
      </c>
      <c r="AV56">
        <v>9328320</v>
      </c>
      <c r="AW56">
        <v>0</v>
      </c>
      <c r="AX56">
        <v>221680</v>
      </c>
      <c r="AY56">
        <v>160740</v>
      </c>
      <c r="AZ56">
        <v>5324.55</v>
      </c>
      <c r="BA56">
        <v>3514866.5</v>
      </c>
      <c r="BB56">
        <v>106730</v>
      </c>
      <c r="BC56">
        <v>9616605.1114000008</v>
      </c>
      <c r="BD56">
        <v>5386270</v>
      </c>
      <c r="BE56">
        <v>11601415</v>
      </c>
      <c r="BF56">
        <v>3948847.6203000001</v>
      </c>
      <c r="BG56">
        <v>1434945</v>
      </c>
      <c r="BH56">
        <v>1161269.9586</v>
      </c>
      <c r="BI56">
        <v>1311345</v>
      </c>
      <c r="BJ56">
        <v>10833840.2952</v>
      </c>
      <c r="BK56">
        <v>102486</v>
      </c>
      <c r="BL56">
        <v>1592</v>
      </c>
      <c r="BM56">
        <v>22405800.785250001</v>
      </c>
      <c r="BN56">
        <v>77786</v>
      </c>
      <c r="BO56">
        <v>2601500</v>
      </c>
      <c r="BP56">
        <v>0</v>
      </c>
      <c r="BQ56">
        <v>5995350</v>
      </c>
      <c r="BR56">
        <v>1842519.96845</v>
      </c>
      <c r="BS56">
        <v>279130</v>
      </c>
      <c r="BT56">
        <v>484110</v>
      </c>
      <c r="BU56">
        <v>145410</v>
      </c>
      <c r="BV56">
        <v>2992.5</v>
      </c>
      <c r="BW56">
        <v>48510</v>
      </c>
      <c r="BX56">
        <v>4045462.5</v>
      </c>
      <c r="BY56">
        <v>4561417.5426500002</v>
      </c>
      <c r="BZ56">
        <v>508530</v>
      </c>
      <c r="CA56">
        <v>30400</v>
      </c>
      <c r="CB56">
        <v>1203507.5</v>
      </c>
      <c r="CC56">
        <v>11507265.3157</v>
      </c>
      <c r="CD56">
        <v>463250</v>
      </c>
      <c r="CE56">
        <v>83400</v>
      </c>
      <c r="CF56">
        <v>130702.5</v>
      </c>
      <c r="CG56">
        <v>29670</v>
      </c>
      <c r="CH56">
        <v>6523572.4465500005</v>
      </c>
      <c r="CI56">
        <v>3489732.5</v>
      </c>
      <c r="CJ56">
        <v>843125.01249999995</v>
      </c>
      <c r="CK56">
        <v>8851077.5989500005</v>
      </c>
      <c r="CL56">
        <v>2318312.5</v>
      </c>
      <c r="CM56">
        <v>1395940</v>
      </c>
      <c r="CN56">
        <v>460075</v>
      </c>
      <c r="CO56">
        <v>11518875</v>
      </c>
      <c r="CP56">
        <v>703989.98219999997</v>
      </c>
      <c r="CQ56">
        <v>8105675</v>
      </c>
      <c r="CR56">
        <v>4673122.5</v>
      </c>
      <c r="CS56">
        <v>155620</v>
      </c>
      <c r="CT56">
        <v>399000</v>
      </c>
      <c r="CU56">
        <v>420858</v>
      </c>
      <c r="CV56">
        <v>1263500</v>
      </c>
      <c r="CW56">
        <v>2859569.9377000001</v>
      </c>
      <c r="CX56">
        <v>963441.25</v>
      </c>
      <c r="CY56">
        <v>27796650.863249999</v>
      </c>
      <c r="CZ56">
        <v>5847685</v>
      </c>
      <c r="DA56">
        <v>36086659.0933</v>
      </c>
      <c r="DB56">
        <v>105490</v>
      </c>
      <c r="DC56">
        <v>367042.51650000003</v>
      </c>
      <c r="DD56">
        <v>1814085</v>
      </c>
      <c r="DE56">
        <v>11590005.25585</v>
      </c>
      <c r="DF56">
        <v>1935449.9482499999</v>
      </c>
      <c r="DG56">
        <v>13123500</v>
      </c>
      <c r="DH56">
        <v>19926525</v>
      </c>
      <c r="DI56">
        <v>152000</v>
      </c>
      <c r="DJ56">
        <v>13541942.708900001</v>
      </c>
      <c r="DK56">
        <v>1301540</v>
      </c>
      <c r="DL56">
        <v>1758900</v>
      </c>
      <c r="DM56">
        <v>1718.5</v>
      </c>
      <c r="DN56">
        <v>44940.000999999997</v>
      </c>
      <c r="DO56">
        <v>3316469.9772999999</v>
      </c>
      <c r="DP56">
        <v>437687.5</v>
      </c>
      <c r="DQ56">
        <v>645624</v>
      </c>
      <c r="DR56">
        <v>15609569.8476</v>
      </c>
      <c r="DS56">
        <v>2499160</v>
      </c>
      <c r="DT56">
        <v>15987279.407</v>
      </c>
      <c r="DU56">
        <v>12956760</v>
      </c>
      <c r="DV56">
        <v>31023579.593400002</v>
      </c>
      <c r="DW56">
        <v>209250.00375</v>
      </c>
      <c r="DX56">
        <v>5185440.0832000002</v>
      </c>
      <c r="DY56">
        <v>38200911.152800001</v>
      </c>
      <c r="DZ56">
        <v>5603468</v>
      </c>
      <c r="EA56">
        <v>10826515.1709</v>
      </c>
      <c r="EB56">
        <v>1955759.9438</v>
      </c>
      <c r="EC56">
        <v>16867212.5</v>
      </c>
      <c r="ED56">
        <v>74140</v>
      </c>
      <c r="EE56">
        <v>7951139.8043999998</v>
      </c>
      <c r="EF56">
        <v>4097279.9224</v>
      </c>
      <c r="EG56">
        <v>62720</v>
      </c>
      <c r="EH56">
        <v>1100504.95065</v>
      </c>
      <c r="EI56">
        <v>1032167.5</v>
      </c>
      <c r="EJ56">
        <v>17680</v>
      </c>
      <c r="EK56">
        <v>3729067.5</v>
      </c>
      <c r="EL56">
        <v>1746452.4506999999</v>
      </c>
      <c r="EM56">
        <v>36593056.554849997</v>
      </c>
      <c r="EN56">
        <v>13216349.78475</v>
      </c>
      <c r="EO56">
        <v>11272914.6699</v>
      </c>
      <c r="EP56">
        <v>179490</v>
      </c>
      <c r="EQ56">
        <v>7265.9997000000003</v>
      </c>
      <c r="ER56">
        <v>516030</v>
      </c>
      <c r="ES56">
        <v>2117995.0533500002</v>
      </c>
      <c r="ET56">
        <v>197685</v>
      </c>
      <c r="EU56">
        <v>8086</v>
      </c>
      <c r="EV56">
        <v>30970</v>
      </c>
      <c r="EW56">
        <v>36160</v>
      </c>
      <c r="EX56">
        <v>837380</v>
      </c>
      <c r="EY56">
        <v>1628550</v>
      </c>
      <c r="EZ56">
        <v>14914185.121549999</v>
      </c>
      <c r="FA56">
        <v>30000</v>
      </c>
      <c r="FB56">
        <v>267137.5</v>
      </c>
      <c r="FC56">
        <v>882375</v>
      </c>
      <c r="FD56">
        <v>8657617.5</v>
      </c>
      <c r="FE56">
        <v>2665440</v>
      </c>
      <c r="FF56">
        <v>1834830</v>
      </c>
      <c r="FG56">
        <v>8857237.2052500006</v>
      </c>
      <c r="FH56">
        <v>561045</v>
      </c>
      <c r="FI56">
        <v>891660</v>
      </c>
      <c r="FJ56">
        <v>124967.49815</v>
      </c>
      <c r="FK56">
        <v>9860670</v>
      </c>
      <c r="FL56">
        <v>10820425</v>
      </c>
      <c r="FM56">
        <v>0</v>
      </c>
      <c r="FN56">
        <v>4289040</v>
      </c>
      <c r="FO56">
        <v>29593619.217099998</v>
      </c>
      <c r="FP56">
        <v>1582906.5</v>
      </c>
      <c r="FQ56">
        <v>43575</v>
      </c>
      <c r="FR56">
        <v>830137.5</v>
      </c>
      <c r="FS56">
        <v>876487.5</v>
      </c>
      <c r="FT56">
        <v>7041069.9155999999</v>
      </c>
      <c r="FU56">
        <v>118035</v>
      </c>
      <c r="FV56">
        <v>51817.5</v>
      </c>
      <c r="FW56">
        <v>1313760</v>
      </c>
      <c r="FX56">
        <v>38393978.9428</v>
      </c>
      <c r="FY56">
        <v>232655.01240000001</v>
      </c>
      <c r="FZ56">
        <v>6900</v>
      </c>
      <c r="GA56">
        <v>3959136.0471999999</v>
      </c>
      <c r="GB56">
        <v>312355</v>
      </c>
      <c r="GC56">
        <v>2923415</v>
      </c>
      <c r="GD56">
        <v>443602.48955</v>
      </c>
      <c r="GE56">
        <v>1416800.044</v>
      </c>
      <c r="GF56">
        <v>3957048.75</v>
      </c>
      <c r="GG56">
        <v>78924387.958499998</v>
      </c>
      <c r="GH56">
        <v>3851087.5</v>
      </c>
      <c r="GI56">
        <v>392665</v>
      </c>
      <c r="GJ56">
        <v>270270</v>
      </c>
      <c r="GK56">
        <v>332145</v>
      </c>
      <c r="GL56">
        <v>1080400</v>
      </c>
      <c r="GM56">
        <v>19266239.8292</v>
      </c>
      <c r="GN56">
        <v>4425687.5</v>
      </c>
      <c r="GO56">
        <v>3508637</v>
      </c>
      <c r="GP56">
        <v>12122785.112299999</v>
      </c>
      <c r="GQ56">
        <v>550252.5</v>
      </c>
      <c r="GR56">
        <v>8288</v>
      </c>
      <c r="GS56">
        <v>8356.6049999999996</v>
      </c>
      <c r="GT56">
        <v>4913200</v>
      </c>
    </row>
    <row r="57" spans="1:202" x14ac:dyDescent="0.4">
      <c r="A57" s="1">
        <v>42692</v>
      </c>
      <c r="B57" s="3">
        <f t="shared" si="24"/>
        <v>1218892.3500000001</v>
      </c>
      <c r="C57" s="3">
        <f t="shared" si="25"/>
        <v>4927076.9802557779</v>
      </c>
      <c r="D57">
        <v>17585680</v>
      </c>
      <c r="E57">
        <v>3334869.9005999998</v>
      </c>
      <c r="F57">
        <v>292250</v>
      </c>
      <c r="G57">
        <v>19093200</v>
      </c>
      <c r="H57">
        <v>911200</v>
      </c>
      <c r="I57">
        <v>0</v>
      </c>
      <c r="J57">
        <v>80185.001449999996</v>
      </c>
      <c r="K57">
        <v>76570</v>
      </c>
      <c r="L57">
        <v>3936160</v>
      </c>
      <c r="M57">
        <v>38465</v>
      </c>
      <c r="N57">
        <v>561476.23695000005</v>
      </c>
      <c r="O57">
        <v>1353240.0537</v>
      </c>
      <c r="P57">
        <v>1310640</v>
      </c>
      <c r="Q57">
        <v>0</v>
      </c>
      <c r="R57">
        <v>57197.5</v>
      </c>
      <c r="S57">
        <v>414710</v>
      </c>
      <c r="T57">
        <v>683007.98840000003</v>
      </c>
      <c r="U57">
        <v>6924239.8704000004</v>
      </c>
      <c r="V57">
        <v>401795</v>
      </c>
      <c r="W57">
        <v>117412.5</v>
      </c>
      <c r="X57">
        <v>446900</v>
      </c>
      <c r="Y57">
        <v>6380960</v>
      </c>
      <c r="Z57">
        <v>4706625</v>
      </c>
      <c r="AA57">
        <v>1428405</v>
      </c>
      <c r="AB57">
        <v>1806687.5</v>
      </c>
      <c r="AC57">
        <v>16253774.577</v>
      </c>
      <c r="AD57">
        <v>793650</v>
      </c>
      <c r="AE57">
        <v>1023400</v>
      </c>
      <c r="AF57">
        <v>15668776.5</v>
      </c>
      <c r="AG57">
        <v>19110</v>
      </c>
      <c r="AH57">
        <v>121540</v>
      </c>
      <c r="AI57">
        <v>10823144.730599999</v>
      </c>
      <c r="AJ57">
        <v>10260542.5</v>
      </c>
      <c r="AK57">
        <v>14430284.43705</v>
      </c>
      <c r="AL57">
        <v>110825</v>
      </c>
      <c r="AM57">
        <v>377055</v>
      </c>
      <c r="AN57">
        <v>10795382.5</v>
      </c>
      <c r="AO57">
        <v>196650</v>
      </c>
      <c r="AP57">
        <v>50025</v>
      </c>
      <c r="AQ57">
        <v>302047.5</v>
      </c>
      <c r="AR57">
        <v>18255875</v>
      </c>
      <c r="AS57">
        <v>146069</v>
      </c>
      <c r="AT57">
        <v>201577.5</v>
      </c>
      <c r="AU57">
        <v>8224906.7454500003</v>
      </c>
      <c r="AV57">
        <v>5933664.8801499996</v>
      </c>
      <c r="AW57">
        <v>203670</v>
      </c>
      <c r="AX57">
        <v>216835.5</v>
      </c>
      <c r="AY57">
        <v>119062.5</v>
      </c>
      <c r="AZ57">
        <v>95408.75</v>
      </c>
      <c r="BA57">
        <v>3940513.5</v>
      </c>
      <c r="BB57">
        <v>247020</v>
      </c>
      <c r="BC57">
        <v>13128500</v>
      </c>
      <c r="BD57">
        <v>8776734.8206999991</v>
      </c>
      <c r="BE57">
        <v>9500527.5</v>
      </c>
      <c r="BF57">
        <v>4166137.5</v>
      </c>
      <c r="BG57">
        <v>303625</v>
      </c>
      <c r="BH57">
        <v>2183264.9216999998</v>
      </c>
      <c r="BI57">
        <v>1500012.5</v>
      </c>
      <c r="BJ57">
        <v>14628360.131549999</v>
      </c>
      <c r="BK57">
        <v>138535</v>
      </c>
      <c r="BL57">
        <v>0</v>
      </c>
      <c r="BM57">
        <v>14878859.6603</v>
      </c>
      <c r="BN57">
        <v>25230</v>
      </c>
      <c r="BO57">
        <v>2523375</v>
      </c>
      <c r="BP57">
        <v>0</v>
      </c>
      <c r="BQ57">
        <v>2400300</v>
      </c>
      <c r="BR57">
        <v>3578504.8788999999</v>
      </c>
      <c r="BS57">
        <v>211394.25</v>
      </c>
      <c r="BT57">
        <v>356240</v>
      </c>
      <c r="BU57">
        <v>66960</v>
      </c>
      <c r="BV57">
        <v>75281.25</v>
      </c>
      <c r="BW57">
        <v>5925</v>
      </c>
      <c r="BX57">
        <v>6138700.1699999999</v>
      </c>
      <c r="BY57">
        <v>4654969.8723499998</v>
      </c>
      <c r="BZ57">
        <v>292880</v>
      </c>
      <c r="CA57">
        <v>24830</v>
      </c>
      <c r="CB57">
        <v>1271765</v>
      </c>
      <c r="CC57">
        <v>10339499.435000001</v>
      </c>
      <c r="CD57">
        <v>79925</v>
      </c>
      <c r="CE57">
        <v>8932.5</v>
      </c>
      <c r="CF57">
        <v>135090</v>
      </c>
      <c r="CG57">
        <v>22620</v>
      </c>
      <c r="CH57">
        <v>8579934.8583000004</v>
      </c>
      <c r="CI57">
        <v>3781620</v>
      </c>
      <c r="CJ57">
        <v>1127500</v>
      </c>
      <c r="CK57">
        <v>13244025</v>
      </c>
      <c r="CL57">
        <v>3634400</v>
      </c>
      <c r="CM57">
        <v>1533517.5</v>
      </c>
      <c r="CN57">
        <v>781200</v>
      </c>
      <c r="CO57">
        <v>9636007.3573499992</v>
      </c>
      <c r="CP57">
        <v>500850</v>
      </c>
      <c r="CQ57">
        <v>4641537.5</v>
      </c>
      <c r="CR57">
        <v>4532280</v>
      </c>
      <c r="CS57">
        <v>73196</v>
      </c>
      <c r="CT57">
        <v>478500</v>
      </c>
      <c r="CU57">
        <v>483345</v>
      </c>
      <c r="CV57">
        <v>1064885</v>
      </c>
      <c r="CW57">
        <v>2394540.0529999998</v>
      </c>
      <c r="CX57">
        <v>697919.96160000004</v>
      </c>
      <c r="CY57">
        <v>44005120.443599999</v>
      </c>
      <c r="CZ57">
        <v>5530267.5</v>
      </c>
      <c r="DA57">
        <v>36945104.0889</v>
      </c>
      <c r="DB57">
        <v>0</v>
      </c>
      <c r="DC57">
        <v>367997.50845000002</v>
      </c>
      <c r="DD57">
        <v>1119223.9752</v>
      </c>
      <c r="DE57">
        <v>17847397.897050001</v>
      </c>
      <c r="DF57">
        <v>2263852.4395499998</v>
      </c>
      <c r="DG57">
        <v>11464635.14755</v>
      </c>
      <c r="DH57">
        <v>17472748.56005</v>
      </c>
      <c r="DI57">
        <v>227212.5</v>
      </c>
      <c r="DJ57">
        <v>12875657.1006</v>
      </c>
      <c r="DK57">
        <v>695902.5</v>
      </c>
      <c r="DL57">
        <v>1014220</v>
      </c>
      <c r="DM57">
        <v>753</v>
      </c>
      <c r="DN57">
        <v>159950.00349999999</v>
      </c>
      <c r="DO57">
        <v>5547555.0377000002</v>
      </c>
      <c r="DP57">
        <v>250480.01240000001</v>
      </c>
      <c r="DQ57">
        <v>447255.9</v>
      </c>
      <c r="DR57">
        <v>24111360.4608</v>
      </c>
      <c r="DS57">
        <v>2883835.5</v>
      </c>
      <c r="DT57">
        <v>17828766.86575</v>
      </c>
      <c r="DU57">
        <v>12680250</v>
      </c>
      <c r="DV57">
        <v>17100142.272149999</v>
      </c>
      <c r="DW57">
        <v>633640</v>
      </c>
      <c r="DX57">
        <v>6100709.8540500002</v>
      </c>
      <c r="DY57">
        <v>18936975</v>
      </c>
      <c r="DZ57">
        <v>4158593</v>
      </c>
      <c r="EA57">
        <v>11039979.672150001</v>
      </c>
      <c r="EB57">
        <v>1560225</v>
      </c>
      <c r="EC57">
        <v>9856350</v>
      </c>
      <c r="ED57">
        <v>44122.5</v>
      </c>
      <c r="EE57">
        <v>4312620.1111500002</v>
      </c>
      <c r="EF57">
        <v>7813812.5737500004</v>
      </c>
      <c r="EG57">
        <v>300375</v>
      </c>
      <c r="EH57">
        <v>1472514.9774499999</v>
      </c>
      <c r="EI57">
        <v>1218892.3500000001</v>
      </c>
      <c r="EJ57">
        <v>17615</v>
      </c>
      <c r="EK57">
        <v>6013280</v>
      </c>
      <c r="EL57">
        <v>1647122.4305499999</v>
      </c>
      <c r="EM57">
        <v>22462334.423549999</v>
      </c>
      <c r="EN57">
        <v>16869587.772750001</v>
      </c>
      <c r="EO57">
        <v>12961919.623199999</v>
      </c>
      <c r="EP57">
        <v>513437.5</v>
      </c>
      <c r="EQ57">
        <v>29129.999400000001</v>
      </c>
      <c r="ER57">
        <v>0</v>
      </c>
      <c r="ES57">
        <v>2257800</v>
      </c>
      <c r="ET57">
        <v>202507.5</v>
      </c>
      <c r="EU57">
        <v>5200</v>
      </c>
      <c r="EV57">
        <v>220592</v>
      </c>
      <c r="EW57">
        <v>6675</v>
      </c>
      <c r="EX57">
        <v>1013600</v>
      </c>
      <c r="EY57">
        <v>2364880.0573999998</v>
      </c>
      <c r="EZ57">
        <v>24344698.5</v>
      </c>
      <c r="FA57">
        <v>0</v>
      </c>
      <c r="FB57">
        <v>97911</v>
      </c>
      <c r="FC57">
        <v>886777.5</v>
      </c>
      <c r="FD57">
        <v>4646859.1400499996</v>
      </c>
      <c r="FE57">
        <v>7187670</v>
      </c>
      <c r="FF57">
        <v>742500</v>
      </c>
      <c r="FG57">
        <v>11462719.6196</v>
      </c>
      <c r="FH57">
        <v>301087.5</v>
      </c>
      <c r="FI57">
        <v>1124930</v>
      </c>
      <c r="FJ57">
        <v>6731.0001000000002</v>
      </c>
      <c r="FK57">
        <v>8398915</v>
      </c>
      <c r="FL57">
        <v>7867991.25</v>
      </c>
      <c r="FM57">
        <v>28275.5</v>
      </c>
      <c r="FN57">
        <v>3739750</v>
      </c>
      <c r="FO57">
        <v>21144175.559</v>
      </c>
      <c r="FP57">
        <v>3020360</v>
      </c>
      <c r="FQ57">
        <v>122990</v>
      </c>
      <c r="FR57">
        <v>930155</v>
      </c>
      <c r="FS57">
        <v>876936.5</v>
      </c>
      <c r="FT57">
        <v>6241900.1849999996</v>
      </c>
      <c r="FU57">
        <v>46920</v>
      </c>
      <c r="FV57">
        <v>10907</v>
      </c>
      <c r="FW57">
        <v>1141087.5</v>
      </c>
      <c r="FX57">
        <v>45393525</v>
      </c>
      <c r="FY57">
        <v>380750.01</v>
      </c>
      <c r="FZ57">
        <v>10012.5</v>
      </c>
      <c r="GA57">
        <v>3637725</v>
      </c>
      <c r="GB57">
        <v>10381675</v>
      </c>
      <c r="GC57">
        <v>3197250</v>
      </c>
      <c r="GD57">
        <v>692557.53209999995</v>
      </c>
      <c r="GE57">
        <v>1444657.4550999999</v>
      </c>
      <c r="GF57">
        <v>3339866.25</v>
      </c>
      <c r="GG57">
        <v>44337945.683700003</v>
      </c>
      <c r="GH57">
        <v>5956601.8569499999</v>
      </c>
      <c r="GI57">
        <v>336660</v>
      </c>
      <c r="GJ57">
        <v>28000</v>
      </c>
      <c r="GK57">
        <v>191800</v>
      </c>
      <c r="GL57">
        <v>1525125</v>
      </c>
      <c r="GM57">
        <v>16565160.2928</v>
      </c>
      <c r="GN57">
        <v>4079233.46105</v>
      </c>
      <c r="GO57">
        <v>3376890</v>
      </c>
      <c r="GP57">
        <v>8179384.9243000001</v>
      </c>
      <c r="GQ57">
        <v>375685</v>
      </c>
      <c r="GR57">
        <v>27936</v>
      </c>
      <c r="GS57">
        <v>30845</v>
      </c>
      <c r="GT57">
        <v>6397680</v>
      </c>
    </row>
    <row r="58" spans="1:202" x14ac:dyDescent="0.4">
      <c r="A58" s="1">
        <v>42695</v>
      </c>
      <c r="B58" s="3">
        <f t="shared" si="24"/>
        <v>1218470</v>
      </c>
      <c r="C58" s="3">
        <f t="shared" si="25"/>
        <v>4699413.9285316598</v>
      </c>
      <c r="D58">
        <v>12948209.643300001</v>
      </c>
      <c r="E58">
        <v>3609950</v>
      </c>
      <c r="F58">
        <v>2981790</v>
      </c>
      <c r="G58">
        <v>15626699.806</v>
      </c>
      <c r="H58">
        <v>531560</v>
      </c>
      <c r="I58">
        <v>5796</v>
      </c>
      <c r="J58">
        <v>178240.00320000001</v>
      </c>
      <c r="K58">
        <v>597760</v>
      </c>
      <c r="L58">
        <v>81639900</v>
      </c>
      <c r="M58">
        <v>41895</v>
      </c>
      <c r="N58">
        <v>362123.98320000002</v>
      </c>
      <c r="O58">
        <v>587895.02309999999</v>
      </c>
      <c r="P58">
        <v>1162525</v>
      </c>
      <c r="Q58">
        <v>0</v>
      </c>
      <c r="R58">
        <v>20502.5</v>
      </c>
      <c r="S58">
        <v>493157.5</v>
      </c>
      <c r="T58">
        <v>286464.99530000001</v>
      </c>
      <c r="U58">
        <v>1945347.4631000001</v>
      </c>
      <c r="V58">
        <v>504020</v>
      </c>
      <c r="W58">
        <v>52095</v>
      </c>
      <c r="X58">
        <v>1835080</v>
      </c>
      <c r="Y58">
        <v>7640945</v>
      </c>
      <c r="Z58">
        <v>5110240</v>
      </c>
      <c r="AA58">
        <v>575905</v>
      </c>
      <c r="AB58">
        <v>1302107.53715</v>
      </c>
      <c r="AC58">
        <v>7627769.7043500002</v>
      </c>
      <c r="AD58">
        <v>1858547.5</v>
      </c>
      <c r="AE58">
        <v>2009322</v>
      </c>
      <c r="AF58">
        <v>4558795.5</v>
      </c>
      <c r="AG58">
        <v>18198</v>
      </c>
      <c r="AH58">
        <v>64360.5</v>
      </c>
      <c r="AI58">
        <v>12102445.15185</v>
      </c>
      <c r="AJ58">
        <v>7711550</v>
      </c>
      <c r="AK58">
        <v>12927787.5</v>
      </c>
      <c r="AL58">
        <v>152717.5</v>
      </c>
      <c r="AM58">
        <v>549234</v>
      </c>
      <c r="AN58">
        <v>11895444</v>
      </c>
      <c r="AO58">
        <v>994120.01159999997</v>
      </c>
      <c r="AP58">
        <v>51393.45</v>
      </c>
      <c r="AQ58">
        <v>141100</v>
      </c>
      <c r="AR58">
        <v>10816209.7861</v>
      </c>
      <c r="AS58">
        <v>45031</v>
      </c>
      <c r="AT58">
        <v>251680</v>
      </c>
      <c r="AU58">
        <v>7525815.0999999996</v>
      </c>
      <c r="AV58">
        <v>7222320.2016000003</v>
      </c>
      <c r="AW58">
        <v>79624</v>
      </c>
      <c r="AX58">
        <v>33360</v>
      </c>
      <c r="AY58">
        <v>144205</v>
      </c>
      <c r="AZ58">
        <v>138678.75</v>
      </c>
      <c r="BA58">
        <v>3311157.5</v>
      </c>
      <c r="BB58">
        <v>98507.5</v>
      </c>
      <c r="BC58">
        <v>6842500</v>
      </c>
      <c r="BD58">
        <v>3640780</v>
      </c>
      <c r="BE58">
        <v>7124670.1841000002</v>
      </c>
      <c r="BF58">
        <v>1905755.0281499999</v>
      </c>
      <c r="BG58">
        <v>582298</v>
      </c>
      <c r="BH58">
        <v>1156965.0137</v>
      </c>
      <c r="BI58">
        <v>719474.98675000004</v>
      </c>
      <c r="BJ58">
        <v>20867406</v>
      </c>
      <c r="BK58">
        <v>122175</v>
      </c>
      <c r="BL58">
        <v>4000</v>
      </c>
      <c r="BM58">
        <v>18451125</v>
      </c>
      <c r="BN58">
        <v>73297.5</v>
      </c>
      <c r="BO58">
        <v>1537585</v>
      </c>
      <c r="BP58">
        <v>0</v>
      </c>
      <c r="BQ58">
        <v>1825165</v>
      </c>
      <c r="BR58">
        <v>1437834.5</v>
      </c>
      <c r="BS58">
        <v>164902.5</v>
      </c>
      <c r="BT58">
        <v>207870</v>
      </c>
      <c r="BU58">
        <v>57512</v>
      </c>
      <c r="BV58">
        <v>6150</v>
      </c>
      <c r="BW58">
        <v>586567.5</v>
      </c>
      <c r="BX58">
        <v>5918412.5</v>
      </c>
      <c r="BY58">
        <v>4591917.4586500004</v>
      </c>
      <c r="BZ58">
        <v>294255</v>
      </c>
      <c r="CA58">
        <v>111070</v>
      </c>
      <c r="CB58">
        <v>723362.5</v>
      </c>
      <c r="CC58">
        <v>8956525.2565499991</v>
      </c>
      <c r="CD58">
        <v>505020</v>
      </c>
      <c r="CE58">
        <v>75789</v>
      </c>
      <c r="CF58">
        <v>128740</v>
      </c>
      <c r="CG58">
        <v>31645.5</v>
      </c>
      <c r="CH58">
        <v>7103250</v>
      </c>
      <c r="CI58">
        <v>3715890.5</v>
      </c>
      <c r="CJ58">
        <v>1051242.4698999999</v>
      </c>
      <c r="CK58">
        <v>8510765.09595</v>
      </c>
      <c r="CL58">
        <v>3601245.0586999999</v>
      </c>
      <c r="CM58">
        <v>1794175</v>
      </c>
      <c r="CN58">
        <v>428400</v>
      </c>
      <c r="CO58">
        <v>12600697.875299999</v>
      </c>
      <c r="CP58">
        <v>927295.02269999997</v>
      </c>
      <c r="CQ58">
        <v>7377567</v>
      </c>
      <c r="CR58">
        <v>2122199.9352000002</v>
      </c>
      <c r="CS58">
        <v>140705</v>
      </c>
      <c r="CT58">
        <v>490245</v>
      </c>
      <c r="CU58">
        <v>439560</v>
      </c>
      <c r="CV58">
        <v>1795430</v>
      </c>
      <c r="CW58">
        <v>1948992.4577500001</v>
      </c>
      <c r="CX58">
        <v>698820.01899999997</v>
      </c>
      <c r="CY58">
        <v>28605609.431299999</v>
      </c>
      <c r="CZ58">
        <v>2569712.4582500001</v>
      </c>
      <c r="DA58">
        <v>21636099.7355</v>
      </c>
      <c r="DB58">
        <v>90750</v>
      </c>
      <c r="DC58">
        <v>237037.5</v>
      </c>
      <c r="DD58">
        <v>2149485.04745</v>
      </c>
      <c r="DE58">
        <v>11746098.5252</v>
      </c>
      <c r="DF58">
        <v>850020.02284999995</v>
      </c>
      <c r="DG58">
        <v>8476214.8906999994</v>
      </c>
      <c r="DH58">
        <v>14365225</v>
      </c>
      <c r="DI58">
        <v>77212.5</v>
      </c>
      <c r="DJ58">
        <v>9589829.9254000001</v>
      </c>
      <c r="DK58">
        <v>767078</v>
      </c>
      <c r="DL58">
        <v>724947.5</v>
      </c>
      <c r="DM58">
        <v>25575</v>
      </c>
      <c r="DN58">
        <v>37159.999199999998</v>
      </c>
      <c r="DO58">
        <v>6138239.8749000002</v>
      </c>
      <c r="DP58">
        <v>646526.01569999999</v>
      </c>
      <c r="DQ58">
        <v>466284</v>
      </c>
      <c r="DR58">
        <v>53731680.502400003</v>
      </c>
      <c r="DS58">
        <v>2164093</v>
      </c>
      <c r="DT58">
        <v>9201330.3858000003</v>
      </c>
      <c r="DU58">
        <v>8959576.5</v>
      </c>
      <c r="DV58">
        <v>18423789.528200001</v>
      </c>
      <c r="DW58">
        <v>504535.5</v>
      </c>
      <c r="DX58">
        <v>4228079.89965</v>
      </c>
      <c r="DY58">
        <v>14291893.708900001</v>
      </c>
      <c r="DZ58">
        <v>2060635.5</v>
      </c>
      <c r="EA58">
        <v>11643472.676550001</v>
      </c>
      <c r="EB58">
        <v>3097307.0863000001</v>
      </c>
      <c r="EC58">
        <v>13061830</v>
      </c>
      <c r="ED58">
        <v>136080</v>
      </c>
      <c r="EE58">
        <v>4306152</v>
      </c>
      <c r="EF58">
        <v>2879391.9463999998</v>
      </c>
      <c r="EG58">
        <v>135481</v>
      </c>
      <c r="EH58">
        <v>509240.00799999997</v>
      </c>
      <c r="EI58">
        <v>876025</v>
      </c>
      <c r="EJ58">
        <v>83475</v>
      </c>
      <c r="EK58">
        <v>5067972</v>
      </c>
      <c r="EL58">
        <v>2686327.4246999999</v>
      </c>
      <c r="EM58">
        <v>22337639.615200002</v>
      </c>
      <c r="EN58">
        <v>15553037.249749999</v>
      </c>
      <c r="EO58">
        <v>9373844.7279000003</v>
      </c>
      <c r="EP58">
        <v>2371970</v>
      </c>
      <c r="EQ58">
        <v>21946.5</v>
      </c>
      <c r="ER58">
        <v>0</v>
      </c>
      <c r="ES58">
        <v>3260950</v>
      </c>
      <c r="ET58">
        <v>29500</v>
      </c>
      <c r="EU58">
        <v>20475</v>
      </c>
      <c r="EV58">
        <v>67177.5</v>
      </c>
      <c r="EW58">
        <v>15855</v>
      </c>
      <c r="EX58">
        <v>820760</v>
      </c>
      <c r="EY58">
        <v>1342249.9675</v>
      </c>
      <c r="EZ58">
        <v>9404160.1488000005</v>
      </c>
      <c r="FA58">
        <v>0</v>
      </c>
      <c r="FB58">
        <v>37750</v>
      </c>
      <c r="FC58">
        <v>617743.19999999995</v>
      </c>
      <c r="FD58">
        <v>4698630.1410999997</v>
      </c>
      <c r="FE58">
        <v>3536136</v>
      </c>
      <c r="FF58">
        <v>1218470</v>
      </c>
      <c r="FG58">
        <v>8253712.5</v>
      </c>
      <c r="FH58">
        <v>469395</v>
      </c>
      <c r="FI58">
        <v>1026412.5</v>
      </c>
      <c r="FJ58">
        <v>81959.998800000001</v>
      </c>
      <c r="FK58">
        <v>8231800.2604999999</v>
      </c>
      <c r="FL58">
        <v>6883380</v>
      </c>
      <c r="FM58">
        <v>20739.999199999998</v>
      </c>
      <c r="FN58">
        <v>2594400</v>
      </c>
      <c r="FO58">
        <v>20823165.548700001</v>
      </c>
      <c r="FP58">
        <v>1198938</v>
      </c>
      <c r="FQ58">
        <v>49140</v>
      </c>
      <c r="FR58">
        <v>766062.47875000001</v>
      </c>
      <c r="FS58">
        <v>1339975</v>
      </c>
      <c r="FT58">
        <v>4447450</v>
      </c>
      <c r="FU58">
        <v>69870</v>
      </c>
      <c r="FV58">
        <v>79336</v>
      </c>
      <c r="FW58">
        <v>3963507.5</v>
      </c>
      <c r="FX58">
        <v>64685618.853600003</v>
      </c>
      <c r="FY58">
        <v>696163.98160000006</v>
      </c>
      <c r="FZ58">
        <v>36180</v>
      </c>
      <c r="GA58">
        <v>3751367.6754000001</v>
      </c>
      <c r="GB58">
        <v>2035140</v>
      </c>
      <c r="GC58">
        <v>2858047.5</v>
      </c>
      <c r="GD58">
        <v>537000.01249999995</v>
      </c>
      <c r="GE58">
        <v>2615475</v>
      </c>
      <c r="GF58">
        <v>2638691.25</v>
      </c>
      <c r="GG58">
        <v>30301927.850699998</v>
      </c>
      <c r="GH58">
        <v>3110140</v>
      </c>
      <c r="GI58">
        <v>308829</v>
      </c>
      <c r="GJ58">
        <v>174330</v>
      </c>
      <c r="GK58">
        <v>114412.5</v>
      </c>
      <c r="GL58">
        <v>1785978.5</v>
      </c>
      <c r="GM58">
        <v>17953634.6853</v>
      </c>
      <c r="GN58">
        <v>3584167.5669</v>
      </c>
      <c r="GO58">
        <v>2233150</v>
      </c>
      <c r="GP58">
        <v>12400862.5</v>
      </c>
      <c r="GQ58">
        <v>326502</v>
      </c>
      <c r="GR58">
        <v>5085</v>
      </c>
      <c r="GS58">
        <v>34675</v>
      </c>
      <c r="GT58">
        <v>4954145</v>
      </c>
    </row>
    <row r="59" spans="1:202" x14ac:dyDescent="0.4">
      <c r="A59" s="1">
        <v>42696</v>
      </c>
      <c r="B59" s="3">
        <f t="shared" si="24"/>
        <v>1364930</v>
      </c>
      <c r="C59" s="3">
        <f t="shared" si="25"/>
        <v>5090496.2770831659</v>
      </c>
      <c r="D59">
        <v>13556800</v>
      </c>
      <c r="E59">
        <v>3065659.9092999999</v>
      </c>
      <c r="F59">
        <v>664317.5</v>
      </c>
      <c r="G59">
        <v>14693289.2532</v>
      </c>
      <c r="H59">
        <v>327087.5</v>
      </c>
      <c r="I59">
        <v>15179.999599999999</v>
      </c>
      <c r="J59">
        <v>340379.9939</v>
      </c>
      <c r="K59">
        <v>786257.5</v>
      </c>
      <c r="L59">
        <v>27496625</v>
      </c>
      <c r="M59">
        <v>134830</v>
      </c>
      <c r="N59">
        <v>671762.51525000005</v>
      </c>
      <c r="O59">
        <v>838755.01089999999</v>
      </c>
      <c r="P59">
        <v>1406297</v>
      </c>
      <c r="Q59">
        <v>88800</v>
      </c>
      <c r="R59">
        <v>51800</v>
      </c>
      <c r="S59">
        <v>529477.5</v>
      </c>
      <c r="T59">
        <v>1364930</v>
      </c>
      <c r="U59">
        <v>3270800</v>
      </c>
      <c r="V59">
        <v>247600</v>
      </c>
      <c r="W59">
        <v>181912.5</v>
      </c>
      <c r="X59">
        <v>1497525</v>
      </c>
      <c r="Y59">
        <v>14239677.5</v>
      </c>
      <c r="Z59">
        <v>3361201</v>
      </c>
      <c r="AA59">
        <v>854662.5</v>
      </c>
      <c r="AB59">
        <v>1485675</v>
      </c>
      <c r="AC59">
        <v>10378935.132300001</v>
      </c>
      <c r="AD59">
        <v>2242894.5693000001</v>
      </c>
      <c r="AE59">
        <v>1489800</v>
      </c>
      <c r="AF59">
        <v>6747145.5</v>
      </c>
      <c r="AG59">
        <v>32980</v>
      </c>
      <c r="AH59">
        <v>41037.5</v>
      </c>
      <c r="AI59">
        <v>11631454.855149999</v>
      </c>
      <c r="AJ59">
        <v>6262970.1615000004</v>
      </c>
      <c r="AK59">
        <v>20710709.4615</v>
      </c>
      <c r="AL59">
        <v>715765</v>
      </c>
      <c r="AM59">
        <v>325832.5</v>
      </c>
      <c r="AN59">
        <v>11014870.5</v>
      </c>
      <c r="AO59">
        <v>312754.99290000001</v>
      </c>
      <c r="AP59">
        <v>41862.5</v>
      </c>
      <c r="AQ59">
        <v>121270</v>
      </c>
      <c r="AR59">
        <v>12600419.789999999</v>
      </c>
      <c r="AS59">
        <v>130150</v>
      </c>
      <c r="AT59">
        <v>88580</v>
      </c>
      <c r="AU59">
        <v>6395443.75</v>
      </c>
      <c r="AV59">
        <v>8090150.1195</v>
      </c>
      <c r="AW59">
        <v>121000</v>
      </c>
      <c r="AX59">
        <v>37259</v>
      </c>
      <c r="AY59">
        <v>507440.75</v>
      </c>
      <c r="AZ59">
        <v>66930</v>
      </c>
      <c r="BA59">
        <v>6914079</v>
      </c>
      <c r="BB59">
        <v>28257.5</v>
      </c>
      <c r="BC59">
        <v>8702039.7459999993</v>
      </c>
      <c r="BD59">
        <v>6114365.8757999996</v>
      </c>
      <c r="BE59">
        <v>6595361.3314500004</v>
      </c>
      <c r="BF59">
        <v>2161225</v>
      </c>
      <c r="BG59">
        <v>971850</v>
      </c>
      <c r="BH59">
        <v>2025379.9524000001</v>
      </c>
      <c r="BI59">
        <v>1445575.0264999999</v>
      </c>
      <c r="BJ59">
        <v>12933370.227600001</v>
      </c>
      <c r="BK59">
        <v>288638</v>
      </c>
      <c r="BL59">
        <v>6000</v>
      </c>
      <c r="BM59">
        <v>21730612.740249999</v>
      </c>
      <c r="BN59">
        <v>119682</v>
      </c>
      <c r="BO59">
        <v>2517670</v>
      </c>
      <c r="BP59">
        <v>2054.9998999999998</v>
      </c>
      <c r="BQ59">
        <v>2160042.5</v>
      </c>
      <c r="BR59">
        <v>5136340.0813999996</v>
      </c>
      <c r="BS59">
        <v>590580</v>
      </c>
      <c r="BT59">
        <v>231569</v>
      </c>
      <c r="BU59">
        <v>103635</v>
      </c>
      <c r="BV59">
        <v>46057.5</v>
      </c>
      <c r="BW59">
        <v>0</v>
      </c>
      <c r="BX59">
        <v>5412980.1520499997</v>
      </c>
      <c r="BY59">
        <v>8943962.2607499994</v>
      </c>
      <c r="BZ59">
        <v>450850</v>
      </c>
      <c r="CA59">
        <v>202125</v>
      </c>
      <c r="CB59">
        <v>1354080</v>
      </c>
      <c r="CC59">
        <v>13887825</v>
      </c>
      <c r="CD59">
        <v>255850</v>
      </c>
      <c r="CE59">
        <v>263238</v>
      </c>
      <c r="CF59">
        <v>189875</v>
      </c>
      <c r="CG59">
        <v>30100</v>
      </c>
      <c r="CH59">
        <v>6473249.9474999998</v>
      </c>
      <c r="CI59">
        <v>2979290</v>
      </c>
      <c r="CJ59">
        <v>2332102.4336999999</v>
      </c>
      <c r="CK59">
        <v>12799929.714</v>
      </c>
      <c r="CL59">
        <v>4297129.9298999999</v>
      </c>
      <c r="CM59">
        <v>2266312.5</v>
      </c>
      <c r="CN59">
        <v>729277.5</v>
      </c>
      <c r="CO59">
        <v>6780690.0987</v>
      </c>
      <c r="CP59">
        <v>562702.48595</v>
      </c>
      <c r="CQ59">
        <v>7246690</v>
      </c>
      <c r="CR59">
        <v>2221099.9334999998</v>
      </c>
      <c r="CS59">
        <v>242844</v>
      </c>
      <c r="CT59">
        <v>174685</v>
      </c>
      <c r="CU59">
        <v>268297.5</v>
      </c>
      <c r="CV59">
        <v>1173000</v>
      </c>
      <c r="CW59">
        <v>3396876.0742000001</v>
      </c>
      <c r="CX59">
        <v>1169593.5861</v>
      </c>
      <c r="CY59">
        <v>50515919.508599997</v>
      </c>
      <c r="CZ59">
        <v>4750672.5759500004</v>
      </c>
      <c r="DA59">
        <v>23655093.0759</v>
      </c>
      <c r="DB59">
        <v>12375</v>
      </c>
      <c r="DC59">
        <v>288437.49375000002</v>
      </c>
      <c r="DD59">
        <v>877527</v>
      </c>
      <c r="DE59">
        <v>9528592.2903499994</v>
      </c>
      <c r="DF59">
        <v>1446802.46095</v>
      </c>
      <c r="DG59">
        <v>9289312.5</v>
      </c>
      <c r="DH59">
        <v>16691919.3112</v>
      </c>
      <c r="DI59">
        <v>118260</v>
      </c>
      <c r="DJ59">
        <v>17189865.266199999</v>
      </c>
      <c r="DK59">
        <v>1190400</v>
      </c>
      <c r="DL59">
        <v>1189020</v>
      </c>
      <c r="DM59">
        <v>23800</v>
      </c>
      <c r="DN59">
        <v>116125.0025</v>
      </c>
      <c r="DO59">
        <v>8807512.6184999999</v>
      </c>
      <c r="DP59">
        <v>367625</v>
      </c>
      <c r="DQ59">
        <v>856425</v>
      </c>
      <c r="DR59">
        <v>57977016.158249997</v>
      </c>
      <c r="DS59">
        <v>4553325</v>
      </c>
      <c r="DT59">
        <v>13781839.402650001</v>
      </c>
      <c r="DU59">
        <v>9159750</v>
      </c>
      <c r="DV59">
        <v>19234752.2414</v>
      </c>
      <c r="DW59">
        <v>289835</v>
      </c>
      <c r="DX59">
        <v>10636125</v>
      </c>
      <c r="DY59">
        <v>28495690.202599999</v>
      </c>
      <c r="DZ59">
        <v>2337980</v>
      </c>
      <c r="EA59">
        <v>10108614.6987</v>
      </c>
      <c r="EB59">
        <v>2775500</v>
      </c>
      <c r="EC59">
        <v>12334875</v>
      </c>
      <c r="ED59">
        <v>112200</v>
      </c>
      <c r="EE59">
        <v>2670648</v>
      </c>
      <c r="EF59">
        <v>4765199.9560000002</v>
      </c>
      <c r="EG59">
        <v>375755</v>
      </c>
      <c r="EH59">
        <v>797710.01205000002</v>
      </c>
      <c r="EI59">
        <v>695711.25</v>
      </c>
      <c r="EJ59">
        <v>99560</v>
      </c>
      <c r="EK59">
        <v>4325150</v>
      </c>
      <c r="EL59">
        <v>1149179.9679</v>
      </c>
      <c r="EM59">
        <v>25723506.612599999</v>
      </c>
      <c r="EN59">
        <v>27548341.299449999</v>
      </c>
      <c r="EO59">
        <v>17703944.483849999</v>
      </c>
      <c r="EP59">
        <v>322800</v>
      </c>
      <c r="EQ59">
        <v>0</v>
      </c>
      <c r="ER59">
        <v>3090</v>
      </c>
      <c r="ES59">
        <v>1867157.54745</v>
      </c>
      <c r="ET59">
        <v>88942.5</v>
      </c>
      <c r="EU59">
        <v>4875</v>
      </c>
      <c r="EV59">
        <v>47005</v>
      </c>
      <c r="EW59">
        <v>253050</v>
      </c>
      <c r="EX59">
        <v>1958175</v>
      </c>
      <c r="EY59">
        <v>1667492.51975</v>
      </c>
      <c r="EZ59">
        <v>23256017.8213</v>
      </c>
      <c r="FA59">
        <v>0</v>
      </c>
      <c r="FB59">
        <v>13132.5</v>
      </c>
      <c r="FC59">
        <v>710640</v>
      </c>
      <c r="FD59">
        <v>4329630</v>
      </c>
      <c r="FE59">
        <v>3505200</v>
      </c>
      <c r="FF59">
        <v>2084527</v>
      </c>
      <c r="FG59">
        <v>12820500</v>
      </c>
      <c r="FH59">
        <v>720594</v>
      </c>
      <c r="FI59">
        <v>645955</v>
      </c>
      <c r="FJ59">
        <v>460019.97360000003</v>
      </c>
      <c r="FK59">
        <v>6434468.79495</v>
      </c>
      <c r="FL59">
        <v>8487360</v>
      </c>
      <c r="FM59">
        <v>39262.5</v>
      </c>
      <c r="FN59">
        <v>3868280</v>
      </c>
      <c r="FO59">
        <v>27980924.6415</v>
      </c>
      <c r="FP59">
        <v>1274052.5</v>
      </c>
      <c r="FQ59">
        <v>108582.5</v>
      </c>
      <c r="FR59">
        <v>1108340.0301999999</v>
      </c>
      <c r="FS59">
        <v>710325</v>
      </c>
      <c r="FT59">
        <v>6736929.8044999996</v>
      </c>
      <c r="FU59">
        <v>383625</v>
      </c>
      <c r="FV59">
        <v>56430</v>
      </c>
      <c r="FW59">
        <v>2556260</v>
      </c>
      <c r="FX59">
        <v>39337320.175300002</v>
      </c>
      <c r="FY59">
        <v>762041.98979999998</v>
      </c>
      <c r="FZ59">
        <v>65568</v>
      </c>
      <c r="GA59">
        <v>2739570.0636</v>
      </c>
      <c r="GB59">
        <v>1824389.5</v>
      </c>
      <c r="GC59">
        <v>3074140</v>
      </c>
      <c r="GD59">
        <v>906245.02110000001</v>
      </c>
      <c r="GE59">
        <v>3127467.4526499999</v>
      </c>
      <c r="GF59">
        <v>3039612.5</v>
      </c>
      <c r="GG59">
        <v>22442489.454750001</v>
      </c>
      <c r="GH59">
        <v>5620350.1335000005</v>
      </c>
      <c r="GI59">
        <v>175050</v>
      </c>
      <c r="GJ59">
        <v>131950</v>
      </c>
      <c r="GK59">
        <v>118020</v>
      </c>
      <c r="GL59">
        <v>1051260</v>
      </c>
      <c r="GM59">
        <v>25357739.346450001</v>
      </c>
      <c r="GN59">
        <v>5302499.95</v>
      </c>
      <c r="GO59">
        <v>2676050</v>
      </c>
      <c r="GP59">
        <v>12213885.167850001</v>
      </c>
      <c r="GQ59">
        <v>341325</v>
      </c>
      <c r="GR59">
        <v>6612.5</v>
      </c>
      <c r="GS59">
        <v>10835</v>
      </c>
      <c r="GT59">
        <v>5404800</v>
      </c>
    </row>
    <row r="60" spans="1:202" x14ac:dyDescent="0.4">
      <c r="A60" s="1">
        <v>42697</v>
      </c>
      <c r="B60" s="3">
        <f t="shared" si="24"/>
        <v>1050729.97065</v>
      </c>
      <c r="C60" s="3">
        <f t="shared" si="25"/>
        <v>4148907.3731015068</v>
      </c>
      <c r="D60">
        <v>7495290.1017000005</v>
      </c>
      <c r="E60">
        <v>4904819.9267499996</v>
      </c>
      <c r="F60">
        <v>787060</v>
      </c>
      <c r="G60">
        <v>12449699.841</v>
      </c>
      <c r="H60">
        <v>366514.5</v>
      </c>
      <c r="I60">
        <v>0</v>
      </c>
      <c r="J60">
        <v>111300</v>
      </c>
      <c r="K60">
        <v>127384.65</v>
      </c>
      <c r="L60">
        <v>20578800</v>
      </c>
      <c r="M60">
        <v>131435</v>
      </c>
      <c r="N60">
        <v>377970.0086</v>
      </c>
      <c r="O60">
        <v>805459.51064999995</v>
      </c>
      <c r="P60">
        <v>886460</v>
      </c>
      <c r="Q60">
        <v>52164.5</v>
      </c>
      <c r="R60">
        <v>140140</v>
      </c>
      <c r="S60">
        <v>1151297.5</v>
      </c>
      <c r="T60">
        <v>258929.9958</v>
      </c>
      <c r="U60">
        <v>2874479.9822999998</v>
      </c>
      <c r="V60">
        <v>335092.5</v>
      </c>
      <c r="W60">
        <v>173850</v>
      </c>
      <c r="X60">
        <v>710814</v>
      </c>
      <c r="Y60">
        <v>3830227.5</v>
      </c>
      <c r="Z60">
        <v>1821426.5</v>
      </c>
      <c r="AA60">
        <v>1887275</v>
      </c>
      <c r="AB60">
        <v>1050729.97065</v>
      </c>
      <c r="AC60">
        <v>9231924.2653000001</v>
      </c>
      <c r="AD60">
        <v>1023031.21875</v>
      </c>
      <c r="AE60">
        <v>1388860</v>
      </c>
      <c r="AF60">
        <v>5150080</v>
      </c>
      <c r="AG60">
        <v>17262</v>
      </c>
      <c r="AH60">
        <v>12150</v>
      </c>
      <c r="AI60">
        <v>7063575</v>
      </c>
      <c r="AJ60">
        <v>5162900.8675499996</v>
      </c>
      <c r="AK60">
        <v>19775772</v>
      </c>
      <c r="AL60">
        <v>287752.5</v>
      </c>
      <c r="AM60">
        <v>390845</v>
      </c>
      <c r="AN60">
        <v>7750880</v>
      </c>
      <c r="AO60">
        <v>2053957.4338499999</v>
      </c>
      <c r="AP60">
        <v>45650</v>
      </c>
      <c r="AQ60">
        <v>128480</v>
      </c>
      <c r="AR60">
        <v>7777667.7936000004</v>
      </c>
      <c r="AS60">
        <v>570817.5</v>
      </c>
      <c r="AT60">
        <v>231985</v>
      </c>
      <c r="AU60">
        <v>8777722.3405499998</v>
      </c>
      <c r="AV60">
        <v>11721780</v>
      </c>
      <c r="AW60">
        <v>179088</v>
      </c>
      <c r="AX60">
        <v>20237</v>
      </c>
      <c r="AY60">
        <v>263160</v>
      </c>
      <c r="AZ60">
        <v>286890</v>
      </c>
      <c r="BA60">
        <v>4838347.5</v>
      </c>
      <c r="BB60">
        <v>108577.5</v>
      </c>
      <c r="BC60">
        <v>5856375</v>
      </c>
      <c r="BD60">
        <v>5192865.1036499999</v>
      </c>
      <c r="BE60">
        <v>5572402.3554499997</v>
      </c>
      <c r="BF60">
        <v>1234630.01865</v>
      </c>
      <c r="BG60">
        <v>411340</v>
      </c>
      <c r="BH60">
        <v>883550.01025000005</v>
      </c>
      <c r="BI60">
        <v>1684160.0608000001</v>
      </c>
      <c r="BJ60">
        <v>15764100.2805</v>
      </c>
      <c r="BK60">
        <v>178555</v>
      </c>
      <c r="BL60">
        <v>5467</v>
      </c>
      <c r="BM60">
        <v>15688175</v>
      </c>
      <c r="BN60">
        <v>12980</v>
      </c>
      <c r="BO60">
        <v>4150507.5</v>
      </c>
      <c r="BP60">
        <v>0</v>
      </c>
      <c r="BQ60">
        <v>1251827.5</v>
      </c>
      <c r="BR60">
        <v>1429942.4558999999</v>
      </c>
      <c r="BS60">
        <v>350350</v>
      </c>
      <c r="BT60">
        <v>193200</v>
      </c>
      <c r="BU60">
        <v>43815</v>
      </c>
      <c r="BV60">
        <v>2977.5</v>
      </c>
      <c r="BW60">
        <v>0</v>
      </c>
      <c r="BX60">
        <v>2686502</v>
      </c>
      <c r="BY60">
        <v>5177209.4545499999</v>
      </c>
      <c r="BZ60">
        <v>84922.5</v>
      </c>
      <c r="CA60">
        <v>11340</v>
      </c>
      <c r="CB60">
        <v>1511875</v>
      </c>
      <c r="CC60">
        <v>10369235.2837</v>
      </c>
      <c r="CD60">
        <v>69853.5</v>
      </c>
      <c r="CE60">
        <v>196420</v>
      </c>
      <c r="CF60">
        <v>165635</v>
      </c>
      <c r="CG60">
        <v>151725</v>
      </c>
      <c r="CH60">
        <v>5085314.9187000003</v>
      </c>
      <c r="CI60">
        <v>4368100.5</v>
      </c>
      <c r="CJ60">
        <v>1875395.9476000001</v>
      </c>
      <c r="CK60">
        <v>10236600</v>
      </c>
      <c r="CL60">
        <v>4823437.5</v>
      </c>
      <c r="CM60">
        <v>1203345</v>
      </c>
      <c r="CN60">
        <v>493025</v>
      </c>
      <c r="CO60">
        <v>9533733.2761000004</v>
      </c>
      <c r="CP60">
        <v>190800</v>
      </c>
      <c r="CQ60">
        <v>4807880</v>
      </c>
      <c r="CR60">
        <v>1206460.0358</v>
      </c>
      <c r="CS60">
        <v>380860</v>
      </c>
      <c r="CT60">
        <v>354380</v>
      </c>
      <c r="CU60">
        <v>336180</v>
      </c>
      <c r="CV60">
        <v>1534912.5</v>
      </c>
      <c r="CW60">
        <v>2029342.5</v>
      </c>
      <c r="CX60">
        <v>541615</v>
      </c>
      <c r="CY60">
        <v>31065457.79885</v>
      </c>
      <c r="CZ60">
        <v>3228912.5</v>
      </c>
      <c r="DA60">
        <v>19437089.532200001</v>
      </c>
      <c r="DB60">
        <v>77560</v>
      </c>
      <c r="DC60">
        <v>223342.50485</v>
      </c>
      <c r="DD60">
        <v>762937.48375000001</v>
      </c>
      <c r="DE60">
        <v>8594582.6874499992</v>
      </c>
      <c r="DF60">
        <v>1232104.9671</v>
      </c>
      <c r="DG60">
        <v>7169679.7256500004</v>
      </c>
      <c r="DH60">
        <v>11624989.759400001</v>
      </c>
      <c r="DI60">
        <v>22400</v>
      </c>
      <c r="DJ60">
        <v>14252868.1109</v>
      </c>
      <c r="DK60">
        <v>950025</v>
      </c>
      <c r="DL60">
        <v>991055</v>
      </c>
      <c r="DM60">
        <v>63492.5</v>
      </c>
      <c r="DN60">
        <v>23275.000499999998</v>
      </c>
      <c r="DO60">
        <v>5351531.9645499997</v>
      </c>
      <c r="DP60">
        <v>590940.01340000005</v>
      </c>
      <c r="DQ60">
        <v>380265</v>
      </c>
      <c r="DR60">
        <v>21014235.195799999</v>
      </c>
      <c r="DS60">
        <v>3033650</v>
      </c>
      <c r="DT60">
        <v>11947360.083900001</v>
      </c>
      <c r="DU60">
        <v>5059691</v>
      </c>
      <c r="DV60">
        <v>21836832.77485</v>
      </c>
      <c r="DW60">
        <v>266399.99550000002</v>
      </c>
      <c r="DX60">
        <v>32600401</v>
      </c>
      <c r="DY60">
        <v>22442294.367600001</v>
      </c>
      <c r="DZ60">
        <v>3164862.5</v>
      </c>
      <c r="EA60">
        <v>8355190.2451999998</v>
      </c>
      <c r="EB60">
        <v>2275560</v>
      </c>
      <c r="EC60">
        <v>9178176</v>
      </c>
      <c r="ED60">
        <v>255765</v>
      </c>
      <c r="EE60">
        <v>2532169.9374000002</v>
      </c>
      <c r="EF60">
        <v>4056780.0371500002</v>
      </c>
      <c r="EG60">
        <v>324720</v>
      </c>
      <c r="EH60">
        <v>551880.00840000005</v>
      </c>
      <c r="EI60">
        <v>793455</v>
      </c>
      <c r="EJ60">
        <v>192423</v>
      </c>
      <c r="EK60">
        <v>3978275</v>
      </c>
      <c r="EL60">
        <v>2447472.5335499998</v>
      </c>
      <c r="EM60">
        <v>22604917.696649998</v>
      </c>
      <c r="EN60">
        <v>23521443.385749999</v>
      </c>
      <c r="EO60">
        <v>11021565.18265</v>
      </c>
      <c r="EP60">
        <v>372359.99129999999</v>
      </c>
      <c r="EQ60">
        <v>41692.499150000003</v>
      </c>
      <c r="ER60">
        <v>9267.75</v>
      </c>
      <c r="ES60">
        <v>1120380.0284</v>
      </c>
      <c r="ET60">
        <v>139912.5</v>
      </c>
      <c r="EU60">
        <v>19420.5</v>
      </c>
      <c r="EV60">
        <v>25042.5</v>
      </c>
      <c r="EW60">
        <v>36890</v>
      </c>
      <c r="EX60">
        <v>881153</v>
      </c>
      <c r="EY60">
        <v>1144465.0532</v>
      </c>
      <c r="EZ60">
        <v>17193690.130849998</v>
      </c>
      <c r="FA60">
        <v>0</v>
      </c>
      <c r="FB60">
        <v>37575</v>
      </c>
      <c r="FC60">
        <v>388622.5</v>
      </c>
      <c r="FD60">
        <v>6067395</v>
      </c>
      <c r="FE60">
        <v>3877370</v>
      </c>
      <c r="FF60">
        <v>2667182</v>
      </c>
      <c r="FG60">
        <v>8424350</v>
      </c>
      <c r="FH60">
        <v>517725</v>
      </c>
      <c r="FI60">
        <v>981750</v>
      </c>
      <c r="FJ60">
        <v>367483.98959999997</v>
      </c>
      <c r="FK60">
        <v>5055240</v>
      </c>
      <c r="FL60">
        <v>10744597.5</v>
      </c>
      <c r="FM60">
        <v>18256</v>
      </c>
      <c r="FN60">
        <v>3779054.8838999998</v>
      </c>
      <c r="FO60">
        <v>19730812.5</v>
      </c>
      <c r="FP60">
        <v>613125</v>
      </c>
      <c r="FQ60">
        <v>101600</v>
      </c>
      <c r="FR60">
        <v>776072.5</v>
      </c>
      <c r="FS60">
        <v>1381117.5</v>
      </c>
      <c r="FT60">
        <v>7116017.4589499999</v>
      </c>
      <c r="FU60">
        <v>83250</v>
      </c>
      <c r="FV60">
        <v>33462</v>
      </c>
      <c r="FW60">
        <v>1348225</v>
      </c>
      <c r="FX60">
        <v>20153319.551750001</v>
      </c>
      <c r="FY60">
        <v>242932.49085</v>
      </c>
      <c r="FZ60">
        <v>92947.5</v>
      </c>
      <c r="GA60">
        <v>3124844.89335</v>
      </c>
      <c r="GB60">
        <v>1084910</v>
      </c>
      <c r="GC60">
        <v>3337850</v>
      </c>
      <c r="GD60">
        <v>709300</v>
      </c>
      <c r="GE60">
        <v>711015.01069999998</v>
      </c>
      <c r="GF60">
        <v>1539452.5</v>
      </c>
      <c r="GG60">
        <v>25866884.877900001</v>
      </c>
      <c r="GH60">
        <v>8060676.1902000001</v>
      </c>
      <c r="GI60">
        <v>247879.5</v>
      </c>
      <c r="GJ60">
        <v>1430</v>
      </c>
      <c r="GK60">
        <v>187525</v>
      </c>
      <c r="GL60">
        <v>642200</v>
      </c>
      <c r="GM60">
        <v>40016908.994549997</v>
      </c>
      <c r="GN60">
        <v>3222619.9400999998</v>
      </c>
      <c r="GO60">
        <v>2760280</v>
      </c>
      <c r="GP60">
        <v>6513762.4107499998</v>
      </c>
      <c r="GQ60">
        <v>325902.5</v>
      </c>
      <c r="GR60">
        <v>19470</v>
      </c>
      <c r="GS60">
        <v>0</v>
      </c>
      <c r="GT60">
        <v>5276535</v>
      </c>
    </row>
    <row r="61" spans="1:202" x14ac:dyDescent="0.4">
      <c r="A61" s="1">
        <v>42699</v>
      </c>
      <c r="B61" s="3">
        <f t="shared" si="24"/>
        <v>461537.98739999998</v>
      </c>
      <c r="C61" s="3">
        <f t="shared" si="25"/>
        <v>2111687.3253291454</v>
      </c>
      <c r="D61">
        <v>2731627.4265000001</v>
      </c>
      <c r="E61">
        <v>1964690.02975</v>
      </c>
      <c r="F61">
        <v>223905</v>
      </c>
      <c r="G61">
        <v>4639612.6164999995</v>
      </c>
      <c r="H61">
        <v>281180</v>
      </c>
      <c r="I61">
        <v>5880</v>
      </c>
      <c r="J61">
        <v>110800.004</v>
      </c>
      <c r="K61">
        <v>98587.5</v>
      </c>
      <c r="L61">
        <v>6018820</v>
      </c>
      <c r="M61">
        <v>38712.5</v>
      </c>
      <c r="N61">
        <v>267525</v>
      </c>
      <c r="O61">
        <v>246960.00630000001</v>
      </c>
      <c r="P61">
        <v>202112.5</v>
      </c>
      <c r="Q61">
        <v>13899.9995</v>
      </c>
      <c r="R61">
        <v>23200</v>
      </c>
      <c r="S61">
        <v>133975</v>
      </c>
      <c r="T61">
        <v>124599.99800000001</v>
      </c>
      <c r="U61">
        <v>1126309.9931000001</v>
      </c>
      <c r="V61">
        <v>129195</v>
      </c>
      <c r="W61">
        <v>55440</v>
      </c>
      <c r="X61">
        <v>497125</v>
      </c>
      <c r="Y61">
        <v>5710042.5</v>
      </c>
      <c r="Z61">
        <v>1397630</v>
      </c>
      <c r="AA61">
        <v>845077.5</v>
      </c>
      <c r="AB61">
        <v>263865</v>
      </c>
      <c r="AC61">
        <v>3266674.5828999998</v>
      </c>
      <c r="AD61">
        <v>336600</v>
      </c>
      <c r="AE61">
        <v>709988</v>
      </c>
      <c r="AF61">
        <v>2022341</v>
      </c>
      <c r="AG61">
        <v>950</v>
      </c>
      <c r="AH61">
        <v>3675</v>
      </c>
      <c r="AI61">
        <v>7203494.6396000003</v>
      </c>
      <c r="AJ61">
        <v>1961700</v>
      </c>
      <c r="AK61">
        <v>9489875</v>
      </c>
      <c r="AL61">
        <v>44770</v>
      </c>
      <c r="AM61">
        <v>235440</v>
      </c>
      <c r="AN61">
        <v>6302340</v>
      </c>
      <c r="AO61">
        <v>2543339.9172</v>
      </c>
      <c r="AP61">
        <v>72670</v>
      </c>
      <c r="AQ61">
        <v>46294</v>
      </c>
      <c r="AR61">
        <v>3796875</v>
      </c>
      <c r="AS61">
        <v>56897.5</v>
      </c>
      <c r="AT61">
        <v>134685</v>
      </c>
      <c r="AU61">
        <v>5593170.0997000001</v>
      </c>
      <c r="AV61">
        <v>4268954.5</v>
      </c>
      <c r="AW61">
        <v>92225</v>
      </c>
      <c r="AX61">
        <v>1042.5</v>
      </c>
      <c r="AY61">
        <v>233148.75</v>
      </c>
      <c r="AZ61">
        <v>33840</v>
      </c>
      <c r="BA61">
        <v>1890575</v>
      </c>
      <c r="BB61">
        <v>14720</v>
      </c>
      <c r="BC61">
        <v>5308525.1220000004</v>
      </c>
      <c r="BD61">
        <v>2560297.5503500002</v>
      </c>
      <c r="BE61">
        <v>3128360.1587999999</v>
      </c>
      <c r="BF61">
        <v>1056555.0159</v>
      </c>
      <c r="BG61">
        <v>332520</v>
      </c>
      <c r="BH61">
        <v>481462.5</v>
      </c>
      <c r="BI61">
        <v>299867.49465000001</v>
      </c>
      <c r="BJ61">
        <v>4643865.0419500005</v>
      </c>
      <c r="BK61">
        <v>73537.5</v>
      </c>
      <c r="BL61">
        <v>5200</v>
      </c>
      <c r="BM61">
        <v>3954340.1741999998</v>
      </c>
      <c r="BN61">
        <v>2892.5</v>
      </c>
      <c r="BO61">
        <v>2388984</v>
      </c>
      <c r="BP61">
        <v>0</v>
      </c>
      <c r="BQ61">
        <v>1598135</v>
      </c>
      <c r="BR61">
        <v>782034</v>
      </c>
      <c r="BS61">
        <v>74760</v>
      </c>
      <c r="BT61">
        <v>110967.5</v>
      </c>
      <c r="BU61">
        <v>17150</v>
      </c>
      <c r="BV61">
        <v>0</v>
      </c>
      <c r="BW61">
        <v>12837.5</v>
      </c>
      <c r="BX61">
        <v>1845245</v>
      </c>
      <c r="BY61">
        <v>3098489.9194499999</v>
      </c>
      <c r="BZ61">
        <v>73387.5</v>
      </c>
      <c r="CA61">
        <v>165980</v>
      </c>
      <c r="CB61">
        <v>540000</v>
      </c>
      <c r="CC61">
        <v>4968080.1359999999</v>
      </c>
      <c r="CD61">
        <v>4980</v>
      </c>
      <c r="CE61">
        <v>51240</v>
      </c>
      <c r="CF61">
        <v>28045</v>
      </c>
      <c r="CG61">
        <v>50017.5</v>
      </c>
      <c r="CH61">
        <v>2494747.4800499999</v>
      </c>
      <c r="CI61">
        <v>983025</v>
      </c>
      <c r="CJ61">
        <v>572129.98439999996</v>
      </c>
      <c r="CK61">
        <v>3719855.0408999999</v>
      </c>
      <c r="CL61">
        <v>1829880.0299</v>
      </c>
      <c r="CM61">
        <v>984555</v>
      </c>
      <c r="CN61">
        <v>266305</v>
      </c>
      <c r="CO61">
        <v>3372510.0948000001</v>
      </c>
      <c r="CP61">
        <v>241799.99400000001</v>
      </c>
      <c r="CQ61">
        <v>1887156</v>
      </c>
      <c r="CR61">
        <v>1025787.5</v>
      </c>
      <c r="CS61">
        <v>36428</v>
      </c>
      <c r="CT61">
        <v>321812.5</v>
      </c>
      <c r="CU61">
        <v>90610</v>
      </c>
      <c r="CV61">
        <v>187575</v>
      </c>
      <c r="CW61">
        <v>1035690</v>
      </c>
      <c r="CX61">
        <v>352320.00959999999</v>
      </c>
      <c r="CY61">
        <v>12390975</v>
      </c>
      <c r="CZ61">
        <v>1921279.9696</v>
      </c>
      <c r="DA61">
        <v>6880662.6655000001</v>
      </c>
      <c r="DB61">
        <v>41850</v>
      </c>
      <c r="DC61">
        <v>53727.998850000004</v>
      </c>
      <c r="DD61">
        <v>147529</v>
      </c>
      <c r="DE61">
        <v>5151408.5</v>
      </c>
      <c r="DF61">
        <v>389784.98955</v>
      </c>
      <c r="DG61">
        <v>2541170.0326</v>
      </c>
      <c r="DH61">
        <v>7325880.0738000004</v>
      </c>
      <c r="DI61">
        <v>157052.1</v>
      </c>
      <c r="DJ61">
        <v>4795155.1845000004</v>
      </c>
      <c r="DK61">
        <v>286200</v>
      </c>
      <c r="DL61">
        <v>271687.5</v>
      </c>
      <c r="DM61">
        <v>530</v>
      </c>
      <c r="DN61">
        <v>239087.99489999999</v>
      </c>
      <c r="DO61">
        <v>2307690.0924</v>
      </c>
      <c r="DP61">
        <v>45202.498950000001</v>
      </c>
      <c r="DQ61">
        <v>15095</v>
      </c>
      <c r="DR61">
        <v>8712112.3792499993</v>
      </c>
      <c r="DS61">
        <v>1039197.5</v>
      </c>
      <c r="DT61">
        <v>5055059.9654000001</v>
      </c>
      <c r="DU61">
        <v>979370</v>
      </c>
      <c r="DV61">
        <v>10440584.3927</v>
      </c>
      <c r="DW61">
        <v>90752.498449999999</v>
      </c>
      <c r="DX61">
        <v>6018684.94955</v>
      </c>
      <c r="DY61">
        <v>26163919.8178</v>
      </c>
      <c r="DZ61">
        <v>473807</v>
      </c>
      <c r="EA61">
        <v>3995430.1164000002</v>
      </c>
      <c r="EB61">
        <v>585334.98329999996</v>
      </c>
      <c r="EC61">
        <v>3745509.5</v>
      </c>
      <c r="ED61">
        <v>26317.5</v>
      </c>
      <c r="EE61">
        <v>1664640</v>
      </c>
      <c r="EF61">
        <v>2080663.0188500001</v>
      </c>
      <c r="EG61">
        <v>708350</v>
      </c>
      <c r="EH61">
        <v>154453.75704999999</v>
      </c>
      <c r="EI61">
        <v>392192.5</v>
      </c>
      <c r="EJ61">
        <v>126175</v>
      </c>
      <c r="EK61">
        <v>4136330</v>
      </c>
      <c r="EL61">
        <v>1842237.5</v>
      </c>
      <c r="EM61">
        <v>13102087.770300001</v>
      </c>
      <c r="EN61">
        <v>9671617.8038999997</v>
      </c>
      <c r="EO61">
        <v>4999424.8567500003</v>
      </c>
      <c r="EP61">
        <v>123760.0028</v>
      </c>
      <c r="EQ61">
        <v>140219.99715000001</v>
      </c>
      <c r="ER61">
        <v>5150</v>
      </c>
      <c r="ES61">
        <v>596250</v>
      </c>
      <c r="ET61">
        <v>78605</v>
      </c>
      <c r="EU61">
        <v>6435</v>
      </c>
      <c r="EV61">
        <v>37824</v>
      </c>
      <c r="EW61">
        <v>11975</v>
      </c>
      <c r="EX61">
        <v>432571.5</v>
      </c>
      <c r="EY61">
        <v>777755.01789999998</v>
      </c>
      <c r="EZ61">
        <v>6520980.1003999999</v>
      </c>
      <c r="FA61">
        <v>0</v>
      </c>
      <c r="FB61">
        <v>6060</v>
      </c>
      <c r="FC61">
        <v>113420</v>
      </c>
      <c r="FD61">
        <v>15879492</v>
      </c>
      <c r="FE61">
        <v>735150</v>
      </c>
      <c r="FF61">
        <v>862170</v>
      </c>
      <c r="FG61">
        <v>4927457.3960999995</v>
      </c>
      <c r="FH61">
        <v>160055</v>
      </c>
      <c r="FI61">
        <v>221940</v>
      </c>
      <c r="FJ61">
        <v>227200</v>
      </c>
      <c r="FK61">
        <v>7623000.2419999996</v>
      </c>
      <c r="FL61">
        <v>5631250</v>
      </c>
      <c r="FM61">
        <v>0</v>
      </c>
      <c r="FN61">
        <v>1659339.8981999999</v>
      </c>
      <c r="FO61">
        <v>6340034.9200499998</v>
      </c>
      <c r="FP61">
        <v>4342800</v>
      </c>
      <c r="FQ61">
        <v>35527.25</v>
      </c>
      <c r="FR61">
        <v>461537.98739999998</v>
      </c>
      <c r="FS61">
        <v>379015</v>
      </c>
      <c r="FT61">
        <v>3470302.4401500002</v>
      </c>
      <c r="FU61">
        <v>37732.5</v>
      </c>
      <c r="FV61">
        <v>73737.5</v>
      </c>
      <c r="FW61">
        <v>345856</v>
      </c>
      <c r="FX61">
        <v>12247158.270500001</v>
      </c>
      <c r="FY61">
        <v>50960.001300000004</v>
      </c>
      <c r="FZ61">
        <v>3325</v>
      </c>
      <c r="GA61">
        <v>2102257.5965999998</v>
      </c>
      <c r="GB61">
        <v>840301.5</v>
      </c>
      <c r="GC61">
        <v>1596825</v>
      </c>
      <c r="GD61">
        <v>602115</v>
      </c>
      <c r="GE61">
        <v>773999.98875000002</v>
      </c>
      <c r="GF61">
        <v>753250</v>
      </c>
      <c r="GG61">
        <v>14703263.931600001</v>
      </c>
      <c r="GH61">
        <v>2694126.43695</v>
      </c>
      <c r="GI61">
        <v>180712.5</v>
      </c>
      <c r="GJ61">
        <v>12780</v>
      </c>
      <c r="GK61">
        <v>27075</v>
      </c>
      <c r="GL61">
        <v>291947.5</v>
      </c>
      <c r="GM61">
        <v>25269616</v>
      </c>
      <c r="GN61">
        <v>1890162.0174</v>
      </c>
      <c r="GO61">
        <v>996804.5</v>
      </c>
      <c r="GP61">
        <v>5469285.0248999996</v>
      </c>
      <c r="GQ61">
        <v>71952.5</v>
      </c>
      <c r="GR61">
        <v>11419</v>
      </c>
      <c r="GS61">
        <v>495</v>
      </c>
      <c r="GT61">
        <v>1638120</v>
      </c>
    </row>
    <row r="62" spans="1:202" x14ac:dyDescent="0.4">
      <c r="A62" s="1">
        <v>42702</v>
      </c>
      <c r="B62" s="3">
        <f t="shared" si="24"/>
        <v>1095022.5</v>
      </c>
      <c r="C62" s="3">
        <f t="shared" si="25"/>
        <v>4594971.047713818</v>
      </c>
      <c r="D62">
        <v>5884650.1619999995</v>
      </c>
      <c r="E62">
        <v>3173760.0928000002</v>
      </c>
      <c r="F62">
        <v>667777.5</v>
      </c>
      <c r="G62">
        <v>13208190.332699999</v>
      </c>
      <c r="H62">
        <v>342720</v>
      </c>
      <c r="I62">
        <v>17293.50045</v>
      </c>
      <c r="J62">
        <v>233239.99575</v>
      </c>
      <c r="K62">
        <v>412850</v>
      </c>
      <c r="L62">
        <v>12936213</v>
      </c>
      <c r="M62">
        <v>100110</v>
      </c>
      <c r="N62">
        <v>216315.00495</v>
      </c>
      <c r="O62">
        <v>679470.02610000002</v>
      </c>
      <c r="P62">
        <v>1095022.5</v>
      </c>
      <c r="Q62">
        <v>0</v>
      </c>
      <c r="R62">
        <v>21600</v>
      </c>
      <c r="S62">
        <v>309722.5</v>
      </c>
      <c r="T62">
        <v>196875</v>
      </c>
      <c r="U62">
        <v>1957399.9639999999</v>
      </c>
      <c r="V62">
        <v>1785600</v>
      </c>
      <c r="W62">
        <v>95900</v>
      </c>
      <c r="X62">
        <v>1201050</v>
      </c>
      <c r="Y62">
        <v>2382510</v>
      </c>
      <c r="Z62">
        <v>2397420</v>
      </c>
      <c r="AA62">
        <v>715012.5</v>
      </c>
      <c r="AB62">
        <v>1898314.3555000001</v>
      </c>
      <c r="AC62">
        <v>21507429.725249998</v>
      </c>
      <c r="AD62">
        <v>1068987.5</v>
      </c>
      <c r="AE62">
        <v>679120</v>
      </c>
      <c r="AF62">
        <v>10542000</v>
      </c>
      <c r="AG62">
        <v>106020</v>
      </c>
      <c r="AH62">
        <v>74115</v>
      </c>
      <c r="AI62">
        <v>14244233.8246</v>
      </c>
      <c r="AJ62">
        <v>6680919</v>
      </c>
      <c r="AK62">
        <v>10097009.8698</v>
      </c>
      <c r="AL62">
        <v>175180</v>
      </c>
      <c r="AM62">
        <v>279009</v>
      </c>
      <c r="AN62">
        <v>6588675</v>
      </c>
      <c r="AO62">
        <v>421355.00939999998</v>
      </c>
      <c r="AP62">
        <v>187425</v>
      </c>
      <c r="AQ62">
        <v>447367.5</v>
      </c>
      <c r="AR62">
        <v>8152062.5</v>
      </c>
      <c r="AS62">
        <v>247860</v>
      </c>
      <c r="AT62">
        <v>1905800</v>
      </c>
      <c r="AU62">
        <v>8302980</v>
      </c>
      <c r="AV62">
        <v>6134520.2615999999</v>
      </c>
      <c r="AW62">
        <v>92400</v>
      </c>
      <c r="AX62">
        <v>1035</v>
      </c>
      <c r="AY62">
        <v>917067.5</v>
      </c>
      <c r="AZ62">
        <v>52020</v>
      </c>
      <c r="BA62">
        <v>3508285</v>
      </c>
      <c r="BB62">
        <v>38180</v>
      </c>
      <c r="BC62">
        <v>7289367.4579499997</v>
      </c>
      <c r="BD62">
        <v>5367880.1063999999</v>
      </c>
      <c r="BE62">
        <v>6108515.1557499999</v>
      </c>
      <c r="BF62">
        <v>2818959.9578</v>
      </c>
      <c r="BG62">
        <v>460061</v>
      </c>
      <c r="BH62">
        <v>1872334.97805</v>
      </c>
      <c r="BI62">
        <v>975455</v>
      </c>
      <c r="BJ62">
        <v>10801629.9014</v>
      </c>
      <c r="BK62">
        <v>218701</v>
      </c>
      <c r="BL62">
        <v>4680</v>
      </c>
      <c r="BM62">
        <v>10832850</v>
      </c>
      <c r="BN62">
        <v>5060</v>
      </c>
      <c r="BO62">
        <v>3184612.5</v>
      </c>
      <c r="BP62">
        <v>0</v>
      </c>
      <c r="BQ62">
        <v>2886125</v>
      </c>
      <c r="BR62">
        <v>1601947.5250500001</v>
      </c>
      <c r="BS62">
        <v>361825</v>
      </c>
      <c r="BT62">
        <v>101205</v>
      </c>
      <c r="BU62">
        <v>401450</v>
      </c>
      <c r="BV62">
        <v>360510</v>
      </c>
      <c r="BW62">
        <v>7900</v>
      </c>
      <c r="BX62">
        <v>3869967.5</v>
      </c>
      <c r="BY62">
        <v>8452959.8528000005</v>
      </c>
      <c r="BZ62">
        <v>232576</v>
      </c>
      <c r="CA62">
        <v>36693.75</v>
      </c>
      <c r="CB62">
        <v>717535</v>
      </c>
      <c r="CC62">
        <v>6230550</v>
      </c>
      <c r="CD62">
        <v>156210</v>
      </c>
      <c r="CE62">
        <v>151890</v>
      </c>
      <c r="CF62">
        <v>52140</v>
      </c>
      <c r="CG62">
        <v>13520</v>
      </c>
      <c r="CH62">
        <v>6053920.1446000002</v>
      </c>
      <c r="CI62">
        <v>2764072.5</v>
      </c>
      <c r="CJ62">
        <v>1915582.42035</v>
      </c>
      <c r="CK62">
        <v>13184573.1471</v>
      </c>
      <c r="CL62">
        <v>3809374.9375</v>
      </c>
      <c r="CM62">
        <v>1319032.5</v>
      </c>
      <c r="CN62">
        <v>428400</v>
      </c>
      <c r="CO62">
        <v>7583908.5</v>
      </c>
      <c r="CP62">
        <v>745200</v>
      </c>
      <c r="CQ62">
        <v>2526702</v>
      </c>
      <c r="CR62">
        <v>1564260.04495</v>
      </c>
      <c r="CS62">
        <v>33670</v>
      </c>
      <c r="CT62">
        <v>237276</v>
      </c>
      <c r="CU62">
        <v>503962.5</v>
      </c>
      <c r="CV62">
        <v>1107607.5</v>
      </c>
      <c r="CW62">
        <v>3973580</v>
      </c>
      <c r="CX62">
        <v>494775</v>
      </c>
      <c r="CY62">
        <v>29953072.359650001</v>
      </c>
      <c r="CZ62">
        <v>3962400</v>
      </c>
      <c r="DA62">
        <v>23211621.785050001</v>
      </c>
      <c r="DB62">
        <v>39074</v>
      </c>
      <c r="DC62">
        <v>226010</v>
      </c>
      <c r="DD62">
        <v>573580</v>
      </c>
      <c r="DE62">
        <v>8429535</v>
      </c>
      <c r="DF62">
        <v>990552.47355</v>
      </c>
      <c r="DG62">
        <v>6070131.0787000004</v>
      </c>
      <c r="DH62">
        <v>13206095.2667</v>
      </c>
      <c r="DI62">
        <v>167653.75</v>
      </c>
      <c r="DJ62">
        <v>14385465.5535</v>
      </c>
      <c r="DK62">
        <v>593434.5</v>
      </c>
      <c r="DL62">
        <v>470840</v>
      </c>
      <c r="DM62">
        <v>8215</v>
      </c>
      <c r="DN62">
        <v>105820.0022</v>
      </c>
      <c r="DO62">
        <v>7146679.8563000001</v>
      </c>
      <c r="DP62">
        <v>198339.99530000001</v>
      </c>
      <c r="DQ62">
        <v>578565</v>
      </c>
      <c r="DR62">
        <v>61733231.153999999</v>
      </c>
      <c r="DS62">
        <v>1906190</v>
      </c>
      <c r="DT62">
        <v>11439162.5</v>
      </c>
      <c r="DU62">
        <v>4261852.5</v>
      </c>
      <c r="DV62">
        <v>35671976.315499999</v>
      </c>
      <c r="DW62">
        <v>140040</v>
      </c>
      <c r="DX62">
        <v>12199209.8018</v>
      </c>
      <c r="DY62">
        <v>34093158.822750002</v>
      </c>
      <c r="DZ62">
        <v>2817119</v>
      </c>
      <c r="EA62">
        <v>21108667.810649998</v>
      </c>
      <c r="EB62">
        <v>1714417.5503499999</v>
      </c>
      <c r="EC62">
        <v>8024780.5</v>
      </c>
      <c r="ED62">
        <v>243660</v>
      </c>
      <c r="EE62">
        <v>2271267.5561500001</v>
      </c>
      <c r="EF62">
        <v>4956322.4545499999</v>
      </c>
      <c r="EG62">
        <v>581985</v>
      </c>
      <c r="EH62">
        <v>808417.4754</v>
      </c>
      <c r="EI62">
        <v>888000</v>
      </c>
      <c r="EJ62">
        <v>108522.5</v>
      </c>
      <c r="EK62">
        <v>2190055</v>
      </c>
      <c r="EL62">
        <v>1799325.0247500001</v>
      </c>
      <c r="EM62">
        <v>39638836.350599997</v>
      </c>
      <c r="EN62">
        <v>16798950</v>
      </c>
      <c r="EO62">
        <v>10365112.801750001</v>
      </c>
      <c r="EP62">
        <v>268080</v>
      </c>
      <c r="EQ62">
        <v>90224.5</v>
      </c>
      <c r="ER62">
        <v>0</v>
      </c>
      <c r="ES62">
        <v>1766700</v>
      </c>
      <c r="ET62">
        <v>150995</v>
      </c>
      <c r="EU62">
        <v>14448</v>
      </c>
      <c r="EV62">
        <v>14430</v>
      </c>
      <c r="EW62">
        <v>63414.5</v>
      </c>
      <c r="EX62">
        <v>1216557.5</v>
      </c>
      <c r="EY62">
        <v>1379770.0160999999</v>
      </c>
      <c r="EZ62">
        <v>13807244.89305</v>
      </c>
      <c r="FA62">
        <v>0</v>
      </c>
      <c r="FB62">
        <v>23498</v>
      </c>
      <c r="FC62">
        <v>861765</v>
      </c>
      <c r="FD62">
        <v>5295875</v>
      </c>
      <c r="FE62">
        <v>1835190</v>
      </c>
      <c r="FF62">
        <v>1154530</v>
      </c>
      <c r="FG62">
        <v>8042774.7457499998</v>
      </c>
      <c r="FH62">
        <v>630300</v>
      </c>
      <c r="FI62">
        <v>510347.5</v>
      </c>
      <c r="FJ62">
        <v>153669.99559999999</v>
      </c>
      <c r="FK62">
        <v>30930480</v>
      </c>
      <c r="FL62">
        <v>4674120</v>
      </c>
      <c r="FM62">
        <v>28852.999449999999</v>
      </c>
      <c r="FN62">
        <v>3658740</v>
      </c>
      <c r="FO62">
        <v>18443100</v>
      </c>
      <c r="FP62">
        <v>1243687.5</v>
      </c>
      <c r="FQ62">
        <v>259350</v>
      </c>
      <c r="FR62">
        <v>1016589.9723</v>
      </c>
      <c r="FS62">
        <v>1316122.5</v>
      </c>
      <c r="FT62">
        <v>6462622.5752999997</v>
      </c>
      <c r="FU62">
        <v>240682.5</v>
      </c>
      <c r="FV62">
        <v>33155</v>
      </c>
      <c r="FW62">
        <v>1736437.5</v>
      </c>
      <c r="FX62">
        <v>30620800</v>
      </c>
      <c r="FY62">
        <v>654802.49175000004</v>
      </c>
      <c r="FZ62">
        <v>0</v>
      </c>
      <c r="GA62">
        <v>3178182.4628499998</v>
      </c>
      <c r="GB62">
        <v>1777147.5</v>
      </c>
      <c r="GC62">
        <v>2017245</v>
      </c>
      <c r="GD62">
        <v>434362.49024999997</v>
      </c>
      <c r="GE62">
        <v>1677992.4509000001</v>
      </c>
      <c r="GF62">
        <v>1073572.5</v>
      </c>
      <c r="GG62">
        <v>31675296.9078</v>
      </c>
      <c r="GH62">
        <v>5571142.63155</v>
      </c>
      <c r="GI62">
        <v>183939</v>
      </c>
      <c r="GJ62">
        <v>20880</v>
      </c>
      <c r="GK62">
        <v>218295</v>
      </c>
      <c r="GL62">
        <v>529762.5</v>
      </c>
      <c r="GM62">
        <v>37234395.316349998</v>
      </c>
      <c r="GN62">
        <v>4201255.0386499995</v>
      </c>
      <c r="GO62">
        <v>2870287</v>
      </c>
      <c r="GP62">
        <v>14649570.263599999</v>
      </c>
      <c r="GQ62">
        <v>255945</v>
      </c>
      <c r="GR62">
        <v>0</v>
      </c>
      <c r="GS62">
        <v>9750</v>
      </c>
      <c r="GT62">
        <v>3942432</v>
      </c>
    </row>
    <row r="63" spans="1:202" x14ac:dyDescent="0.4">
      <c r="A63" s="1">
        <v>42703</v>
      </c>
      <c r="B63" s="3">
        <f t="shared" si="24"/>
        <v>1149490.0355</v>
      </c>
      <c r="C63" s="3">
        <f t="shared" si="25"/>
        <v>4862011.2652283916</v>
      </c>
      <c r="D63">
        <v>9022125</v>
      </c>
      <c r="E63">
        <v>5039310.0723000001</v>
      </c>
      <c r="F63">
        <v>589115</v>
      </c>
      <c r="G63">
        <v>16174925</v>
      </c>
      <c r="H63">
        <v>439770</v>
      </c>
      <c r="I63">
        <v>3830</v>
      </c>
      <c r="J63">
        <v>221332.5</v>
      </c>
      <c r="K63">
        <v>235040</v>
      </c>
      <c r="L63">
        <v>12598953</v>
      </c>
      <c r="M63">
        <v>92767.5</v>
      </c>
      <c r="N63">
        <v>79290</v>
      </c>
      <c r="O63">
        <v>489687.48749999999</v>
      </c>
      <c r="P63">
        <v>6605926</v>
      </c>
      <c r="Q63">
        <v>480675</v>
      </c>
      <c r="R63">
        <v>70560</v>
      </c>
      <c r="S63">
        <v>211871</v>
      </c>
      <c r="T63">
        <v>739968</v>
      </c>
      <c r="U63">
        <v>5674674.9654999999</v>
      </c>
      <c r="V63">
        <v>996135</v>
      </c>
      <c r="W63">
        <v>96867</v>
      </c>
      <c r="X63">
        <v>1018880</v>
      </c>
      <c r="Y63">
        <v>1524068</v>
      </c>
      <c r="Z63">
        <v>3930625</v>
      </c>
      <c r="AA63">
        <v>709500</v>
      </c>
      <c r="AB63">
        <v>1583294.9556499999</v>
      </c>
      <c r="AC63">
        <v>11193315.145500001</v>
      </c>
      <c r="AD63">
        <v>922792.5</v>
      </c>
      <c r="AE63">
        <v>1149490.0355</v>
      </c>
      <c r="AF63">
        <v>10072105</v>
      </c>
      <c r="AG63">
        <v>38000</v>
      </c>
      <c r="AH63">
        <v>256620</v>
      </c>
      <c r="AI63">
        <v>9465300.2339999992</v>
      </c>
      <c r="AJ63">
        <v>5741394.8470999999</v>
      </c>
      <c r="AK63">
        <v>14500342.8759</v>
      </c>
      <c r="AL63">
        <v>519000</v>
      </c>
      <c r="AM63">
        <v>334687.5</v>
      </c>
      <c r="AN63">
        <v>5590392.5</v>
      </c>
      <c r="AO63">
        <v>168904.99815</v>
      </c>
      <c r="AP63">
        <v>105682.5</v>
      </c>
      <c r="AQ63">
        <v>189100</v>
      </c>
      <c r="AR63">
        <v>6702052.4356500003</v>
      </c>
      <c r="AS63">
        <v>7838300</v>
      </c>
      <c r="AT63">
        <v>395445</v>
      </c>
      <c r="AU63">
        <v>6280377.5</v>
      </c>
      <c r="AV63">
        <v>14358837.708249999</v>
      </c>
      <c r="AW63">
        <v>138033</v>
      </c>
      <c r="AX63">
        <v>12117.5</v>
      </c>
      <c r="AY63">
        <v>440852.5</v>
      </c>
      <c r="AZ63">
        <v>78375</v>
      </c>
      <c r="BA63">
        <v>5537664</v>
      </c>
      <c r="BB63">
        <v>24009</v>
      </c>
      <c r="BC63">
        <v>8506154.8532999996</v>
      </c>
      <c r="BD63">
        <v>5934071.62005</v>
      </c>
      <c r="BE63">
        <v>7532525</v>
      </c>
      <c r="BF63">
        <v>1354812.5</v>
      </c>
      <c r="BG63">
        <v>515200</v>
      </c>
      <c r="BH63">
        <v>1236239.9712</v>
      </c>
      <c r="BI63">
        <v>1807091.96805</v>
      </c>
      <c r="BJ63">
        <v>11377280.81305</v>
      </c>
      <c r="BK63">
        <v>98867.5</v>
      </c>
      <c r="BL63">
        <v>13362</v>
      </c>
      <c r="BM63">
        <v>16466585.18155</v>
      </c>
      <c r="BN63">
        <v>16720</v>
      </c>
      <c r="BO63">
        <v>1315104</v>
      </c>
      <c r="BP63">
        <v>0</v>
      </c>
      <c r="BQ63">
        <v>2093455</v>
      </c>
      <c r="BR63">
        <v>951912.5</v>
      </c>
      <c r="BS63">
        <v>341910</v>
      </c>
      <c r="BT63">
        <v>177100</v>
      </c>
      <c r="BU63">
        <v>15745</v>
      </c>
      <c r="BV63">
        <v>4000</v>
      </c>
      <c r="BW63">
        <v>0</v>
      </c>
      <c r="BX63">
        <v>5007600</v>
      </c>
      <c r="BY63">
        <v>8199300</v>
      </c>
      <c r="BZ63">
        <v>119310</v>
      </c>
      <c r="CA63">
        <v>54135.198600000003</v>
      </c>
      <c r="CB63">
        <v>898930</v>
      </c>
      <c r="CC63">
        <v>12152430</v>
      </c>
      <c r="CD63">
        <v>364140</v>
      </c>
      <c r="CE63">
        <v>220170</v>
      </c>
      <c r="CF63">
        <v>145617.5</v>
      </c>
      <c r="CG63">
        <v>29997.5</v>
      </c>
      <c r="CH63">
        <v>5989339.9522000002</v>
      </c>
      <c r="CI63">
        <v>3995322.5</v>
      </c>
      <c r="CJ63">
        <v>1780639.9752</v>
      </c>
      <c r="CK63">
        <v>18702025.21325</v>
      </c>
      <c r="CL63">
        <v>4397542.4278499996</v>
      </c>
      <c r="CM63">
        <v>1169300</v>
      </c>
      <c r="CN63">
        <v>603655</v>
      </c>
      <c r="CO63">
        <v>6471645.0928499997</v>
      </c>
      <c r="CP63">
        <v>286840</v>
      </c>
      <c r="CQ63">
        <v>3220120</v>
      </c>
      <c r="CR63">
        <v>1179800</v>
      </c>
      <c r="CS63">
        <v>27142.5</v>
      </c>
      <c r="CT63">
        <v>315605</v>
      </c>
      <c r="CU63">
        <v>494640</v>
      </c>
      <c r="CV63">
        <v>1274910</v>
      </c>
      <c r="CW63">
        <v>2378250</v>
      </c>
      <c r="CX63">
        <v>1221494.9663499999</v>
      </c>
      <c r="CY63">
        <v>37509561.075800002</v>
      </c>
      <c r="CZ63">
        <v>6220888.1999000004</v>
      </c>
      <c r="DA63">
        <v>30412474.243000001</v>
      </c>
      <c r="DB63">
        <v>5560</v>
      </c>
      <c r="DC63">
        <v>172687.50375</v>
      </c>
      <c r="DD63">
        <v>1438412.5</v>
      </c>
      <c r="DE63">
        <v>18616909.5966</v>
      </c>
      <c r="DF63">
        <v>2066610</v>
      </c>
      <c r="DG63">
        <v>8897000</v>
      </c>
      <c r="DH63">
        <v>20223967.297049999</v>
      </c>
      <c r="DI63">
        <v>250071.25</v>
      </c>
      <c r="DJ63">
        <v>22925335.297200002</v>
      </c>
      <c r="DK63">
        <v>744180</v>
      </c>
      <c r="DL63">
        <v>779897.5</v>
      </c>
      <c r="DM63">
        <v>29624</v>
      </c>
      <c r="DN63">
        <v>79942.498349999994</v>
      </c>
      <c r="DO63">
        <v>7235800</v>
      </c>
      <c r="DP63">
        <v>356900</v>
      </c>
      <c r="DQ63">
        <v>666000</v>
      </c>
      <c r="DR63">
        <v>27019457.243099999</v>
      </c>
      <c r="DS63">
        <v>2059992</v>
      </c>
      <c r="DT63">
        <v>14977599.69475</v>
      </c>
      <c r="DU63">
        <v>3632420</v>
      </c>
      <c r="DV63">
        <v>38236641.423199996</v>
      </c>
      <c r="DW63">
        <v>177929.997</v>
      </c>
      <c r="DX63">
        <v>4545495.0373499999</v>
      </c>
      <c r="DY63">
        <v>21395519.8528</v>
      </c>
      <c r="DZ63">
        <v>2051042.5</v>
      </c>
      <c r="EA63">
        <v>9230894.4546000008</v>
      </c>
      <c r="EB63">
        <v>3032925.0927499998</v>
      </c>
      <c r="EC63">
        <v>7326802</v>
      </c>
      <c r="ED63">
        <v>856625</v>
      </c>
      <c r="EE63">
        <v>3141247.9224</v>
      </c>
      <c r="EF63">
        <v>12281779.7629</v>
      </c>
      <c r="EG63">
        <v>485805</v>
      </c>
      <c r="EH63">
        <v>377717.48849999998</v>
      </c>
      <c r="EI63">
        <v>876240</v>
      </c>
      <c r="EJ63">
        <v>229052</v>
      </c>
      <c r="EK63">
        <v>3357450</v>
      </c>
      <c r="EL63">
        <v>3044452.4574500001</v>
      </c>
      <c r="EM63">
        <v>30254239.723200001</v>
      </c>
      <c r="EN63">
        <v>19204350</v>
      </c>
      <c r="EO63">
        <v>18870940</v>
      </c>
      <c r="EP63">
        <v>89799.998000000007</v>
      </c>
      <c r="EQ63">
        <v>119805</v>
      </c>
      <c r="ER63">
        <v>148096.79999999999</v>
      </c>
      <c r="ES63">
        <v>3270000</v>
      </c>
      <c r="ET63">
        <v>43935</v>
      </c>
      <c r="EU63">
        <v>8525</v>
      </c>
      <c r="EV63">
        <v>57697.5</v>
      </c>
      <c r="EW63">
        <v>63440</v>
      </c>
      <c r="EX63">
        <v>1011624</v>
      </c>
      <c r="EY63">
        <v>1047987.48775</v>
      </c>
      <c r="EZ63">
        <v>12380975</v>
      </c>
      <c r="FA63">
        <v>0</v>
      </c>
      <c r="FB63">
        <v>52020</v>
      </c>
      <c r="FC63">
        <v>393675</v>
      </c>
      <c r="FD63">
        <v>2692057.58195</v>
      </c>
      <c r="FE63">
        <v>6715417.5</v>
      </c>
      <c r="FF63">
        <v>847365</v>
      </c>
      <c r="FG63">
        <v>21796800.239</v>
      </c>
      <c r="FH63">
        <v>238501.5</v>
      </c>
      <c r="FI63">
        <v>1105530</v>
      </c>
      <c r="FJ63">
        <v>308549.9915</v>
      </c>
      <c r="FK63">
        <v>23748368.207850002</v>
      </c>
      <c r="FL63">
        <v>6709395</v>
      </c>
      <c r="FM63">
        <v>39337.499250000001</v>
      </c>
      <c r="FN63">
        <v>2267002.5</v>
      </c>
      <c r="FO63">
        <v>28291150.888799999</v>
      </c>
      <c r="FP63">
        <v>1004445</v>
      </c>
      <c r="FQ63">
        <v>265920</v>
      </c>
      <c r="FR63">
        <v>1278001</v>
      </c>
      <c r="FS63">
        <v>1909050</v>
      </c>
      <c r="FT63">
        <v>8282517.6465499997</v>
      </c>
      <c r="FU63">
        <v>71630</v>
      </c>
      <c r="FV63">
        <v>31500</v>
      </c>
      <c r="FW63">
        <v>1777875</v>
      </c>
      <c r="FX63">
        <v>23870770.320700001</v>
      </c>
      <c r="FY63">
        <v>877616.48884999997</v>
      </c>
      <c r="FZ63">
        <v>115935</v>
      </c>
      <c r="GA63">
        <v>10770239.4822</v>
      </c>
      <c r="GB63">
        <v>3048075</v>
      </c>
      <c r="GC63">
        <v>2405125</v>
      </c>
      <c r="GD63">
        <v>1019287.5</v>
      </c>
      <c r="GE63">
        <v>1416272</v>
      </c>
      <c r="GF63">
        <v>3533950</v>
      </c>
      <c r="GG63">
        <v>25802094.748300001</v>
      </c>
      <c r="GH63">
        <v>6207045.1488500005</v>
      </c>
      <c r="GI63">
        <v>356850</v>
      </c>
      <c r="GJ63">
        <v>20020</v>
      </c>
      <c r="GK63">
        <v>518215.5</v>
      </c>
      <c r="GL63">
        <v>841260</v>
      </c>
      <c r="GM63">
        <v>34799387.397100002</v>
      </c>
      <c r="GN63">
        <v>3420187.5</v>
      </c>
      <c r="GO63">
        <v>2391480</v>
      </c>
      <c r="GP63">
        <v>18660427.747650001</v>
      </c>
      <c r="GQ63">
        <v>326707.5</v>
      </c>
      <c r="GR63">
        <v>16390</v>
      </c>
      <c r="GS63">
        <v>9357.5</v>
      </c>
      <c r="GT63">
        <v>2606690</v>
      </c>
    </row>
    <row r="64" spans="1:202" x14ac:dyDescent="0.4">
      <c r="A64" s="1">
        <v>42704</v>
      </c>
      <c r="B64" s="3">
        <f t="shared" si="24"/>
        <v>1211759.9648</v>
      </c>
      <c r="C64" s="3">
        <f t="shared" si="25"/>
        <v>5044171.1346809035</v>
      </c>
      <c r="D64">
        <v>37058558.464000002</v>
      </c>
      <c r="E64">
        <v>2000390.0286999999</v>
      </c>
      <c r="F64">
        <v>279630</v>
      </c>
      <c r="G64">
        <v>16758340.4387</v>
      </c>
      <c r="H64">
        <v>255300</v>
      </c>
      <c r="I64">
        <v>19149.999500000002</v>
      </c>
      <c r="J64">
        <v>120670</v>
      </c>
      <c r="K64">
        <v>283767.5</v>
      </c>
      <c r="L64">
        <v>13128507.5</v>
      </c>
      <c r="M64">
        <v>246825</v>
      </c>
      <c r="N64">
        <v>180195</v>
      </c>
      <c r="O64">
        <v>1170034.5606</v>
      </c>
      <c r="P64">
        <v>4058800</v>
      </c>
      <c r="Q64">
        <v>16575</v>
      </c>
      <c r="R64">
        <v>51475</v>
      </c>
      <c r="S64">
        <v>668515</v>
      </c>
      <c r="T64">
        <v>384475</v>
      </c>
      <c r="U64">
        <v>2066714.9874</v>
      </c>
      <c r="V64">
        <v>1613100</v>
      </c>
      <c r="W64">
        <v>91120</v>
      </c>
      <c r="X64">
        <v>1463140</v>
      </c>
      <c r="Y64">
        <v>1864605</v>
      </c>
      <c r="Z64">
        <v>3116431.5</v>
      </c>
      <c r="AA64">
        <v>643200</v>
      </c>
      <c r="AB64">
        <v>1267337.46425</v>
      </c>
      <c r="AC64">
        <v>8392500</v>
      </c>
      <c r="AD64">
        <v>310272</v>
      </c>
      <c r="AE64">
        <v>575344.01760000002</v>
      </c>
      <c r="AF64">
        <v>8884856.5</v>
      </c>
      <c r="AG64">
        <v>51611.5</v>
      </c>
      <c r="AH64">
        <v>188400</v>
      </c>
      <c r="AI64">
        <v>10095666.7502</v>
      </c>
      <c r="AJ64">
        <v>6878212.5</v>
      </c>
      <c r="AK64">
        <v>18348484.5</v>
      </c>
      <c r="AL64">
        <v>194185</v>
      </c>
      <c r="AM64">
        <v>588158.9</v>
      </c>
      <c r="AN64">
        <v>8487276</v>
      </c>
      <c r="AO64">
        <v>281170.00309999997</v>
      </c>
      <c r="AP64">
        <v>83040</v>
      </c>
      <c r="AQ64">
        <v>91822.5</v>
      </c>
      <c r="AR64">
        <v>9142457.9701499995</v>
      </c>
      <c r="AS64">
        <v>682065</v>
      </c>
      <c r="AT64">
        <v>583600</v>
      </c>
      <c r="AU64">
        <v>10738167.69685</v>
      </c>
      <c r="AV64">
        <v>9098617.6291499995</v>
      </c>
      <c r="AW64">
        <v>82500</v>
      </c>
      <c r="AX64">
        <v>33565</v>
      </c>
      <c r="AY64">
        <v>568905</v>
      </c>
      <c r="AZ64">
        <v>540597.5</v>
      </c>
      <c r="BA64">
        <v>3179400</v>
      </c>
      <c r="BB64">
        <v>38250</v>
      </c>
      <c r="BC64">
        <v>7774149.8664999995</v>
      </c>
      <c r="BD64">
        <v>5955997.7553000003</v>
      </c>
      <c r="BE64">
        <v>6045356.8431000002</v>
      </c>
      <c r="BF64">
        <v>2136892.4671499999</v>
      </c>
      <c r="BG64">
        <v>322605</v>
      </c>
      <c r="BH64">
        <v>2171324.9235</v>
      </c>
      <c r="BI64">
        <v>3048360.0532</v>
      </c>
      <c r="BJ64">
        <v>19910399.817000002</v>
      </c>
      <c r="BK64">
        <v>412920</v>
      </c>
      <c r="BL64">
        <v>16727</v>
      </c>
      <c r="BM64">
        <v>13595750.297499999</v>
      </c>
      <c r="BN64">
        <v>1320</v>
      </c>
      <c r="BO64">
        <v>2584050</v>
      </c>
      <c r="BP64">
        <v>0</v>
      </c>
      <c r="BQ64">
        <v>2103215</v>
      </c>
      <c r="BR64">
        <v>1274035.02045</v>
      </c>
      <c r="BS64">
        <v>143500</v>
      </c>
      <c r="BT64">
        <v>85260</v>
      </c>
      <c r="BU64">
        <v>69525</v>
      </c>
      <c r="BV64">
        <v>0</v>
      </c>
      <c r="BW64">
        <v>0</v>
      </c>
      <c r="BX64">
        <v>3144882</v>
      </c>
      <c r="BY64">
        <v>11780297.693700001</v>
      </c>
      <c r="BZ64">
        <v>82582.5</v>
      </c>
      <c r="CA64">
        <v>92400</v>
      </c>
      <c r="CB64">
        <v>1234820</v>
      </c>
      <c r="CC64">
        <v>6025267.6648500003</v>
      </c>
      <c r="CD64">
        <v>90447.5</v>
      </c>
      <c r="CE64">
        <v>1415640</v>
      </c>
      <c r="CF64">
        <v>106503</v>
      </c>
      <c r="CG64">
        <v>24595.5</v>
      </c>
      <c r="CH64">
        <v>4713969.9231000002</v>
      </c>
      <c r="CI64">
        <v>5343975</v>
      </c>
      <c r="CJ64">
        <v>2370794.9325999999</v>
      </c>
      <c r="CK64">
        <v>23306135.531800002</v>
      </c>
      <c r="CL64">
        <v>2963854.9516500002</v>
      </c>
      <c r="CM64">
        <v>1535450</v>
      </c>
      <c r="CN64">
        <v>709200</v>
      </c>
      <c r="CO64">
        <v>5651414.7574500004</v>
      </c>
      <c r="CP64">
        <v>498569.5</v>
      </c>
      <c r="CQ64">
        <v>6628500</v>
      </c>
      <c r="CR64">
        <v>1636102.5480500001</v>
      </c>
      <c r="CS64">
        <v>67860</v>
      </c>
      <c r="CT64">
        <v>331080</v>
      </c>
      <c r="CU64">
        <v>1206937.5</v>
      </c>
      <c r="CV64">
        <v>2242187.5</v>
      </c>
      <c r="CW64">
        <v>3762537.5</v>
      </c>
      <c r="CX64">
        <v>552369.01514999999</v>
      </c>
      <c r="CY64">
        <v>41700491.593800001</v>
      </c>
      <c r="CZ64">
        <v>4794120.0772000002</v>
      </c>
      <c r="DA64">
        <v>26425034.032049999</v>
      </c>
      <c r="DB64">
        <v>47515</v>
      </c>
      <c r="DC64">
        <v>381974.99174999999</v>
      </c>
      <c r="DD64">
        <v>608812.5</v>
      </c>
      <c r="DE64">
        <v>15611050</v>
      </c>
      <c r="DF64">
        <v>1093703.5</v>
      </c>
      <c r="DG64">
        <v>9565027.3774500005</v>
      </c>
      <c r="DH64">
        <v>22035300.2205</v>
      </c>
      <c r="DI64">
        <v>122092.5</v>
      </c>
      <c r="DJ64">
        <v>10528395.1621</v>
      </c>
      <c r="DK64">
        <v>844267.5</v>
      </c>
      <c r="DL64">
        <v>913770</v>
      </c>
      <c r="DM64">
        <v>30247.5</v>
      </c>
      <c r="DN64">
        <v>56062.5</v>
      </c>
      <c r="DO64">
        <v>6333180.1330500003</v>
      </c>
      <c r="DP64">
        <v>138105</v>
      </c>
      <c r="DQ64">
        <v>875247.75</v>
      </c>
      <c r="DR64">
        <v>28478134.7223</v>
      </c>
      <c r="DS64">
        <v>1639087.5</v>
      </c>
      <c r="DT64">
        <v>8474139.1741499994</v>
      </c>
      <c r="DU64">
        <v>6537825</v>
      </c>
      <c r="DV64">
        <v>68858473.4005</v>
      </c>
      <c r="DW64">
        <v>173275</v>
      </c>
      <c r="DX64">
        <v>5721659.8087999998</v>
      </c>
      <c r="DY64">
        <v>21434589.0902</v>
      </c>
      <c r="DZ64">
        <v>1623050</v>
      </c>
      <c r="EA64">
        <v>14349362.282749999</v>
      </c>
      <c r="EB64">
        <v>3162087.5942500001</v>
      </c>
      <c r="EC64">
        <v>6123862.5</v>
      </c>
      <c r="ED64">
        <v>181920</v>
      </c>
      <c r="EE64">
        <v>5211233.8761</v>
      </c>
      <c r="EF64">
        <v>7403480.2026500003</v>
      </c>
      <c r="EG64">
        <v>189945</v>
      </c>
      <c r="EH64">
        <v>1011050</v>
      </c>
      <c r="EI64">
        <v>447675</v>
      </c>
      <c r="EJ64">
        <v>73440</v>
      </c>
      <c r="EK64">
        <v>3673360</v>
      </c>
      <c r="EL64">
        <v>1766135.8240499999</v>
      </c>
      <c r="EM64">
        <v>32134139.098200001</v>
      </c>
      <c r="EN64">
        <v>25099893.409499999</v>
      </c>
      <c r="EO64">
        <v>8638559.7479999997</v>
      </c>
      <c r="EP64">
        <v>452000.01</v>
      </c>
      <c r="EQ64">
        <v>237748.50495</v>
      </c>
      <c r="ER64">
        <v>11330</v>
      </c>
      <c r="ES64">
        <v>1589789.9212</v>
      </c>
      <c r="ET64">
        <v>98455</v>
      </c>
      <c r="EU64">
        <v>1005</v>
      </c>
      <c r="EV64">
        <v>49062.5</v>
      </c>
      <c r="EW64">
        <v>476100</v>
      </c>
      <c r="EX64">
        <v>827684</v>
      </c>
      <c r="EY64">
        <v>1020032.5241</v>
      </c>
      <c r="EZ64">
        <v>15772712.987</v>
      </c>
      <c r="FA64">
        <v>10300</v>
      </c>
      <c r="FB64">
        <v>53900</v>
      </c>
      <c r="FC64">
        <v>423315</v>
      </c>
      <c r="FD64">
        <v>3239507.9002</v>
      </c>
      <c r="FE64">
        <v>6237427.5</v>
      </c>
      <c r="FF64">
        <v>1249755</v>
      </c>
      <c r="FG64">
        <v>11236125</v>
      </c>
      <c r="FH64">
        <v>667887.5</v>
      </c>
      <c r="FI64">
        <v>944955</v>
      </c>
      <c r="FJ64">
        <v>876355.5</v>
      </c>
      <c r="FK64">
        <v>13576007.095349999</v>
      </c>
      <c r="FL64">
        <v>10564312.5</v>
      </c>
      <c r="FM64">
        <v>52600</v>
      </c>
      <c r="FN64">
        <v>3089140</v>
      </c>
      <c r="FO64">
        <v>24106875</v>
      </c>
      <c r="FP64">
        <v>1123162.5</v>
      </c>
      <c r="FQ64">
        <v>78030</v>
      </c>
      <c r="FR64">
        <v>1506139.45915</v>
      </c>
      <c r="FS64">
        <v>2210620</v>
      </c>
      <c r="FT64">
        <v>5150109.9397999998</v>
      </c>
      <c r="FU64">
        <v>57707.5</v>
      </c>
      <c r="FV64">
        <v>22620</v>
      </c>
      <c r="FW64">
        <v>1161450</v>
      </c>
      <c r="FX64">
        <v>47969625</v>
      </c>
      <c r="FY64">
        <v>678869.97435000003</v>
      </c>
      <c r="FZ64">
        <v>7386.5</v>
      </c>
      <c r="GA64">
        <v>7373050</v>
      </c>
      <c r="GB64">
        <v>1235790</v>
      </c>
      <c r="GC64">
        <v>3696300</v>
      </c>
      <c r="GD64">
        <v>764245.01765000005</v>
      </c>
      <c r="GE64">
        <v>1211759.9648</v>
      </c>
      <c r="GF64">
        <v>1410475</v>
      </c>
      <c r="GG64">
        <v>25591520.1228</v>
      </c>
      <c r="GH64">
        <v>17734275</v>
      </c>
      <c r="GI64">
        <v>216810</v>
      </c>
      <c r="GJ64">
        <v>119355</v>
      </c>
      <c r="GK64">
        <v>209790</v>
      </c>
      <c r="GL64">
        <v>1127652.5</v>
      </c>
      <c r="GM64">
        <v>24621520.215599999</v>
      </c>
      <c r="GN64">
        <v>5619519.9483500002</v>
      </c>
      <c r="GO64">
        <v>2183056</v>
      </c>
      <c r="GP64">
        <v>12850560.1746</v>
      </c>
      <c r="GQ64">
        <v>271150</v>
      </c>
      <c r="GR64">
        <v>0</v>
      </c>
      <c r="GS64">
        <v>13790</v>
      </c>
      <c r="GT64">
        <v>4082810</v>
      </c>
    </row>
    <row r="65" spans="1:202" x14ac:dyDescent="0.4">
      <c r="A65" s="1">
        <v>42705</v>
      </c>
      <c r="B65" s="3">
        <f t="shared" si="24"/>
        <v>1354023</v>
      </c>
      <c r="C65" s="3">
        <f t="shared" si="25"/>
        <v>5512043.9395276373</v>
      </c>
      <c r="D65">
        <v>25260587.5</v>
      </c>
      <c r="E65">
        <v>2061604.8803999999</v>
      </c>
      <c r="F65">
        <v>660100</v>
      </c>
      <c r="G65">
        <v>17396885.236049999</v>
      </c>
      <c r="H65">
        <v>511650</v>
      </c>
      <c r="I65">
        <v>26740.000700000001</v>
      </c>
      <c r="J65">
        <v>155809.5</v>
      </c>
      <c r="K65">
        <v>231063.75</v>
      </c>
      <c r="L65">
        <v>21711255</v>
      </c>
      <c r="M65">
        <v>106470</v>
      </c>
      <c r="N65">
        <v>387738.00900000002</v>
      </c>
      <c r="O65">
        <v>767000.01</v>
      </c>
      <c r="P65">
        <v>1646145</v>
      </c>
      <c r="Q65">
        <v>13875</v>
      </c>
      <c r="R65">
        <v>55440</v>
      </c>
      <c r="S65">
        <v>1445920</v>
      </c>
      <c r="T65">
        <v>252355</v>
      </c>
      <c r="U65">
        <v>2366279.9567999998</v>
      </c>
      <c r="V65">
        <v>607571.25</v>
      </c>
      <c r="W65">
        <v>124550</v>
      </c>
      <c r="X65">
        <v>1905962.5</v>
      </c>
      <c r="Y65">
        <v>2711167.5</v>
      </c>
      <c r="Z65">
        <v>3262680</v>
      </c>
      <c r="AA65">
        <v>1186090</v>
      </c>
      <c r="AB65">
        <v>893587.5</v>
      </c>
      <c r="AC65">
        <v>12755470.340600001</v>
      </c>
      <c r="AD65">
        <v>630609.51914999995</v>
      </c>
      <c r="AE65">
        <v>995280</v>
      </c>
      <c r="AF65">
        <v>7531880</v>
      </c>
      <c r="AG65">
        <v>11557.5</v>
      </c>
      <c r="AH65">
        <v>8962.5</v>
      </c>
      <c r="AI65">
        <v>15956010.1953</v>
      </c>
      <c r="AJ65">
        <v>8989695.2476499993</v>
      </c>
      <c r="AK65">
        <v>21354680.5</v>
      </c>
      <c r="AL65">
        <v>40250</v>
      </c>
      <c r="AM65">
        <v>267264</v>
      </c>
      <c r="AN65">
        <v>6389370</v>
      </c>
      <c r="AO65">
        <v>552269.99384999997</v>
      </c>
      <c r="AP65">
        <v>79034</v>
      </c>
      <c r="AQ65">
        <v>220800</v>
      </c>
      <c r="AR65">
        <v>29664158.087699998</v>
      </c>
      <c r="AS65">
        <v>1355740</v>
      </c>
      <c r="AT65">
        <v>283698.25</v>
      </c>
      <c r="AU65">
        <v>9536584.9246500004</v>
      </c>
      <c r="AV65">
        <v>8334164.8827</v>
      </c>
      <c r="AW65">
        <v>90552</v>
      </c>
      <c r="AX65">
        <v>349</v>
      </c>
      <c r="AY65">
        <v>407417.4</v>
      </c>
      <c r="AZ65">
        <v>54187.5</v>
      </c>
      <c r="BA65">
        <v>3704407.5</v>
      </c>
      <c r="BB65">
        <v>45080</v>
      </c>
      <c r="BC65">
        <v>7197764.2478</v>
      </c>
      <c r="BD65">
        <v>6209719.8717</v>
      </c>
      <c r="BE65">
        <v>11369040</v>
      </c>
      <c r="BF65">
        <v>2906027.9092999999</v>
      </c>
      <c r="BG65">
        <v>496978</v>
      </c>
      <c r="BH65">
        <v>1390389.9837</v>
      </c>
      <c r="BI65">
        <v>3435455.8766000001</v>
      </c>
      <c r="BJ65">
        <v>37282599.644249998</v>
      </c>
      <c r="BK65">
        <v>328482</v>
      </c>
      <c r="BL65">
        <v>43787.5</v>
      </c>
      <c r="BM65">
        <v>13742554.151550001</v>
      </c>
      <c r="BN65">
        <v>23865</v>
      </c>
      <c r="BO65">
        <v>4976092.5</v>
      </c>
      <c r="BP65">
        <v>0</v>
      </c>
      <c r="BQ65">
        <v>1800900</v>
      </c>
      <c r="BR65">
        <v>2380982.5396500002</v>
      </c>
      <c r="BS65">
        <v>273000</v>
      </c>
      <c r="BT65">
        <v>240075</v>
      </c>
      <c r="BU65">
        <v>80662.5</v>
      </c>
      <c r="BV65">
        <v>0</v>
      </c>
      <c r="BW65">
        <v>7900</v>
      </c>
      <c r="BX65">
        <v>3007800</v>
      </c>
      <c r="BY65">
        <v>12098850</v>
      </c>
      <c r="BZ65">
        <v>135458.75</v>
      </c>
      <c r="CA65">
        <v>13531.350350000001</v>
      </c>
      <c r="CB65">
        <v>1133390</v>
      </c>
      <c r="CC65">
        <v>8402695.2377000004</v>
      </c>
      <c r="CD65">
        <v>115255</v>
      </c>
      <c r="CE65">
        <v>161920</v>
      </c>
      <c r="CF65">
        <v>165462.5</v>
      </c>
      <c r="CG65">
        <v>63510</v>
      </c>
      <c r="CH65">
        <v>6911607.6140999999</v>
      </c>
      <c r="CI65">
        <v>4044690</v>
      </c>
      <c r="CJ65">
        <v>980595.05660000001</v>
      </c>
      <c r="CK65">
        <v>19272869.7786</v>
      </c>
      <c r="CL65">
        <v>3367459.9452</v>
      </c>
      <c r="CM65">
        <v>1778690</v>
      </c>
      <c r="CN65">
        <v>842400</v>
      </c>
      <c r="CO65">
        <v>8919571.5</v>
      </c>
      <c r="CP65">
        <v>375069</v>
      </c>
      <c r="CQ65">
        <v>5291260</v>
      </c>
      <c r="CR65">
        <v>1313482.4608499999</v>
      </c>
      <c r="CS65">
        <v>84861</v>
      </c>
      <c r="CT65">
        <v>496314</v>
      </c>
      <c r="CU65">
        <v>680860</v>
      </c>
      <c r="CV65">
        <v>1786545</v>
      </c>
      <c r="CW65">
        <v>3882210.0857000002</v>
      </c>
      <c r="CX65">
        <v>761711.97900000005</v>
      </c>
      <c r="CY65">
        <v>29035360.2848</v>
      </c>
      <c r="CZ65">
        <v>6854639.8901500003</v>
      </c>
      <c r="DA65">
        <v>33560380.8024</v>
      </c>
      <c r="DB65">
        <v>28650</v>
      </c>
      <c r="DC65">
        <v>137129.997</v>
      </c>
      <c r="DD65">
        <v>2157750.0449999999</v>
      </c>
      <c r="DE65">
        <v>14295892.5</v>
      </c>
      <c r="DF65">
        <v>858375.04500000004</v>
      </c>
      <c r="DG65">
        <v>10180240.2597</v>
      </c>
      <c r="DH65">
        <v>26040810.1765</v>
      </c>
      <c r="DI65">
        <v>75060</v>
      </c>
      <c r="DJ65">
        <v>11435535.44775</v>
      </c>
      <c r="DK65">
        <v>1154600</v>
      </c>
      <c r="DL65">
        <v>1023564.5</v>
      </c>
      <c r="DM65">
        <v>16050</v>
      </c>
      <c r="DN65">
        <v>4870</v>
      </c>
      <c r="DO65">
        <v>10217320.357999999</v>
      </c>
      <c r="DP65">
        <v>249600</v>
      </c>
      <c r="DQ65">
        <v>1100151.25</v>
      </c>
      <c r="DR65">
        <v>34311605.518250003</v>
      </c>
      <c r="DS65">
        <v>2034375</v>
      </c>
      <c r="DT65">
        <v>11650097.89775</v>
      </c>
      <c r="DU65">
        <v>10199375</v>
      </c>
      <c r="DV65">
        <v>84852450</v>
      </c>
      <c r="DW65">
        <v>218300</v>
      </c>
      <c r="DX65">
        <v>3753989.9682</v>
      </c>
      <c r="DY65">
        <v>20151040.830400001</v>
      </c>
      <c r="DZ65">
        <v>2973135</v>
      </c>
      <c r="EA65">
        <v>9775934.85255</v>
      </c>
      <c r="EB65">
        <v>3119952.0932999998</v>
      </c>
      <c r="EC65">
        <v>12595162.5</v>
      </c>
      <c r="ED65">
        <v>159530</v>
      </c>
      <c r="EE65">
        <v>2777685</v>
      </c>
      <c r="EF65">
        <v>8533125</v>
      </c>
      <c r="EG65">
        <v>198997.5</v>
      </c>
      <c r="EH65">
        <v>567419.99159999995</v>
      </c>
      <c r="EI65">
        <v>438392.5</v>
      </c>
      <c r="EJ65">
        <v>73305</v>
      </c>
      <c r="EK65">
        <v>5374430</v>
      </c>
      <c r="EL65">
        <v>3026582.4588500001</v>
      </c>
      <c r="EM65">
        <v>28291375</v>
      </c>
      <c r="EN65">
        <v>26543542.050299998</v>
      </c>
      <c r="EO65">
        <v>18852507.5</v>
      </c>
      <c r="EP65">
        <v>221500</v>
      </c>
      <c r="EQ65">
        <v>72540.001499999998</v>
      </c>
      <c r="ER65">
        <v>51725</v>
      </c>
      <c r="ES65">
        <v>2187000</v>
      </c>
      <c r="ET65">
        <v>35000</v>
      </c>
      <c r="EU65">
        <v>15200</v>
      </c>
      <c r="EV65">
        <v>27225</v>
      </c>
      <c r="EW65">
        <v>370080</v>
      </c>
      <c r="EX65">
        <v>1109750</v>
      </c>
      <c r="EY65">
        <v>740960.00879999995</v>
      </c>
      <c r="EZ65">
        <v>13727332.920600001</v>
      </c>
      <c r="FA65">
        <v>0</v>
      </c>
      <c r="FB65">
        <v>18540</v>
      </c>
      <c r="FC65">
        <v>581202.5</v>
      </c>
      <c r="FD65">
        <v>3013156</v>
      </c>
      <c r="FE65">
        <v>4216935</v>
      </c>
      <c r="FF65">
        <v>1595525</v>
      </c>
      <c r="FG65">
        <v>12665879.7204</v>
      </c>
      <c r="FH65">
        <v>443016</v>
      </c>
      <c r="FI65">
        <v>1354023</v>
      </c>
      <c r="FJ65">
        <v>310500</v>
      </c>
      <c r="FK65">
        <v>10596066</v>
      </c>
      <c r="FL65">
        <v>14543223.75</v>
      </c>
      <c r="FM65">
        <v>0</v>
      </c>
      <c r="FN65">
        <v>6850572.5</v>
      </c>
      <c r="FO65">
        <v>22087042.207649998</v>
      </c>
      <c r="FP65">
        <v>1369755</v>
      </c>
      <c r="FQ65">
        <v>70082.5</v>
      </c>
      <c r="FR65">
        <v>1504575</v>
      </c>
      <c r="FS65">
        <v>1112800</v>
      </c>
      <c r="FT65">
        <v>5218160.0303999996</v>
      </c>
      <c r="FU65">
        <v>16944</v>
      </c>
      <c r="FV65">
        <v>11258</v>
      </c>
      <c r="FW65">
        <v>1649830</v>
      </c>
      <c r="FX65">
        <v>45982161.098999999</v>
      </c>
      <c r="FY65">
        <v>308204.99190000002</v>
      </c>
      <c r="FZ65">
        <v>32750</v>
      </c>
      <c r="GA65">
        <v>3840129.9539000001</v>
      </c>
      <c r="GB65">
        <v>1211495</v>
      </c>
      <c r="GC65">
        <v>4013360</v>
      </c>
      <c r="GD65">
        <v>1556725</v>
      </c>
      <c r="GE65">
        <v>1563942.5691500001</v>
      </c>
      <c r="GF65">
        <v>3155880</v>
      </c>
      <c r="GG65">
        <v>24477495.474599998</v>
      </c>
      <c r="GH65">
        <v>8092782.3124500001</v>
      </c>
      <c r="GI65">
        <v>389250</v>
      </c>
      <c r="GJ65">
        <v>51475</v>
      </c>
      <c r="GK65">
        <v>348920</v>
      </c>
      <c r="GL65">
        <v>1778580</v>
      </c>
      <c r="GM65">
        <v>30358079.7344</v>
      </c>
      <c r="GN65">
        <v>6217672.5565499999</v>
      </c>
      <c r="GO65">
        <v>5794222.5</v>
      </c>
      <c r="GP65">
        <v>11159962</v>
      </c>
      <c r="GQ65">
        <v>231530</v>
      </c>
      <c r="GR65">
        <v>50837.5</v>
      </c>
      <c r="GS65">
        <v>4000</v>
      </c>
      <c r="GT65">
        <v>4309250</v>
      </c>
    </row>
    <row r="66" spans="1:202" x14ac:dyDescent="0.4">
      <c r="A66" s="1">
        <v>42706</v>
      </c>
      <c r="B66" s="3">
        <f t="shared" si="24"/>
        <v>909032.5</v>
      </c>
      <c r="C66" s="3">
        <f t="shared" si="25"/>
        <v>4771630.8709510053</v>
      </c>
      <c r="D66">
        <v>30519224.513250001</v>
      </c>
      <c r="E66">
        <v>8449375</v>
      </c>
      <c r="F66">
        <v>263625</v>
      </c>
      <c r="G66">
        <v>14119970.05965</v>
      </c>
      <c r="H66">
        <v>780390</v>
      </c>
      <c r="I66">
        <v>192072</v>
      </c>
      <c r="J66">
        <v>217914.99590000001</v>
      </c>
      <c r="K66">
        <v>111825</v>
      </c>
      <c r="L66">
        <v>12195292.5</v>
      </c>
      <c r="M66">
        <v>102825</v>
      </c>
      <c r="N66">
        <v>203020.99515</v>
      </c>
      <c r="O66">
        <v>393717.50514999998</v>
      </c>
      <c r="P66">
        <v>1360405</v>
      </c>
      <c r="Q66">
        <v>16875</v>
      </c>
      <c r="R66">
        <v>382504</v>
      </c>
      <c r="S66">
        <v>757642.5</v>
      </c>
      <c r="T66">
        <v>294344.99534999998</v>
      </c>
      <c r="U66">
        <v>1073764.9934</v>
      </c>
      <c r="V66">
        <v>913752.5</v>
      </c>
      <c r="W66">
        <v>260988</v>
      </c>
      <c r="X66">
        <v>1234335</v>
      </c>
      <c r="Y66">
        <v>1323937.5</v>
      </c>
      <c r="Z66">
        <v>2798427.5</v>
      </c>
      <c r="AA66">
        <v>1380750</v>
      </c>
      <c r="AB66">
        <v>1188927.5667000001</v>
      </c>
      <c r="AC66">
        <v>5534869.8525999999</v>
      </c>
      <c r="AD66">
        <v>459394.98609999998</v>
      </c>
      <c r="AE66">
        <v>360240</v>
      </c>
      <c r="AF66">
        <v>11061050</v>
      </c>
      <c r="AG66">
        <v>25480</v>
      </c>
      <c r="AH66">
        <v>35850</v>
      </c>
      <c r="AI66">
        <v>14353725</v>
      </c>
      <c r="AJ66">
        <v>5559300</v>
      </c>
      <c r="AK66">
        <v>24630025</v>
      </c>
      <c r="AL66">
        <v>52202.5</v>
      </c>
      <c r="AM66">
        <v>217260</v>
      </c>
      <c r="AN66">
        <v>11756337.5</v>
      </c>
      <c r="AO66">
        <v>148087.5</v>
      </c>
      <c r="AP66">
        <v>10398.75</v>
      </c>
      <c r="AQ66">
        <v>107384.5</v>
      </c>
      <c r="AR66">
        <v>10798385.32085</v>
      </c>
      <c r="AS66">
        <v>1297310</v>
      </c>
      <c r="AT66">
        <v>320250</v>
      </c>
      <c r="AU66">
        <v>4301212.5</v>
      </c>
      <c r="AV66">
        <v>11891495.161350001</v>
      </c>
      <c r="AW66">
        <v>44526</v>
      </c>
      <c r="AX66">
        <v>9652.5</v>
      </c>
      <c r="AY66">
        <v>372487.5</v>
      </c>
      <c r="AZ66">
        <v>509087.5</v>
      </c>
      <c r="BA66">
        <v>5542749</v>
      </c>
      <c r="BB66">
        <v>28365</v>
      </c>
      <c r="BC66">
        <v>3254735.0561000002</v>
      </c>
      <c r="BD66">
        <v>4352190</v>
      </c>
      <c r="BE66">
        <v>4993792.6351500005</v>
      </c>
      <c r="BF66">
        <v>1300620.02045</v>
      </c>
      <c r="BG66">
        <v>449662.5</v>
      </c>
      <c r="BH66">
        <v>1038830.0244</v>
      </c>
      <c r="BI66">
        <v>809922.48554999998</v>
      </c>
      <c r="BJ66">
        <v>19568108.191599999</v>
      </c>
      <c r="BK66">
        <v>178202.5</v>
      </c>
      <c r="BL66">
        <v>77900</v>
      </c>
      <c r="BM66">
        <v>11877642.2643</v>
      </c>
      <c r="BN66">
        <v>19320</v>
      </c>
      <c r="BO66">
        <v>3895050</v>
      </c>
      <c r="BP66">
        <v>0</v>
      </c>
      <c r="BQ66">
        <v>1448550</v>
      </c>
      <c r="BR66">
        <v>1354815</v>
      </c>
      <c r="BS66">
        <v>102602</v>
      </c>
      <c r="BT66">
        <v>149602.5</v>
      </c>
      <c r="BU66">
        <v>23800</v>
      </c>
      <c r="BV66">
        <v>4972.5</v>
      </c>
      <c r="BW66">
        <v>26662.5</v>
      </c>
      <c r="BX66">
        <v>1263739.9646999999</v>
      </c>
      <c r="BY66">
        <v>9202787.5</v>
      </c>
      <c r="BZ66">
        <v>153793.79999999999</v>
      </c>
      <c r="CA66">
        <v>91179.997650000005</v>
      </c>
      <c r="CB66">
        <v>791421.5</v>
      </c>
      <c r="CC66">
        <v>8884440.2553000003</v>
      </c>
      <c r="CD66">
        <v>138975</v>
      </c>
      <c r="CE66">
        <v>155595</v>
      </c>
      <c r="CF66">
        <v>133380</v>
      </c>
      <c r="CG66">
        <v>24652.5</v>
      </c>
      <c r="CH66">
        <v>3534099.9704999998</v>
      </c>
      <c r="CI66">
        <v>3537180</v>
      </c>
      <c r="CJ66">
        <v>747029.9889</v>
      </c>
      <c r="CK66">
        <v>13077746.452099999</v>
      </c>
      <c r="CL66">
        <v>2201937.5</v>
      </c>
      <c r="CM66">
        <v>1333800</v>
      </c>
      <c r="CN66">
        <v>637452.5</v>
      </c>
      <c r="CO66">
        <v>6860524.602</v>
      </c>
      <c r="CP66">
        <v>368279.98139999999</v>
      </c>
      <c r="CQ66">
        <v>3559365</v>
      </c>
      <c r="CR66">
        <v>1319625</v>
      </c>
      <c r="CS66">
        <v>90915</v>
      </c>
      <c r="CT66">
        <v>359445</v>
      </c>
      <c r="CU66">
        <v>386255</v>
      </c>
      <c r="CV66">
        <v>774607.5</v>
      </c>
      <c r="CW66">
        <v>2547907.5</v>
      </c>
      <c r="CX66">
        <v>421147.5</v>
      </c>
      <c r="CY66">
        <v>24322557.76145</v>
      </c>
      <c r="CZ66">
        <v>2609290</v>
      </c>
      <c r="DA66">
        <v>12378057.297800001</v>
      </c>
      <c r="DB66">
        <v>90240</v>
      </c>
      <c r="DC66">
        <v>136880</v>
      </c>
      <c r="DD66">
        <v>571725</v>
      </c>
      <c r="DE66">
        <v>16068415</v>
      </c>
      <c r="DF66">
        <v>873247.52295000001</v>
      </c>
      <c r="DG66">
        <v>6352369.9183499999</v>
      </c>
      <c r="DH66">
        <v>10855767.239250001</v>
      </c>
      <c r="DI66">
        <v>101885</v>
      </c>
      <c r="DJ66">
        <v>7222160.1131999996</v>
      </c>
      <c r="DK66">
        <v>565150</v>
      </c>
      <c r="DL66">
        <v>912000</v>
      </c>
      <c r="DM66">
        <v>8265</v>
      </c>
      <c r="DN66">
        <v>97675.5</v>
      </c>
      <c r="DO66">
        <v>7422112.2387499996</v>
      </c>
      <c r="DP66">
        <v>115220</v>
      </c>
      <c r="DQ66">
        <v>764408.25</v>
      </c>
      <c r="DR66">
        <v>35863950.559500001</v>
      </c>
      <c r="DS66">
        <v>1580970</v>
      </c>
      <c r="DT66">
        <v>7571464.8448999999</v>
      </c>
      <c r="DU66">
        <v>3853715</v>
      </c>
      <c r="DV66">
        <v>24917740.5702</v>
      </c>
      <c r="DW66">
        <v>87450</v>
      </c>
      <c r="DX66">
        <v>2240020.0375999999</v>
      </c>
      <c r="DY66">
        <v>23492962.337250002</v>
      </c>
      <c r="DZ66">
        <v>1526000</v>
      </c>
      <c r="EA66">
        <v>8715229.4734000005</v>
      </c>
      <c r="EB66">
        <v>2354812.5</v>
      </c>
      <c r="EC66">
        <v>7245585</v>
      </c>
      <c r="ED66">
        <v>97387.5</v>
      </c>
      <c r="EE66">
        <v>2340215.5</v>
      </c>
      <c r="EF66">
        <v>35085760</v>
      </c>
      <c r="EG66">
        <v>45825</v>
      </c>
      <c r="EH66">
        <v>466894.99284999998</v>
      </c>
      <c r="EI66">
        <v>394012.5</v>
      </c>
      <c r="EJ66">
        <v>19180</v>
      </c>
      <c r="EK66">
        <v>2679799</v>
      </c>
      <c r="EL66">
        <v>1567420.0436</v>
      </c>
      <c r="EM66">
        <v>16818260.3103</v>
      </c>
      <c r="EN66">
        <v>13988640</v>
      </c>
      <c r="EO66">
        <v>9644100</v>
      </c>
      <c r="EP66">
        <v>169454.99604999999</v>
      </c>
      <c r="EQ66">
        <v>14430.0003</v>
      </c>
      <c r="ER66">
        <v>21787.5</v>
      </c>
      <c r="ES66">
        <v>2102782.5</v>
      </c>
      <c r="ET66">
        <v>88157.5</v>
      </c>
      <c r="EU66">
        <v>14662.5</v>
      </c>
      <c r="EV66">
        <v>0</v>
      </c>
      <c r="EW66">
        <v>30817.5</v>
      </c>
      <c r="EX66">
        <v>3613512.5</v>
      </c>
      <c r="EY66">
        <v>503700.00599999999</v>
      </c>
      <c r="EZ66">
        <v>10947375</v>
      </c>
      <c r="FA66">
        <v>0</v>
      </c>
      <c r="FB66">
        <v>0</v>
      </c>
      <c r="FC66">
        <v>184080</v>
      </c>
      <c r="FD66">
        <v>2153057.5</v>
      </c>
      <c r="FE66">
        <v>3523100</v>
      </c>
      <c r="FF66">
        <v>767585</v>
      </c>
      <c r="FG66">
        <v>21986464.741450001</v>
      </c>
      <c r="FH66">
        <v>175820</v>
      </c>
      <c r="FI66">
        <v>938790</v>
      </c>
      <c r="FJ66">
        <v>223776</v>
      </c>
      <c r="FK66">
        <v>9189209.7073500007</v>
      </c>
      <c r="FL66">
        <v>12371835</v>
      </c>
      <c r="FM66">
        <v>72076.5</v>
      </c>
      <c r="FN66">
        <v>2117337.5</v>
      </c>
      <c r="FO66">
        <v>23534714.0667</v>
      </c>
      <c r="FP66">
        <v>909032.5</v>
      </c>
      <c r="FQ66">
        <v>16330</v>
      </c>
      <c r="FR66">
        <v>1563765</v>
      </c>
      <c r="FS66">
        <v>843472.5</v>
      </c>
      <c r="FT66">
        <v>5572720.0656000003</v>
      </c>
      <c r="FU66">
        <v>81693</v>
      </c>
      <c r="FV66">
        <v>0</v>
      </c>
      <c r="FW66">
        <v>742950</v>
      </c>
      <c r="FX66">
        <v>23084793.845699999</v>
      </c>
      <c r="FY66">
        <v>267959.98950000003</v>
      </c>
      <c r="FZ66">
        <v>59605</v>
      </c>
      <c r="GA66">
        <v>2313199</v>
      </c>
      <c r="GB66">
        <v>1266385</v>
      </c>
      <c r="GC66">
        <v>1249885</v>
      </c>
      <c r="GD66">
        <v>1154037.52725</v>
      </c>
      <c r="GE66">
        <v>728200.01100000006</v>
      </c>
      <c r="GF66">
        <v>1883115</v>
      </c>
      <c r="GG66">
        <v>28692851.14285</v>
      </c>
      <c r="GH66">
        <v>5566050</v>
      </c>
      <c r="GI66">
        <v>195922.5</v>
      </c>
      <c r="GJ66">
        <v>117812.5</v>
      </c>
      <c r="GK66">
        <v>180054</v>
      </c>
      <c r="GL66">
        <v>949185</v>
      </c>
      <c r="GM66">
        <v>19462225</v>
      </c>
      <c r="GN66">
        <v>104707489.85519999</v>
      </c>
      <c r="GO66">
        <v>2780235</v>
      </c>
      <c r="GP66">
        <v>7132227.9674000004</v>
      </c>
      <c r="GQ66">
        <v>167310</v>
      </c>
      <c r="GR66">
        <v>25935</v>
      </c>
      <c r="GS66">
        <v>0</v>
      </c>
      <c r="GT66">
        <v>41543457.5</v>
      </c>
    </row>
    <row r="67" spans="1:202" x14ac:dyDescent="0.4">
      <c r="A67" s="1">
        <v>42709</v>
      </c>
      <c r="B67" s="3">
        <f t="shared" si="24"/>
        <v>1353015</v>
      </c>
      <c r="C67" s="3">
        <f t="shared" si="25"/>
        <v>4979659.3781899493</v>
      </c>
      <c r="D67">
        <v>22157739.6527</v>
      </c>
      <c r="E67">
        <v>2614259.8878000001</v>
      </c>
      <c r="F67">
        <v>458347.5</v>
      </c>
      <c r="G67">
        <v>23206494.710099999</v>
      </c>
      <c r="H67">
        <v>301185</v>
      </c>
      <c r="I67">
        <v>15997.49955</v>
      </c>
      <c r="J67">
        <v>182350</v>
      </c>
      <c r="K67">
        <v>72695</v>
      </c>
      <c r="L67">
        <v>6818940</v>
      </c>
      <c r="M67">
        <v>64800</v>
      </c>
      <c r="N67">
        <v>402319.99060000002</v>
      </c>
      <c r="O67">
        <v>899579.98840000003</v>
      </c>
      <c r="P67">
        <v>3391380</v>
      </c>
      <c r="Q67">
        <v>27864.999500000002</v>
      </c>
      <c r="R67">
        <v>25200</v>
      </c>
      <c r="S67">
        <v>414960</v>
      </c>
      <c r="T67">
        <v>485259.98479999998</v>
      </c>
      <c r="U67">
        <v>1816885.0111</v>
      </c>
      <c r="V67">
        <v>519532.5</v>
      </c>
      <c r="W67">
        <v>202312.5</v>
      </c>
      <c r="X67">
        <v>949050</v>
      </c>
      <c r="Y67">
        <v>2411136</v>
      </c>
      <c r="Z67">
        <v>2159311.5</v>
      </c>
      <c r="AA67">
        <v>803910</v>
      </c>
      <c r="AB67">
        <v>1231887.4652499999</v>
      </c>
      <c r="AC67">
        <v>5379159.9287999999</v>
      </c>
      <c r="AD67">
        <v>729842.52214999998</v>
      </c>
      <c r="AE67">
        <v>1353015</v>
      </c>
      <c r="AF67">
        <v>10066413</v>
      </c>
      <c r="AG67">
        <v>15500</v>
      </c>
      <c r="AH67">
        <v>43200</v>
      </c>
      <c r="AI67">
        <v>11194993.0594</v>
      </c>
      <c r="AJ67">
        <v>4002179.89005</v>
      </c>
      <c r="AK67">
        <v>10896502.1489</v>
      </c>
      <c r="AL67">
        <v>91291.8</v>
      </c>
      <c r="AM67">
        <v>330548.40000000002</v>
      </c>
      <c r="AN67">
        <v>19072908</v>
      </c>
      <c r="AO67">
        <v>282254.99690000003</v>
      </c>
      <c r="AP67">
        <v>59850</v>
      </c>
      <c r="AQ67">
        <v>108720</v>
      </c>
      <c r="AR67">
        <v>8319425.0817499999</v>
      </c>
      <c r="AS67">
        <v>1640165</v>
      </c>
      <c r="AT67">
        <v>241300</v>
      </c>
      <c r="AU67">
        <v>6057367.5</v>
      </c>
      <c r="AV67">
        <v>10041547.88205</v>
      </c>
      <c r="AW67">
        <v>109000</v>
      </c>
      <c r="AX67">
        <v>8700</v>
      </c>
      <c r="AY67">
        <v>482160</v>
      </c>
      <c r="AZ67">
        <v>18471.25</v>
      </c>
      <c r="BA67">
        <v>8738240</v>
      </c>
      <c r="BB67">
        <v>31510</v>
      </c>
      <c r="BC67">
        <v>6874637.5392500004</v>
      </c>
      <c r="BD67">
        <v>3308761.5</v>
      </c>
      <c r="BE67">
        <v>9688635</v>
      </c>
      <c r="BF67">
        <v>6426975.1004999997</v>
      </c>
      <c r="BG67">
        <v>249630</v>
      </c>
      <c r="BH67">
        <v>1586025</v>
      </c>
      <c r="BI67">
        <v>1614487.5</v>
      </c>
      <c r="BJ67">
        <v>23046300.441500001</v>
      </c>
      <c r="BK67">
        <v>159000</v>
      </c>
      <c r="BL67">
        <v>27750</v>
      </c>
      <c r="BM67">
        <v>15152952.339600001</v>
      </c>
      <c r="BN67">
        <v>63800</v>
      </c>
      <c r="BO67">
        <v>3445780</v>
      </c>
      <c r="BP67">
        <v>0</v>
      </c>
      <c r="BQ67">
        <v>1233960</v>
      </c>
      <c r="BR67">
        <v>1165100</v>
      </c>
      <c r="BS67">
        <v>364320</v>
      </c>
      <c r="BT67">
        <v>97010</v>
      </c>
      <c r="BU67">
        <v>44212.5</v>
      </c>
      <c r="BV67">
        <v>0</v>
      </c>
      <c r="BW67">
        <v>2015487.5</v>
      </c>
      <c r="BX67">
        <v>2260412</v>
      </c>
      <c r="BY67">
        <v>5380514.8202</v>
      </c>
      <c r="BZ67">
        <v>150930</v>
      </c>
      <c r="CA67">
        <v>173140.00440000001</v>
      </c>
      <c r="CB67">
        <v>1210984</v>
      </c>
      <c r="CC67">
        <v>7868992.2786499998</v>
      </c>
      <c r="CD67">
        <v>426880</v>
      </c>
      <c r="CE67">
        <v>138240</v>
      </c>
      <c r="CF67">
        <v>207090</v>
      </c>
      <c r="CG67">
        <v>117877.5</v>
      </c>
      <c r="CH67">
        <v>9483579.8423999995</v>
      </c>
      <c r="CI67">
        <v>3519735</v>
      </c>
      <c r="CJ67">
        <v>2160320.1255999999</v>
      </c>
      <c r="CK67">
        <v>11243228.88535</v>
      </c>
      <c r="CL67">
        <v>2626032.5833000001</v>
      </c>
      <c r="CM67">
        <v>1479555</v>
      </c>
      <c r="CN67">
        <v>2040000</v>
      </c>
      <c r="CO67">
        <v>8807683.6259499993</v>
      </c>
      <c r="CP67">
        <v>1414010</v>
      </c>
      <c r="CQ67">
        <v>2421802.5</v>
      </c>
      <c r="CR67">
        <v>76401912.000049993</v>
      </c>
      <c r="CS67">
        <v>289627.5</v>
      </c>
      <c r="CT67">
        <v>901225</v>
      </c>
      <c r="CU67">
        <v>644462.5</v>
      </c>
      <c r="CV67">
        <v>1205370</v>
      </c>
      <c r="CW67">
        <v>3489901</v>
      </c>
      <c r="CX67">
        <v>1113452.9379</v>
      </c>
      <c r="CY67">
        <v>42488551.614</v>
      </c>
      <c r="CZ67">
        <v>3353859.9471</v>
      </c>
      <c r="DA67">
        <v>18264675</v>
      </c>
      <c r="DB67">
        <v>18174</v>
      </c>
      <c r="DC67">
        <v>223314</v>
      </c>
      <c r="DD67">
        <v>4386964.9086999996</v>
      </c>
      <c r="DE67">
        <v>10251337.5</v>
      </c>
      <c r="DF67">
        <v>1368820</v>
      </c>
      <c r="DG67">
        <v>8589759.5647999998</v>
      </c>
      <c r="DH67">
        <v>15578200</v>
      </c>
      <c r="DI67">
        <v>100820</v>
      </c>
      <c r="DJ67">
        <v>18323134.573550001</v>
      </c>
      <c r="DK67">
        <v>562852.5</v>
      </c>
      <c r="DL67">
        <v>1201980</v>
      </c>
      <c r="DM67">
        <v>19320</v>
      </c>
      <c r="DN67">
        <v>221400</v>
      </c>
      <c r="DO67">
        <v>4635500</v>
      </c>
      <c r="DP67">
        <v>1274000</v>
      </c>
      <c r="DQ67">
        <v>825075</v>
      </c>
      <c r="DR67">
        <v>32419064.836350001</v>
      </c>
      <c r="DS67">
        <v>2505810</v>
      </c>
      <c r="DT67">
        <v>11528440.315199999</v>
      </c>
      <c r="DU67">
        <v>3464810</v>
      </c>
      <c r="DV67">
        <v>24850679.720150001</v>
      </c>
      <c r="DW67">
        <v>287749.995</v>
      </c>
      <c r="DX67">
        <v>3498520.02935</v>
      </c>
      <c r="DY67">
        <v>16066230.8367</v>
      </c>
      <c r="DZ67">
        <v>1918145</v>
      </c>
      <c r="EA67">
        <v>12768489.805950001</v>
      </c>
      <c r="EB67">
        <v>2104634.9355000001</v>
      </c>
      <c r="EC67">
        <v>8131164</v>
      </c>
      <c r="ED67">
        <v>111442.5</v>
      </c>
      <c r="EE67">
        <v>2230269.9471499999</v>
      </c>
      <c r="EF67">
        <v>17647324.673500001</v>
      </c>
      <c r="EG67">
        <v>318425</v>
      </c>
      <c r="EH67">
        <v>1050524.9369999999</v>
      </c>
      <c r="EI67">
        <v>632185.5</v>
      </c>
      <c r="EJ67">
        <v>37394</v>
      </c>
      <c r="EK67">
        <v>2391675</v>
      </c>
      <c r="EL67">
        <v>1813475</v>
      </c>
      <c r="EM67">
        <v>18661950.508499999</v>
      </c>
      <c r="EN67">
        <v>17673107.5</v>
      </c>
      <c r="EO67">
        <v>12329134.640550001</v>
      </c>
      <c r="EP67">
        <v>188572.50435</v>
      </c>
      <c r="EQ67">
        <v>89743.5</v>
      </c>
      <c r="ER67">
        <v>14525</v>
      </c>
      <c r="ES67">
        <v>2228160</v>
      </c>
      <c r="ET67">
        <v>20397.5</v>
      </c>
      <c r="EU67">
        <v>954750</v>
      </c>
      <c r="EV67">
        <v>11672.5</v>
      </c>
      <c r="EW67">
        <v>35220</v>
      </c>
      <c r="EX67">
        <v>1463132</v>
      </c>
      <c r="EY67">
        <v>782000</v>
      </c>
      <c r="EZ67">
        <v>13584837.5</v>
      </c>
      <c r="FA67">
        <v>0</v>
      </c>
      <c r="FB67">
        <v>77012.5</v>
      </c>
      <c r="FC67">
        <v>383353.75</v>
      </c>
      <c r="FD67">
        <v>3230747.5</v>
      </c>
      <c r="FE67">
        <v>6324045.5</v>
      </c>
      <c r="FF67">
        <v>1899274.5</v>
      </c>
      <c r="FG67">
        <v>9654974.8942499999</v>
      </c>
      <c r="FH67">
        <v>443700</v>
      </c>
      <c r="FI67">
        <v>1012600</v>
      </c>
      <c r="FJ67">
        <v>284006.98359999998</v>
      </c>
      <c r="FK67">
        <v>8229802.5</v>
      </c>
      <c r="FL67">
        <v>13143960</v>
      </c>
      <c r="FM67">
        <v>177010</v>
      </c>
      <c r="FN67">
        <v>1909600</v>
      </c>
      <c r="FO67">
        <v>16344605.576400001</v>
      </c>
      <c r="FP67">
        <v>1765945</v>
      </c>
      <c r="FQ67">
        <v>193450</v>
      </c>
      <c r="FR67">
        <v>1396500</v>
      </c>
      <c r="FS67">
        <v>1043570</v>
      </c>
      <c r="FT67">
        <v>5690849.8679999998</v>
      </c>
      <c r="FU67">
        <v>68845</v>
      </c>
      <c r="FV67">
        <v>176250</v>
      </c>
      <c r="FW67">
        <v>2762771.25</v>
      </c>
      <c r="FX67">
        <v>31350824.854249999</v>
      </c>
      <c r="FY67">
        <v>823900</v>
      </c>
      <c r="FZ67">
        <v>11135</v>
      </c>
      <c r="GA67">
        <v>2419200</v>
      </c>
      <c r="GB67">
        <v>1178720</v>
      </c>
      <c r="GC67">
        <v>2091150</v>
      </c>
      <c r="GD67">
        <v>973250</v>
      </c>
      <c r="GE67">
        <v>1761305.52645</v>
      </c>
      <c r="GF67">
        <v>2883937.5</v>
      </c>
      <c r="GG67">
        <v>15422912.883749999</v>
      </c>
      <c r="GH67">
        <v>4029375</v>
      </c>
      <c r="GI67">
        <v>168675</v>
      </c>
      <c r="GJ67">
        <v>28842.5</v>
      </c>
      <c r="GK67">
        <v>560665</v>
      </c>
      <c r="GL67">
        <v>800962.5</v>
      </c>
      <c r="GM67">
        <v>25018801.6622</v>
      </c>
      <c r="GN67">
        <v>49153583.239799999</v>
      </c>
      <c r="GO67">
        <v>3194970</v>
      </c>
      <c r="GP67">
        <v>8619617.3032499999</v>
      </c>
      <c r="GQ67">
        <v>673157.5</v>
      </c>
      <c r="GR67">
        <v>26220</v>
      </c>
      <c r="GS67">
        <v>21670</v>
      </c>
      <c r="GT67">
        <v>23335620</v>
      </c>
    </row>
    <row r="68" spans="1:202" x14ac:dyDescent="0.4">
      <c r="A68" s="1">
        <v>42710</v>
      </c>
      <c r="B68" s="3">
        <f t="shared" si="24"/>
        <v>1389027.4804499999</v>
      </c>
      <c r="C68" s="3">
        <f t="shared" si="25"/>
        <v>4507307.4393439703</v>
      </c>
      <c r="D68">
        <v>14411924.777249999</v>
      </c>
      <c r="E68">
        <v>1348695.01935</v>
      </c>
      <c r="F68">
        <v>591180</v>
      </c>
      <c r="G68">
        <v>15744295.394099999</v>
      </c>
      <c r="H68">
        <v>386682.5</v>
      </c>
      <c r="I68">
        <v>37222.498950000001</v>
      </c>
      <c r="J68">
        <v>143365</v>
      </c>
      <c r="K68">
        <v>53750</v>
      </c>
      <c r="L68">
        <v>6070699</v>
      </c>
      <c r="M68">
        <v>157275</v>
      </c>
      <c r="N68">
        <v>381920</v>
      </c>
      <c r="O68">
        <v>1734387.5222499999</v>
      </c>
      <c r="P68">
        <v>2027340</v>
      </c>
      <c r="Q68">
        <v>39025</v>
      </c>
      <c r="R68">
        <v>230587.5</v>
      </c>
      <c r="S68">
        <v>677435</v>
      </c>
      <c r="T68">
        <v>463320.02159999998</v>
      </c>
      <c r="U68">
        <v>1129357.4861999999</v>
      </c>
      <c r="V68">
        <v>949975</v>
      </c>
      <c r="W68">
        <v>155625</v>
      </c>
      <c r="X68">
        <v>426667.5</v>
      </c>
      <c r="Y68">
        <v>1527365</v>
      </c>
      <c r="Z68">
        <v>2280730</v>
      </c>
      <c r="AA68">
        <v>866340</v>
      </c>
      <c r="AB68">
        <v>1685660.0473499999</v>
      </c>
      <c r="AC68">
        <v>7867975.3960499996</v>
      </c>
      <c r="AD68">
        <v>480150</v>
      </c>
      <c r="AE68">
        <v>850110.02579999994</v>
      </c>
      <c r="AF68">
        <v>6136162.5</v>
      </c>
      <c r="AG68">
        <v>59565</v>
      </c>
      <c r="AH68">
        <v>92225</v>
      </c>
      <c r="AI68">
        <v>14280831.280200001</v>
      </c>
      <c r="AJ68">
        <v>4818212.7318000002</v>
      </c>
      <c r="AK68">
        <v>8869769.7606000006</v>
      </c>
      <c r="AL68">
        <v>62865</v>
      </c>
      <c r="AM68">
        <v>238127.5</v>
      </c>
      <c r="AN68">
        <v>7576760</v>
      </c>
      <c r="AO68">
        <v>654840.00719999999</v>
      </c>
      <c r="AP68">
        <v>80695.5</v>
      </c>
      <c r="AQ68">
        <v>48232.5</v>
      </c>
      <c r="AR68">
        <v>6841640.0669</v>
      </c>
      <c r="AS68">
        <v>1259950</v>
      </c>
      <c r="AT68">
        <v>476520</v>
      </c>
      <c r="AU68">
        <v>6274762.5</v>
      </c>
      <c r="AV68">
        <v>6857362.5</v>
      </c>
      <c r="AW68">
        <v>98595</v>
      </c>
      <c r="AX68">
        <v>33897.5</v>
      </c>
      <c r="AY68">
        <v>437625</v>
      </c>
      <c r="AZ68">
        <v>249665</v>
      </c>
      <c r="BA68">
        <v>28756612.5</v>
      </c>
      <c r="BB68">
        <v>42942.5</v>
      </c>
      <c r="BC68">
        <v>5665650</v>
      </c>
      <c r="BD68">
        <v>3928680</v>
      </c>
      <c r="BE68">
        <v>13464440.344799999</v>
      </c>
      <c r="BF68">
        <v>2379054.96465</v>
      </c>
      <c r="BG68">
        <v>362965</v>
      </c>
      <c r="BH68">
        <v>1813349.9580000001</v>
      </c>
      <c r="BI68">
        <v>3012460.5</v>
      </c>
      <c r="BJ68">
        <v>21715800.204</v>
      </c>
      <c r="BK68">
        <v>48160</v>
      </c>
      <c r="BL68">
        <v>42630</v>
      </c>
      <c r="BM68">
        <v>13656687.5</v>
      </c>
      <c r="BN68">
        <v>156200</v>
      </c>
      <c r="BO68">
        <v>2603073</v>
      </c>
      <c r="BP68">
        <v>3400</v>
      </c>
      <c r="BQ68">
        <v>3343522.5</v>
      </c>
      <c r="BR68">
        <v>1470417</v>
      </c>
      <c r="BS68">
        <v>389332.5</v>
      </c>
      <c r="BT68">
        <v>148400</v>
      </c>
      <c r="BU68">
        <v>85090</v>
      </c>
      <c r="BV68">
        <v>59700</v>
      </c>
      <c r="BW68">
        <v>271260</v>
      </c>
      <c r="BX68">
        <v>3078775</v>
      </c>
      <c r="BY68">
        <v>4966805.0411499999</v>
      </c>
      <c r="BZ68">
        <v>130540</v>
      </c>
      <c r="CA68">
        <v>31403.999199999998</v>
      </c>
      <c r="CB68">
        <v>600795</v>
      </c>
      <c r="CC68">
        <v>7043915.1986999996</v>
      </c>
      <c r="CD68">
        <v>499490</v>
      </c>
      <c r="CE68">
        <v>176767.5</v>
      </c>
      <c r="CF68">
        <v>133630</v>
      </c>
      <c r="CG68">
        <v>101035</v>
      </c>
      <c r="CH68">
        <v>7063875</v>
      </c>
      <c r="CI68">
        <v>4901100</v>
      </c>
      <c r="CJ68">
        <v>1389027.4804499999</v>
      </c>
      <c r="CK68">
        <v>12376805.4179</v>
      </c>
      <c r="CL68">
        <v>2023932.5630999999</v>
      </c>
      <c r="CM68">
        <v>1608020</v>
      </c>
      <c r="CN68">
        <v>1638336</v>
      </c>
      <c r="CO68">
        <v>6511964.8121999996</v>
      </c>
      <c r="CP68">
        <v>468630</v>
      </c>
      <c r="CQ68">
        <v>2668050</v>
      </c>
      <c r="CR68">
        <v>20195093.03215</v>
      </c>
      <c r="CS68">
        <v>130927.5</v>
      </c>
      <c r="CT68">
        <v>167675</v>
      </c>
      <c r="CU68">
        <v>1712172</v>
      </c>
      <c r="CV68">
        <v>1586917.5</v>
      </c>
      <c r="CW68">
        <v>6282430</v>
      </c>
      <c r="CX68">
        <v>2303832.5</v>
      </c>
      <c r="CY68">
        <v>51180751.935000002</v>
      </c>
      <c r="CZ68">
        <v>3407332.3941000002</v>
      </c>
      <c r="DA68">
        <v>27656640.6402</v>
      </c>
      <c r="DB68">
        <v>2780</v>
      </c>
      <c r="DC68">
        <v>286935.00555</v>
      </c>
      <c r="DD68">
        <v>1156725</v>
      </c>
      <c r="DE68">
        <v>10720750</v>
      </c>
      <c r="DF68">
        <v>2129719.5</v>
      </c>
      <c r="DG68">
        <v>9891209.8760499991</v>
      </c>
      <c r="DH68">
        <v>8109382.3890000004</v>
      </c>
      <c r="DI68">
        <v>576000</v>
      </c>
      <c r="DJ68">
        <v>22061184.828049999</v>
      </c>
      <c r="DK68">
        <v>647280</v>
      </c>
      <c r="DL68">
        <v>899990</v>
      </c>
      <c r="DM68">
        <v>31065</v>
      </c>
      <c r="DN68">
        <v>286357.50585000002</v>
      </c>
      <c r="DO68">
        <v>5371680.1083000004</v>
      </c>
      <c r="DP68">
        <v>1119812.4762500001</v>
      </c>
      <c r="DQ68">
        <v>328338</v>
      </c>
      <c r="DR68">
        <v>27263280.269400001</v>
      </c>
      <c r="DS68">
        <v>1664048.5</v>
      </c>
      <c r="DT68">
        <v>11887680.1624</v>
      </c>
      <c r="DU68">
        <v>3696330</v>
      </c>
      <c r="DV68">
        <v>22154528.512200002</v>
      </c>
      <c r="DW68">
        <v>287749.995</v>
      </c>
      <c r="DX68">
        <v>4105500</v>
      </c>
      <c r="DY68">
        <v>12720750.4375</v>
      </c>
      <c r="DZ68">
        <v>2143470</v>
      </c>
      <c r="EA68">
        <v>13976128.2096</v>
      </c>
      <c r="EB68">
        <v>3694770.2196</v>
      </c>
      <c r="EC68">
        <v>8439000</v>
      </c>
      <c r="ED68">
        <v>248437.5</v>
      </c>
      <c r="EE68">
        <v>2424620</v>
      </c>
      <c r="EF68">
        <v>5108992.4531500004</v>
      </c>
      <c r="EG68">
        <v>237510</v>
      </c>
      <c r="EH68">
        <v>711360.02080000006</v>
      </c>
      <c r="EI68">
        <v>523745.95</v>
      </c>
      <c r="EJ68">
        <v>8295</v>
      </c>
      <c r="EK68">
        <v>2440925</v>
      </c>
      <c r="EL68">
        <v>1704815.02345</v>
      </c>
      <c r="EM68">
        <v>20929154.623</v>
      </c>
      <c r="EN68">
        <v>13869300</v>
      </c>
      <c r="EO68">
        <v>22608250</v>
      </c>
      <c r="EP68">
        <v>7952180</v>
      </c>
      <c r="EQ68">
        <v>55604.998899999999</v>
      </c>
      <c r="ER68">
        <v>9337.5</v>
      </c>
      <c r="ES68">
        <v>2260850.1030000001</v>
      </c>
      <c r="ET68">
        <v>50500</v>
      </c>
      <c r="EU68">
        <v>39560</v>
      </c>
      <c r="EV68">
        <v>54675</v>
      </c>
      <c r="EW68">
        <v>66825</v>
      </c>
      <c r="EX68">
        <v>1229835</v>
      </c>
      <c r="EY68">
        <v>1244025</v>
      </c>
      <c r="EZ68">
        <v>18933557.638050001</v>
      </c>
      <c r="FA68">
        <v>0</v>
      </c>
      <c r="FB68">
        <v>139500</v>
      </c>
      <c r="FC68">
        <v>419347.5</v>
      </c>
      <c r="FD68">
        <v>2898434</v>
      </c>
      <c r="FE68">
        <v>3472080</v>
      </c>
      <c r="FF68">
        <v>1508638</v>
      </c>
      <c r="FG68">
        <v>15194178.834450001</v>
      </c>
      <c r="FH68">
        <v>550080</v>
      </c>
      <c r="FI68">
        <v>830180</v>
      </c>
      <c r="FJ68">
        <v>323609.99080000003</v>
      </c>
      <c r="FK68">
        <v>6477975</v>
      </c>
      <c r="FL68">
        <v>13734326.25</v>
      </c>
      <c r="FM68">
        <v>382978.49345000001</v>
      </c>
      <c r="FN68">
        <v>1712580</v>
      </c>
      <c r="FO68">
        <v>21330657.221349999</v>
      </c>
      <c r="FP68">
        <v>2038350</v>
      </c>
      <c r="FQ68">
        <v>45790.1</v>
      </c>
      <c r="FR68">
        <v>2205850</v>
      </c>
      <c r="FS68">
        <v>893481</v>
      </c>
      <c r="FT68">
        <v>7248800</v>
      </c>
      <c r="FU68">
        <v>251680</v>
      </c>
      <c r="FV68">
        <v>98880</v>
      </c>
      <c r="FW68">
        <v>3217597.5</v>
      </c>
      <c r="FX68">
        <v>28822724.734999999</v>
      </c>
      <c r="FY68">
        <v>220440</v>
      </c>
      <c r="FZ68">
        <v>15352.5</v>
      </c>
      <c r="GA68">
        <v>2516639.9411999998</v>
      </c>
      <c r="GB68">
        <v>1521100</v>
      </c>
      <c r="GC68">
        <v>2262600</v>
      </c>
      <c r="GD68">
        <v>1104674.97425</v>
      </c>
      <c r="GE68">
        <v>505500.01500000001</v>
      </c>
      <c r="GF68">
        <v>1525320</v>
      </c>
      <c r="GG68">
        <v>18142844.908300001</v>
      </c>
      <c r="GH68">
        <v>2303322.0518999998</v>
      </c>
      <c r="GI68">
        <v>231250.5</v>
      </c>
      <c r="GJ68">
        <v>24290</v>
      </c>
      <c r="GK68">
        <v>925443</v>
      </c>
      <c r="GL68">
        <v>1199016</v>
      </c>
      <c r="GM68">
        <v>25019200.617249999</v>
      </c>
      <c r="GN68">
        <v>17307835.5359</v>
      </c>
      <c r="GO68">
        <v>4159890</v>
      </c>
      <c r="GP68">
        <v>8044675</v>
      </c>
      <c r="GQ68">
        <v>537527.5</v>
      </c>
      <c r="GR68">
        <v>6314</v>
      </c>
      <c r="GS68">
        <v>970</v>
      </c>
      <c r="GT68">
        <v>13593590.4343</v>
      </c>
    </row>
    <row r="69" spans="1:202" x14ac:dyDescent="0.4">
      <c r="A69" s="1">
        <v>42711</v>
      </c>
      <c r="B69" s="3">
        <f t="shared" si="24"/>
        <v>1349150</v>
      </c>
      <c r="C69" s="3">
        <f t="shared" si="25"/>
        <v>4849239.1953510046</v>
      </c>
      <c r="D69">
        <v>16783759.488299999</v>
      </c>
      <c r="E69">
        <v>2354604.9659000002</v>
      </c>
      <c r="F69">
        <v>697340</v>
      </c>
      <c r="G69">
        <v>20488629.736650001</v>
      </c>
      <c r="H69">
        <v>251937.5</v>
      </c>
      <c r="I69">
        <v>218936.99429999999</v>
      </c>
      <c r="J69">
        <v>157889.99715000001</v>
      </c>
      <c r="K69">
        <v>101707.5</v>
      </c>
      <c r="L69">
        <v>9232320</v>
      </c>
      <c r="M69">
        <v>879600</v>
      </c>
      <c r="N69">
        <v>288090.01319999999</v>
      </c>
      <c r="O69">
        <v>1267500</v>
      </c>
      <c r="P69">
        <v>1722187.5</v>
      </c>
      <c r="Q69">
        <v>2815</v>
      </c>
      <c r="R69">
        <v>70422</v>
      </c>
      <c r="S69">
        <v>393307.5</v>
      </c>
      <c r="T69">
        <v>232740</v>
      </c>
      <c r="U69">
        <v>2014432.5492</v>
      </c>
      <c r="V69">
        <v>728775</v>
      </c>
      <c r="W69">
        <v>249555</v>
      </c>
      <c r="X69">
        <v>659175</v>
      </c>
      <c r="Y69">
        <v>1812930</v>
      </c>
      <c r="Z69">
        <v>2702425</v>
      </c>
      <c r="AA69">
        <v>578200</v>
      </c>
      <c r="AB69">
        <v>1472668.75</v>
      </c>
      <c r="AC69">
        <v>9303069.7570999991</v>
      </c>
      <c r="AD69">
        <v>739810</v>
      </c>
      <c r="AE69">
        <v>740881.47734999994</v>
      </c>
      <c r="AF69">
        <v>5388950</v>
      </c>
      <c r="AG69">
        <v>108366.5</v>
      </c>
      <c r="AH69">
        <v>239899</v>
      </c>
      <c r="AI69">
        <v>9758959.7547999993</v>
      </c>
      <c r="AJ69">
        <v>3562845.09815</v>
      </c>
      <c r="AK69">
        <v>12412980.162900001</v>
      </c>
      <c r="AL69">
        <v>55575</v>
      </c>
      <c r="AM69">
        <v>256925</v>
      </c>
      <c r="AN69">
        <v>11706750</v>
      </c>
      <c r="AO69">
        <v>142910.00154999999</v>
      </c>
      <c r="AP69">
        <v>31657.5</v>
      </c>
      <c r="AQ69">
        <v>251220</v>
      </c>
      <c r="AR69">
        <v>11772327.076300001</v>
      </c>
      <c r="AS69">
        <v>3333947.5</v>
      </c>
      <c r="AT69">
        <v>172900</v>
      </c>
      <c r="AU69">
        <v>6923559.8748000003</v>
      </c>
      <c r="AV69">
        <v>7898269.3057000004</v>
      </c>
      <c r="AW69">
        <v>92862.5</v>
      </c>
      <c r="AX69">
        <v>29172</v>
      </c>
      <c r="AY69">
        <v>358795</v>
      </c>
      <c r="AZ69">
        <v>59940</v>
      </c>
      <c r="BA69">
        <v>17770075</v>
      </c>
      <c r="BB69">
        <v>74620</v>
      </c>
      <c r="BC69">
        <v>8260296.2335000001</v>
      </c>
      <c r="BD69">
        <v>4575367.6788999997</v>
      </c>
      <c r="BE69">
        <v>6261667.3396500004</v>
      </c>
      <c r="BF69">
        <v>1891259.91705</v>
      </c>
      <c r="BG69">
        <v>242440</v>
      </c>
      <c r="BH69">
        <v>2674850.0304999999</v>
      </c>
      <c r="BI69">
        <v>5114640.0844000001</v>
      </c>
      <c r="BJ69">
        <v>15029252.639249999</v>
      </c>
      <c r="BK69">
        <v>37437.5</v>
      </c>
      <c r="BL69">
        <v>59280</v>
      </c>
      <c r="BM69">
        <v>5848929.0664499998</v>
      </c>
      <c r="BN69">
        <v>74800</v>
      </c>
      <c r="BO69">
        <v>3129530</v>
      </c>
      <c r="BP69">
        <v>0</v>
      </c>
      <c r="BQ69">
        <v>1789803</v>
      </c>
      <c r="BR69">
        <v>1389240.0227000001</v>
      </c>
      <c r="BS69">
        <v>226455</v>
      </c>
      <c r="BT69">
        <v>157065</v>
      </c>
      <c r="BU69">
        <v>181742.5</v>
      </c>
      <c r="BV69">
        <v>0</v>
      </c>
      <c r="BW69">
        <v>5904815</v>
      </c>
      <c r="BX69">
        <v>2504319.9312</v>
      </c>
      <c r="BY69">
        <v>6193530.2034</v>
      </c>
      <c r="BZ69">
        <v>218380</v>
      </c>
      <c r="CA69">
        <v>154459.50779999999</v>
      </c>
      <c r="CB69">
        <v>711540</v>
      </c>
      <c r="CC69">
        <v>11287011.6876</v>
      </c>
      <c r="CD69">
        <v>739822.5</v>
      </c>
      <c r="CE69">
        <v>125280</v>
      </c>
      <c r="CF69">
        <v>152460</v>
      </c>
      <c r="CG69">
        <v>125990</v>
      </c>
      <c r="CH69">
        <v>6031360.1487999996</v>
      </c>
      <c r="CI69">
        <v>4257025</v>
      </c>
      <c r="CJ69">
        <v>1879507.5521</v>
      </c>
      <c r="CK69">
        <v>10206652.15845</v>
      </c>
      <c r="CL69">
        <v>3168630.0968999998</v>
      </c>
      <c r="CM69">
        <v>1131012</v>
      </c>
      <c r="CN69">
        <v>1156055</v>
      </c>
      <c r="CO69">
        <v>7945350</v>
      </c>
      <c r="CP69">
        <v>1573650</v>
      </c>
      <c r="CQ69">
        <v>1823479.5</v>
      </c>
      <c r="CR69">
        <v>14818559.6141</v>
      </c>
      <c r="CS69">
        <v>182850</v>
      </c>
      <c r="CT69">
        <v>190560</v>
      </c>
      <c r="CU69">
        <v>519060</v>
      </c>
      <c r="CV69">
        <v>2564652.5</v>
      </c>
      <c r="CW69">
        <v>4925218.1073500002</v>
      </c>
      <c r="CX69">
        <v>1077031.25</v>
      </c>
      <c r="CY69">
        <v>47091139.124700002</v>
      </c>
      <c r="CZ69">
        <v>3189079.9024</v>
      </c>
      <c r="DA69">
        <v>20839333.0211</v>
      </c>
      <c r="DB69">
        <v>137592</v>
      </c>
      <c r="DC69">
        <v>278407.50524999999</v>
      </c>
      <c r="DD69">
        <v>818160.01679999998</v>
      </c>
      <c r="DE69">
        <v>12906044.281300001</v>
      </c>
      <c r="DF69">
        <v>1571999.96</v>
      </c>
      <c r="DG69">
        <v>11660300</v>
      </c>
      <c r="DH69">
        <v>13125317.094550001</v>
      </c>
      <c r="DI69">
        <v>706955.7</v>
      </c>
      <c r="DJ69">
        <v>17286677.5962</v>
      </c>
      <c r="DK69">
        <v>800552.5</v>
      </c>
      <c r="DL69">
        <v>1555281</v>
      </c>
      <c r="DM69">
        <v>4042.5</v>
      </c>
      <c r="DN69">
        <v>853057.48395000002</v>
      </c>
      <c r="DO69">
        <v>4159319.9172</v>
      </c>
      <c r="DP69">
        <v>811496</v>
      </c>
      <c r="DQ69">
        <v>639862.5</v>
      </c>
      <c r="DR69">
        <v>35102025</v>
      </c>
      <c r="DS69">
        <v>1367280</v>
      </c>
      <c r="DT69">
        <v>7234755.2445</v>
      </c>
      <c r="DU69">
        <v>7362243</v>
      </c>
      <c r="DV69">
        <v>28344798.5</v>
      </c>
      <c r="DW69">
        <v>254540.00445000001</v>
      </c>
      <c r="DX69">
        <v>5193924.9574999996</v>
      </c>
      <c r="DY69">
        <v>21835125</v>
      </c>
      <c r="DZ69">
        <v>1702822.5</v>
      </c>
      <c r="EA69">
        <v>11341537</v>
      </c>
      <c r="EB69">
        <v>2650039.9224</v>
      </c>
      <c r="EC69">
        <v>6094562.5</v>
      </c>
      <c r="ED69">
        <v>103230</v>
      </c>
      <c r="EE69">
        <v>2689650</v>
      </c>
      <c r="EF69">
        <v>4492939.95945</v>
      </c>
      <c r="EG69">
        <v>315480</v>
      </c>
      <c r="EH69">
        <v>730275.04200000002</v>
      </c>
      <c r="EI69">
        <v>751388.75</v>
      </c>
      <c r="EJ69">
        <v>35750</v>
      </c>
      <c r="EK69">
        <v>2719745</v>
      </c>
      <c r="EL69">
        <v>2160574.0597999999</v>
      </c>
      <c r="EM69">
        <v>18938275</v>
      </c>
      <c r="EN69">
        <v>43324800</v>
      </c>
      <c r="EO69">
        <v>16312541.538149999</v>
      </c>
      <c r="EP69">
        <v>475410.01059999998</v>
      </c>
      <c r="EQ69">
        <v>47025</v>
      </c>
      <c r="ER69">
        <v>52912.5</v>
      </c>
      <c r="ES69">
        <v>1881997.5</v>
      </c>
      <c r="ET69">
        <v>122188.75</v>
      </c>
      <c r="EU69">
        <v>13644</v>
      </c>
      <c r="EV69">
        <v>37200</v>
      </c>
      <c r="EW69">
        <v>34176</v>
      </c>
      <c r="EX69">
        <v>1349150</v>
      </c>
      <c r="EY69">
        <v>1118880.0259</v>
      </c>
      <c r="EZ69">
        <v>15240539.446</v>
      </c>
      <c r="FA69">
        <v>0</v>
      </c>
      <c r="FB69">
        <v>10675</v>
      </c>
      <c r="FC69">
        <v>523417.5</v>
      </c>
      <c r="FD69">
        <v>2904720</v>
      </c>
      <c r="FE69">
        <v>15344880</v>
      </c>
      <c r="FF69">
        <v>959488</v>
      </c>
      <c r="FG69">
        <v>12020512.367249999</v>
      </c>
      <c r="FH69">
        <v>538240</v>
      </c>
      <c r="FI69">
        <v>666500</v>
      </c>
      <c r="FJ69">
        <v>481796.99329999997</v>
      </c>
      <c r="FK69">
        <v>16856800</v>
      </c>
      <c r="FL69">
        <v>10419911.5</v>
      </c>
      <c r="FM69">
        <v>134595.99540000001</v>
      </c>
      <c r="FN69">
        <v>2028010</v>
      </c>
      <c r="FO69">
        <v>15078622.30425</v>
      </c>
      <c r="FP69">
        <v>41140485</v>
      </c>
      <c r="FQ69">
        <v>36875</v>
      </c>
      <c r="FR69">
        <v>2860012.5</v>
      </c>
      <c r="FS69">
        <v>728887.5</v>
      </c>
      <c r="FT69">
        <v>9344757.5530500002</v>
      </c>
      <c r="FU69">
        <v>20132</v>
      </c>
      <c r="FV69">
        <v>247560.5</v>
      </c>
      <c r="FW69">
        <v>2705197.5</v>
      </c>
      <c r="FX69">
        <v>34058399.228749998</v>
      </c>
      <c r="FY69">
        <v>186525.00450000001</v>
      </c>
      <c r="FZ69">
        <v>105543</v>
      </c>
      <c r="GA69">
        <v>1704637.5</v>
      </c>
      <c r="GB69">
        <v>1080165</v>
      </c>
      <c r="GC69">
        <v>2044395</v>
      </c>
      <c r="GD69">
        <v>1655710</v>
      </c>
      <c r="GE69">
        <v>424875.02500000002</v>
      </c>
      <c r="GF69">
        <v>2368119</v>
      </c>
      <c r="GG69">
        <v>16136677.418849999</v>
      </c>
      <c r="GH69">
        <v>3186000</v>
      </c>
      <c r="GI69">
        <v>351480</v>
      </c>
      <c r="GJ69">
        <v>4230</v>
      </c>
      <c r="GK69">
        <v>1115747.46395</v>
      </c>
      <c r="GL69">
        <v>831480</v>
      </c>
      <c r="GM69">
        <v>22522847.864300001</v>
      </c>
      <c r="GN69">
        <v>16091219.568600001</v>
      </c>
      <c r="GO69">
        <v>3544695</v>
      </c>
      <c r="GP69">
        <v>9107337.5</v>
      </c>
      <c r="GQ69">
        <v>763035</v>
      </c>
      <c r="GR69">
        <v>3135</v>
      </c>
      <c r="GS69">
        <v>44850</v>
      </c>
      <c r="GT69">
        <v>15687840</v>
      </c>
    </row>
    <row r="70" spans="1:202" x14ac:dyDescent="0.4">
      <c r="A70" s="1">
        <v>42712</v>
      </c>
      <c r="B70" s="3">
        <f t="shared" si="24"/>
        <v>1627020.0262</v>
      </c>
      <c r="C70" s="3">
        <f t="shared" si="25"/>
        <v>5562215.4925434664</v>
      </c>
      <c r="D70">
        <v>14083439.363700001</v>
      </c>
      <c r="E70">
        <v>3277396.4057</v>
      </c>
      <c r="F70">
        <v>856530</v>
      </c>
      <c r="G70">
        <v>20741871.421799999</v>
      </c>
      <c r="H70">
        <v>3730125</v>
      </c>
      <c r="I70">
        <v>62784</v>
      </c>
      <c r="J70">
        <v>358813.49355000001</v>
      </c>
      <c r="K70">
        <v>157865.4</v>
      </c>
      <c r="L70">
        <v>10794787.5</v>
      </c>
      <c r="M70">
        <v>248010</v>
      </c>
      <c r="N70">
        <v>535207.48785000003</v>
      </c>
      <c r="O70">
        <v>1533525</v>
      </c>
      <c r="P70">
        <v>1708470</v>
      </c>
      <c r="Q70">
        <v>65607.498850000004</v>
      </c>
      <c r="R70">
        <v>285547.5</v>
      </c>
      <c r="S70">
        <v>404757.5</v>
      </c>
      <c r="T70">
        <v>559895.0085</v>
      </c>
      <c r="U70">
        <v>1688950</v>
      </c>
      <c r="V70">
        <v>1380800</v>
      </c>
      <c r="W70">
        <v>139125</v>
      </c>
      <c r="X70">
        <v>931029</v>
      </c>
      <c r="Y70">
        <v>1837907.5</v>
      </c>
      <c r="Z70">
        <v>4180897.5</v>
      </c>
      <c r="AA70">
        <v>4329105</v>
      </c>
      <c r="AB70">
        <v>1859422.5507</v>
      </c>
      <c r="AC70">
        <v>9874479.6221500002</v>
      </c>
      <c r="AD70">
        <v>783392.5</v>
      </c>
      <c r="AE70">
        <v>1108800</v>
      </c>
      <c r="AF70">
        <v>11837336</v>
      </c>
      <c r="AG70">
        <v>54075</v>
      </c>
      <c r="AH70">
        <v>31237.5</v>
      </c>
      <c r="AI70">
        <v>12370850.15425</v>
      </c>
      <c r="AJ70">
        <v>5281515</v>
      </c>
      <c r="AK70">
        <v>8433429.8909000009</v>
      </c>
      <c r="AL70">
        <v>557960</v>
      </c>
      <c r="AM70">
        <v>485143.75</v>
      </c>
      <c r="AN70">
        <v>5806080</v>
      </c>
      <c r="AO70">
        <v>527725.00549999997</v>
      </c>
      <c r="AP70">
        <v>70970</v>
      </c>
      <c r="AQ70">
        <v>172477.5</v>
      </c>
      <c r="AR70">
        <v>14019045.726749999</v>
      </c>
      <c r="AS70">
        <v>3959990</v>
      </c>
      <c r="AT70">
        <v>164973</v>
      </c>
      <c r="AU70">
        <v>6661049.8789999997</v>
      </c>
      <c r="AV70">
        <v>6852499.5</v>
      </c>
      <c r="AW70">
        <v>224987.5</v>
      </c>
      <c r="AX70">
        <v>9375</v>
      </c>
      <c r="AY70">
        <v>432630</v>
      </c>
      <c r="AZ70">
        <v>95000</v>
      </c>
      <c r="BA70">
        <v>12944001</v>
      </c>
      <c r="BB70">
        <v>83676</v>
      </c>
      <c r="BC70">
        <v>11398172.06415</v>
      </c>
      <c r="BD70">
        <v>5692942.3893499998</v>
      </c>
      <c r="BE70">
        <v>8666495.2164999992</v>
      </c>
      <c r="BF70">
        <v>3309292.5476500001</v>
      </c>
      <c r="BG70">
        <v>875077</v>
      </c>
      <c r="BH70">
        <v>3395712</v>
      </c>
      <c r="BI70">
        <v>3426132.6648499998</v>
      </c>
      <c r="BJ70">
        <v>17207675</v>
      </c>
      <c r="BK70">
        <v>254362.5</v>
      </c>
      <c r="BL70">
        <v>11550</v>
      </c>
      <c r="BM70">
        <v>8846600</v>
      </c>
      <c r="BN70">
        <v>98592</v>
      </c>
      <c r="BO70">
        <v>2868048</v>
      </c>
      <c r="BP70">
        <v>30400.000950000001</v>
      </c>
      <c r="BQ70">
        <v>1342805</v>
      </c>
      <c r="BR70">
        <v>1627020.0262</v>
      </c>
      <c r="BS70">
        <v>306180</v>
      </c>
      <c r="BT70">
        <v>101200</v>
      </c>
      <c r="BU70">
        <v>182250</v>
      </c>
      <c r="BV70">
        <v>0</v>
      </c>
      <c r="BW70">
        <v>0</v>
      </c>
      <c r="BX70">
        <v>4924903.6344499998</v>
      </c>
      <c r="BY70">
        <v>8495769.9326000009</v>
      </c>
      <c r="BZ70">
        <v>169750</v>
      </c>
      <c r="CA70">
        <v>326407.50815000001</v>
      </c>
      <c r="CB70">
        <v>895267.5</v>
      </c>
      <c r="CC70">
        <v>13971987.62115</v>
      </c>
      <c r="CD70">
        <v>3317302.5</v>
      </c>
      <c r="CE70">
        <v>176850</v>
      </c>
      <c r="CF70">
        <v>197477.5</v>
      </c>
      <c r="CG70">
        <v>125227.5</v>
      </c>
      <c r="CH70">
        <v>9100950</v>
      </c>
      <c r="CI70">
        <v>7541960</v>
      </c>
      <c r="CJ70">
        <v>1929620.08085</v>
      </c>
      <c r="CK70">
        <v>17924634.585900001</v>
      </c>
      <c r="CL70">
        <v>2862130.1299000001</v>
      </c>
      <c r="CM70">
        <v>1471500</v>
      </c>
      <c r="CN70">
        <v>2083200</v>
      </c>
      <c r="CO70">
        <v>12966045.17835</v>
      </c>
      <c r="CP70">
        <v>563002.52769999998</v>
      </c>
      <c r="CQ70">
        <v>4010208</v>
      </c>
      <c r="CR70">
        <v>14498838.6237</v>
      </c>
      <c r="CS70">
        <v>131337.5</v>
      </c>
      <c r="CT70">
        <v>693600</v>
      </c>
      <c r="CU70">
        <v>779960</v>
      </c>
      <c r="CV70">
        <v>1267775</v>
      </c>
      <c r="CW70">
        <v>4364044.9069499997</v>
      </c>
      <c r="CX70">
        <v>627300</v>
      </c>
      <c r="CY70">
        <v>48757045.324199997</v>
      </c>
      <c r="CZ70">
        <v>5196894.8450999996</v>
      </c>
      <c r="DA70">
        <v>32502399.274500001</v>
      </c>
      <c r="DB70">
        <v>105375</v>
      </c>
      <c r="DC70">
        <v>275600</v>
      </c>
      <c r="DD70">
        <v>1422840.0284</v>
      </c>
      <c r="DE70">
        <v>11836889.738700001</v>
      </c>
      <c r="DF70">
        <v>2267344.9435000001</v>
      </c>
      <c r="DG70">
        <v>20269695</v>
      </c>
      <c r="DH70">
        <v>16875290.509399999</v>
      </c>
      <c r="DI70">
        <v>240817.5</v>
      </c>
      <c r="DJ70">
        <v>22941435.179299999</v>
      </c>
      <c r="DK70">
        <v>1249740</v>
      </c>
      <c r="DL70">
        <v>2156000</v>
      </c>
      <c r="DM70">
        <v>11925</v>
      </c>
      <c r="DN70">
        <v>144620</v>
      </c>
      <c r="DO70">
        <v>5909659.9614000004</v>
      </c>
      <c r="DP70">
        <v>367737.50774999999</v>
      </c>
      <c r="DQ70">
        <v>2526348.6</v>
      </c>
      <c r="DR70">
        <v>31199180.153200001</v>
      </c>
      <c r="DS70">
        <v>1868008</v>
      </c>
      <c r="DT70">
        <v>9474637.5</v>
      </c>
      <c r="DU70">
        <v>4985426</v>
      </c>
      <c r="DV70">
        <v>19201750</v>
      </c>
      <c r="DW70">
        <v>299369.99489999999</v>
      </c>
      <c r="DX70">
        <v>7096500</v>
      </c>
      <c r="DY70">
        <v>25815454.478300001</v>
      </c>
      <c r="DZ70">
        <v>1208317.5</v>
      </c>
      <c r="EA70">
        <v>16150015.4757</v>
      </c>
      <c r="EB70">
        <v>3397515</v>
      </c>
      <c r="EC70">
        <v>12405575</v>
      </c>
      <c r="ED70">
        <v>187355</v>
      </c>
      <c r="EE70">
        <v>5048525</v>
      </c>
      <c r="EF70">
        <v>6268067.1118000001</v>
      </c>
      <c r="EG70">
        <v>755015</v>
      </c>
      <c r="EH70">
        <v>3822131.25</v>
      </c>
      <c r="EI70">
        <v>457800</v>
      </c>
      <c r="EJ70">
        <v>9677.5</v>
      </c>
      <c r="EK70">
        <v>3448200</v>
      </c>
      <c r="EL70">
        <v>3779687.5</v>
      </c>
      <c r="EM70">
        <v>28823712.750750002</v>
      </c>
      <c r="EN70">
        <v>81554849.339599997</v>
      </c>
      <c r="EO70">
        <v>26696312.5</v>
      </c>
      <c r="EP70">
        <v>371623.99180000002</v>
      </c>
      <c r="EQ70">
        <v>41839.999199999998</v>
      </c>
      <c r="ER70">
        <v>14525</v>
      </c>
      <c r="ES70">
        <v>1198830.0534000001</v>
      </c>
      <c r="ET70">
        <v>89870</v>
      </c>
      <c r="EU70">
        <v>15010</v>
      </c>
      <c r="EV70">
        <v>33540</v>
      </c>
      <c r="EW70">
        <v>68062.5</v>
      </c>
      <c r="EX70">
        <v>1811700</v>
      </c>
      <c r="EY70">
        <v>1702805.05865</v>
      </c>
      <c r="EZ70">
        <v>14633289.478499999</v>
      </c>
      <c r="FA70">
        <v>0</v>
      </c>
      <c r="FB70">
        <v>9120</v>
      </c>
      <c r="FC70">
        <v>282138.75</v>
      </c>
      <c r="FD70">
        <v>4406471.8750999998</v>
      </c>
      <c r="FE70">
        <v>5954000</v>
      </c>
      <c r="FF70">
        <v>921335</v>
      </c>
      <c r="FG70">
        <v>15686709.8258</v>
      </c>
      <c r="FH70">
        <v>467947.5</v>
      </c>
      <c r="FI70">
        <v>626875</v>
      </c>
      <c r="FJ70">
        <v>400400</v>
      </c>
      <c r="FK70">
        <v>15277710</v>
      </c>
      <c r="FL70">
        <v>9746122.5</v>
      </c>
      <c r="FM70">
        <v>125328</v>
      </c>
      <c r="FN70">
        <v>1993740</v>
      </c>
      <c r="FO70">
        <v>23933699.390999999</v>
      </c>
      <c r="FP70">
        <v>10091812.5</v>
      </c>
      <c r="FQ70">
        <v>26640</v>
      </c>
      <c r="FR70">
        <v>2829000</v>
      </c>
      <c r="FS70">
        <v>713092</v>
      </c>
      <c r="FT70">
        <v>10896000.359999999</v>
      </c>
      <c r="FU70">
        <v>129050</v>
      </c>
      <c r="FV70">
        <v>97020</v>
      </c>
      <c r="FW70">
        <v>1892407.5</v>
      </c>
      <c r="FX70">
        <v>32699012.354249999</v>
      </c>
      <c r="FY70">
        <v>449439.99469999998</v>
      </c>
      <c r="FZ70">
        <v>92115</v>
      </c>
      <c r="GA70">
        <v>3986100.09</v>
      </c>
      <c r="GB70">
        <v>1069465</v>
      </c>
      <c r="GC70">
        <v>4630500</v>
      </c>
      <c r="GD70">
        <v>1602050</v>
      </c>
      <c r="GE70">
        <v>1428980.0206500001</v>
      </c>
      <c r="GF70">
        <v>1635920</v>
      </c>
      <c r="GG70">
        <v>22625625</v>
      </c>
      <c r="GH70">
        <v>3426434.9253500002</v>
      </c>
      <c r="GI70">
        <v>332595</v>
      </c>
      <c r="GJ70">
        <v>26410</v>
      </c>
      <c r="GK70">
        <v>359677.48914999998</v>
      </c>
      <c r="GL70">
        <v>1137937.5</v>
      </c>
      <c r="GM70">
        <v>24056249.8125</v>
      </c>
      <c r="GN70">
        <v>27103095.2421</v>
      </c>
      <c r="GO70">
        <v>3015621</v>
      </c>
      <c r="GP70">
        <v>8613792.53895</v>
      </c>
      <c r="GQ70">
        <v>631845</v>
      </c>
      <c r="GR70">
        <v>23490</v>
      </c>
      <c r="GS70">
        <v>26595</v>
      </c>
      <c r="GT70">
        <v>8757350</v>
      </c>
    </row>
    <row r="71" spans="1:202" x14ac:dyDescent="0.4">
      <c r="A71" s="1">
        <v>42713</v>
      </c>
      <c r="B71">
        <v>11423775.503249999</v>
      </c>
      <c r="C71">
        <v>2831152.5836999998</v>
      </c>
      <c r="D71">
        <v>648320</v>
      </c>
      <c r="E71">
        <v>15701647.704050001</v>
      </c>
      <c r="F71">
        <v>1746875.5</v>
      </c>
      <c r="G71">
        <v>205484.99484999999</v>
      </c>
      <c r="H71">
        <v>613310.51044999994</v>
      </c>
      <c r="I71">
        <v>114170</v>
      </c>
      <c r="J71">
        <v>15289312.5</v>
      </c>
      <c r="K71">
        <v>146200</v>
      </c>
      <c r="L71">
        <v>498937.51124999998</v>
      </c>
      <c r="M71">
        <v>1651275.0819999999</v>
      </c>
      <c r="N71">
        <v>1730400</v>
      </c>
      <c r="O71">
        <v>210787.5</v>
      </c>
      <c r="P71">
        <v>345289</v>
      </c>
      <c r="Q71">
        <v>331775</v>
      </c>
      <c r="R71">
        <v>538200</v>
      </c>
      <c r="S71">
        <v>2480375.06</v>
      </c>
      <c r="T71">
        <v>2506400</v>
      </c>
      <c r="U71">
        <v>104422.5</v>
      </c>
      <c r="V71">
        <v>1300088</v>
      </c>
      <c r="W71">
        <v>1112167.5</v>
      </c>
      <c r="X71">
        <v>2414610</v>
      </c>
      <c r="Y71">
        <v>6279525</v>
      </c>
      <c r="Z71">
        <v>1656472.5443500001</v>
      </c>
      <c r="AA71">
        <v>6344100</v>
      </c>
      <c r="AB71">
        <v>1560074.9084999999</v>
      </c>
      <c r="AC71">
        <v>805200</v>
      </c>
      <c r="AD71">
        <v>8823365</v>
      </c>
      <c r="AE71">
        <v>9288</v>
      </c>
      <c r="AF71">
        <v>91162.5</v>
      </c>
      <c r="AG71">
        <v>18757739.528700002</v>
      </c>
      <c r="AH71">
        <v>4282850</v>
      </c>
      <c r="AI71">
        <v>7002732.4108499996</v>
      </c>
      <c r="AJ71">
        <v>155100</v>
      </c>
      <c r="AK71">
        <v>1641815</v>
      </c>
      <c r="AL71">
        <v>9081060</v>
      </c>
      <c r="AM71">
        <v>1201822.0244</v>
      </c>
      <c r="AN71">
        <v>63000</v>
      </c>
      <c r="AO71">
        <v>113765</v>
      </c>
      <c r="AP71">
        <v>11981340.349649999</v>
      </c>
      <c r="AQ71">
        <v>3156090</v>
      </c>
      <c r="AR71">
        <v>789450</v>
      </c>
      <c r="AS71">
        <v>5981874.8937499998</v>
      </c>
      <c r="AT71">
        <v>11852747.033050001</v>
      </c>
      <c r="AU71">
        <v>124017.5</v>
      </c>
      <c r="AV71">
        <v>5250</v>
      </c>
      <c r="AW71">
        <v>666562.5</v>
      </c>
      <c r="AX71">
        <v>91751.25</v>
      </c>
      <c r="AY71">
        <v>19131733.5</v>
      </c>
      <c r="AZ71">
        <v>94412.5</v>
      </c>
      <c r="BA71">
        <v>7740617.2392999995</v>
      </c>
      <c r="BB71">
        <v>3560959.9304499999</v>
      </c>
      <c r="BC71">
        <v>6578592.3263999997</v>
      </c>
      <c r="BD71">
        <v>3036150.0432500001</v>
      </c>
      <c r="BE71">
        <v>203962.5</v>
      </c>
      <c r="BF71">
        <v>2856945.0318499999</v>
      </c>
      <c r="BG71">
        <v>2403631.0389</v>
      </c>
      <c r="BH71">
        <v>9945699.7247499991</v>
      </c>
      <c r="BI71">
        <v>137540</v>
      </c>
      <c r="BJ71">
        <v>16065</v>
      </c>
      <c r="BK71">
        <v>29370050.634</v>
      </c>
      <c r="BL71">
        <v>34030</v>
      </c>
      <c r="BM71">
        <v>2451000</v>
      </c>
      <c r="BN71">
        <v>0</v>
      </c>
      <c r="BO71">
        <v>1011840</v>
      </c>
      <c r="BP71">
        <v>854995.51395000005</v>
      </c>
      <c r="BQ71">
        <v>166250</v>
      </c>
      <c r="BR71">
        <v>91247.5</v>
      </c>
      <c r="BS71">
        <v>40446</v>
      </c>
      <c r="BT71">
        <v>0</v>
      </c>
      <c r="BU71">
        <v>994</v>
      </c>
      <c r="BV71">
        <v>4654550</v>
      </c>
      <c r="BW71">
        <v>6329137.3026000001</v>
      </c>
      <c r="BX71">
        <v>294000</v>
      </c>
      <c r="BY71">
        <v>196607.60490000001</v>
      </c>
      <c r="BZ71">
        <v>1424440</v>
      </c>
      <c r="CA71">
        <v>6213024.1692000004</v>
      </c>
      <c r="CB71">
        <v>366610</v>
      </c>
      <c r="CC71">
        <v>142437.5</v>
      </c>
      <c r="CD71">
        <v>198152.5</v>
      </c>
      <c r="CE71">
        <v>79625</v>
      </c>
      <c r="CF71">
        <v>8563925</v>
      </c>
      <c r="CG71">
        <v>7254257.5</v>
      </c>
      <c r="CH71">
        <v>2302673.03235</v>
      </c>
      <c r="CI71">
        <v>12044005.261399999</v>
      </c>
      <c r="CJ71">
        <v>2937511.4123</v>
      </c>
      <c r="CK71">
        <v>1952190</v>
      </c>
      <c r="CL71">
        <v>1287195</v>
      </c>
      <c r="CM71">
        <v>7763600.2079999996</v>
      </c>
      <c r="CN71">
        <v>362647.99119999999</v>
      </c>
      <c r="CO71">
        <v>4221626.5</v>
      </c>
      <c r="CP71">
        <v>19211542.999650002</v>
      </c>
      <c r="CQ71">
        <v>203670</v>
      </c>
      <c r="CR71">
        <v>1164540</v>
      </c>
      <c r="CS71">
        <v>401812</v>
      </c>
      <c r="CT71">
        <v>1084990.5</v>
      </c>
      <c r="CU71">
        <v>3655762</v>
      </c>
      <c r="CV71">
        <v>540876</v>
      </c>
      <c r="CW71">
        <v>47389373.330300003</v>
      </c>
      <c r="CX71">
        <v>6024232.6781000001</v>
      </c>
      <c r="CY71">
        <v>27647751.92385</v>
      </c>
      <c r="CZ71">
        <v>328597.5</v>
      </c>
      <c r="DA71">
        <v>248310.00930000001</v>
      </c>
      <c r="DB71">
        <v>1829380</v>
      </c>
      <c r="DC71">
        <v>26762902.5</v>
      </c>
      <c r="DD71">
        <v>2238459.9457999999</v>
      </c>
      <c r="DE71">
        <v>11644160.140799999</v>
      </c>
      <c r="DF71">
        <v>14399750</v>
      </c>
      <c r="DG71">
        <v>86830</v>
      </c>
      <c r="DH71">
        <v>21241924.669</v>
      </c>
      <c r="DI71">
        <v>702100</v>
      </c>
      <c r="DJ71">
        <v>2087720</v>
      </c>
      <c r="DK71">
        <v>95571</v>
      </c>
      <c r="DL71">
        <v>141377.5</v>
      </c>
      <c r="DM71">
        <v>7186140.1403999999</v>
      </c>
      <c r="DN71">
        <v>462240.01919999998</v>
      </c>
      <c r="DO71">
        <v>2586037.5</v>
      </c>
      <c r="DP71">
        <v>16183149.842</v>
      </c>
      <c r="DQ71">
        <v>3023509.5</v>
      </c>
      <c r="DR71">
        <v>8115313.6069</v>
      </c>
      <c r="DS71">
        <v>2492227.5</v>
      </c>
      <c r="DT71">
        <v>17246575.5</v>
      </c>
      <c r="DU71">
        <v>349537.5</v>
      </c>
      <c r="DV71">
        <v>6633772.5520500001</v>
      </c>
      <c r="DW71">
        <v>14331570.475500001</v>
      </c>
      <c r="DX71">
        <v>3533955</v>
      </c>
      <c r="DY71">
        <v>22334009.671799999</v>
      </c>
      <c r="DZ71">
        <v>3793075</v>
      </c>
      <c r="EA71">
        <v>5940720</v>
      </c>
      <c r="EB71">
        <v>228480</v>
      </c>
      <c r="EC71">
        <v>4902834.8897000002</v>
      </c>
      <c r="ED71">
        <v>4482130.0794000002</v>
      </c>
      <c r="EE71">
        <v>1099305</v>
      </c>
      <c r="EF71">
        <v>2228202.9808499999</v>
      </c>
      <c r="EG71">
        <v>523735</v>
      </c>
      <c r="EH71">
        <v>28507.5</v>
      </c>
      <c r="EI71">
        <v>4143877.5</v>
      </c>
      <c r="EJ71">
        <v>2332164.4364999998</v>
      </c>
      <c r="EK71">
        <v>51198550</v>
      </c>
      <c r="EL71">
        <v>32850331.0614</v>
      </c>
      <c r="EM71">
        <v>18506268.013349999</v>
      </c>
      <c r="EN71">
        <v>329615</v>
      </c>
      <c r="EO71">
        <v>359523</v>
      </c>
      <c r="EP71">
        <v>0</v>
      </c>
      <c r="EQ71">
        <v>2126464.9057</v>
      </c>
      <c r="ER71">
        <v>67465</v>
      </c>
      <c r="ES71">
        <v>12864</v>
      </c>
      <c r="ET71">
        <v>69989</v>
      </c>
      <c r="EU71">
        <v>14650</v>
      </c>
      <c r="EV71">
        <v>2560282.58115</v>
      </c>
      <c r="EW71">
        <v>1484202.4829500001</v>
      </c>
      <c r="EX71">
        <v>17247579.511399999</v>
      </c>
      <c r="EY71">
        <v>0</v>
      </c>
      <c r="EZ71">
        <v>13590</v>
      </c>
      <c r="FA71">
        <v>264556.2</v>
      </c>
      <c r="FB71">
        <v>3305784.9082999998</v>
      </c>
      <c r="FC71">
        <v>5408910</v>
      </c>
      <c r="FD71">
        <v>1762702.5</v>
      </c>
      <c r="FE71">
        <v>13789519.6896</v>
      </c>
      <c r="FF71">
        <v>451535</v>
      </c>
      <c r="FG71">
        <v>1506412.5</v>
      </c>
      <c r="FH71">
        <v>31706.99955</v>
      </c>
      <c r="FI71">
        <v>10981595.6478</v>
      </c>
      <c r="FJ71">
        <v>4070270</v>
      </c>
      <c r="FK71">
        <v>169505</v>
      </c>
      <c r="FL71">
        <v>2177770</v>
      </c>
      <c r="FM71">
        <v>21286125</v>
      </c>
      <c r="FN71">
        <v>3483925</v>
      </c>
      <c r="FO71">
        <v>47141.25</v>
      </c>
      <c r="FP71">
        <v>1991295</v>
      </c>
      <c r="FQ71">
        <v>1147500</v>
      </c>
      <c r="FR71">
        <v>7176710.0394000001</v>
      </c>
      <c r="FS71">
        <v>656085</v>
      </c>
      <c r="FT71">
        <v>54810</v>
      </c>
      <c r="FU71">
        <v>2726522.5</v>
      </c>
      <c r="FV71">
        <v>27673867.864050001</v>
      </c>
      <c r="FW71">
        <v>330022.49605000002</v>
      </c>
      <c r="FX71">
        <v>48034</v>
      </c>
      <c r="FY71">
        <v>3828150</v>
      </c>
      <c r="FZ71">
        <v>611505</v>
      </c>
      <c r="GA71">
        <v>2673629</v>
      </c>
      <c r="GB71">
        <v>1350240</v>
      </c>
      <c r="GC71">
        <v>996787.51425000001</v>
      </c>
      <c r="GD71">
        <v>1745290</v>
      </c>
      <c r="GE71">
        <v>21798739.486000001</v>
      </c>
      <c r="GF71">
        <v>11689424.752499999</v>
      </c>
      <c r="GG71">
        <v>395850</v>
      </c>
      <c r="GH71">
        <v>13205</v>
      </c>
      <c r="GI71">
        <v>450378.01309999998</v>
      </c>
      <c r="GJ71">
        <v>1356750</v>
      </c>
      <c r="GK71">
        <v>24877340.412300002</v>
      </c>
      <c r="GL71">
        <v>34378380.924149998</v>
      </c>
      <c r="GM71">
        <v>7830540</v>
      </c>
      <c r="GN71">
        <v>9153817.7057499997</v>
      </c>
      <c r="GO71">
        <v>662931</v>
      </c>
      <c r="GP71">
        <v>15158</v>
      </c>
      <c r="GQ71">
        <v>60847.5</v>
      </c>
      <c r="GR71">
        <v>7959250</v>
      </c>
    </row>
    <row r="72" spans="1:202" x14ac:dyDescent="0.4">
      <c r="A72" s="1">
        <v>42716</v>
      </c>
      <c r="B72">
        <v>27695721.2291</v>
      </c>
      <c r="C72">
        <v>3646399.9470000002</v>
      </c>
      <c r="D72">
        <v>628910</v>
      </c>
      <c r="E72">
        <v>12711024</v>
      </c>
      <c r="F72">
        <v>1285200</v>
      </c>
      <c r="G72">
        <v>361715.9914</v>
      </c>
      <c r="H72">
        <v>109520</v>
      </c>
      <c r="I72">
        <v>40110</v>
      </c>
      <c r="J72">
        <v>14802048</v>
      </c>
      <c r="K72">
        <v>104705</v>
      </c>
      <c r="L72">
        <v>379302.5</v>
      </c>
      <c r="M72">
        <v>1284412.48425</v>
      </c>
      <c r="N72">
        <v>3031640</v>
      </c>
      <c r="O72">
        <v>0</v>
      </c>
      <c r="P72">
        <v>72857.5</v>
      </c>
      <c r="Q72">
        <v>577652.5</v>
      </c>
      <c r="R72">
        <v>212970.0031</v>
      </c>
      <c r="S72">
        <v>2141722.5515999999</v>
      </c>
      <c r="T72">
        <v>357930</v>
      </c>
      <c r="U72">
        <v>21450</v>
      </c>
      <c r="V72">
        <v>918918</v>
      </c>
      <c r="W72">
        <v>238140</v>
      </c>
      <c r="X72">
        <v>1380240</v>
      </c>
      <c r="Y72">
        <v>1825785</v>
      </c>
      <c r="Z72">
        <v>1848150</v>
      </c>
      <c r="AA72">
        <v>10006766</v>
      </c>
      <c r="AB72">
        <v>2289757.5</v>
      </c>
      <c r="AC72">
        <v>480704</v>
      </c>
      <c r="AD72">
        <v>7583340</v>
      </c>
      <c r="AE72">
        <v>17692.5</v>
      </c>
      <c r="AF72">
        <v>68397.5</v>
      </c>
      <c r="AG72">
        <v>24880525.616999999</v>
      </c>
      <c r="AH72">
        <v>4980605</v>
      </c>
      <c r="AI72">
        <v>28392839.644200001</v>
      </c>
      <c r="AJ72">
        <v>65672.5</v>
      </c>
      <c r="AK72">
        <v>112475</v>
      </c>
      <c r="AL72">
        <v>14804795</v>
      </c>
      <c r="AM72">
        <v>407571.49585000001</v>
      </c>
      <c r="AN72">
        <v>71019.7</v>
      </c>
      <c r="AO72">
        <v>259200</v>
      </c>
      <c r="AP72">
        <v>15723400</v>
      </c>
      <c r="AQ72">
        <v>875840</v>
      </c>
      <c r="AR72">
        <v>49395</v>
      </c>
      <c r="AS72">
        <v>2612109.95285</v>
      </c>
      <c r="AT72">
        <v>2213414.9696999998</v>
      </c>
      <c r="AU72">
        <v>85800</v>
      </c>
      <c r="AV72">
        <v>17250</v>
      </c>
      <c r="AW72">
        <v>540645</v>
      </c>
      <c r="AX72">
        <v>87255</v>
      </c>
      <c r="AY72">
        <v>9849050</v>
      </c>
      <c r="AZ72">
        <v>108577.5</v>
      </c>
      <c r="BA72">
        <v>6768337.3852500003</v>
      </c>
      <c r="BB72">
        <v>4696912.5</v>
      </c>
      <c r="BC72">
        <v>8867722.5</v>
      </c>
      <c r="BD72">
        <v>2328580.0336500001</v>
      </c>
      <c r="BE72">
        <v>209737.5</v>
      </c>
      <c r="BF72">
        <v>2508164.9437000002</v>
      </c>
      <c r="BG72">
        <v>4155702.1939500002</v>
      </c>
      <c r="BH72">
        <v>13909402.629450001</v>
      </c>
      <c r="BI72">
        <v>1459260</v>
      </c>
      <c r="BJ72">
        <v>0</v>
      </c>
      <c r="BK72">
        <v>20025410.209800001</v>
      </c>
      <c r="BL72">
        <v>125580</v>
      </c>
      <c r="BM72">
        <v>1152910</v>
      </c>
      <c r="BN72">
        <v>7837.5</v>
      </c>
      <c r="BO72">
        <v>1322372.5</v>
      </c>
      <c r="BP72">
        <v>1188524.9805000001</v>
      </c>
      <c r="BQ72">
        <v>142740</v>
      </c>
      <c r="BR72">
        <v>43400</v>
      </c>
      <c r="BS72">
        <v>69560</v>
      </c>
      <c r="BT72">
        <v>1009.5</v>
      </c>
      <c r="BU72">
        <v>101970</v>
      </c>
      <c r="BV72">
        <v>2516680</v>
      </c>
      <c r="BW72">
        <v>6681605.65735</v>
      </c>
      <c r="BX72">
        <v>335120</v>
      </c>
      <c r="BY72">
        <v>162000</v>
      </c>
      <c r="BZ72">
        <v>1435802.5</v>
      </c>
      <c r="CA72">
        <v>16729342.54015</v>
      </c>
      <c r="CB72">
        <v>550637.5</v>
      </c>
      <c r="CC72">
        <v>85785</v>
      </c>
      <c r="CD72">
        <v>142680</v>
      </c>
      <c r="CE72">
        <v>32490</v>
      </c>
      <c r="CF72">
        <v>7583520.1184</v>
      </c>
      <c r="CG72">
        <v>12947355</v>
      </c>
      <c r="CH72">
        <v>2650309.9622999998</v>
      </c>
      <c r="CI72">
        <v>10125780.835550001</v>
      </c>
      <c r="CJ72">
        <v>2254549.9665000001</v>
      </c>
      <c r="CK72">
        <v>1334540</v>
      </c>
      <c r="CL72">
        <v>1487850</v>
      </c>
      <c r="CM72">
        <v>7134160.0968000004</v>
      </c>
      <c r="CN72">
        <v>379612.5</v>
      </c>
      <c r="CO72">
        <v>1820613</v>
      </c>
      <c r="CP72">
        <v>9104970</v>
      </c>
      <c r="CQ72">
        <v>379974.5</v>
      </c>
      <c r="CR72">
        <v>1080462.5</v>
      </c>
      <c r="CS72">
        <v>549695</v>
      </c>
      <c r="CT72">
        <v>852625</v>
      </c>
      <c r="CU72">
        <v>2684274.94325</v>
      </c>
      <c r="CV72">
        <v>963772.5</v>
      </c>
      <c r="CW72">
        <v>47205344.4208</v>
      </c>
      <c r="CX72">
        <v>5331930.1594000002</v>
      </c>
      <c r="CY72">
        <v>23060784.741500001</v>
      </c>
      <c r="CZ72">
        <v>122335</v>
      </c>
      <c r="DA72">
        <v>130585.00245</v>
      </c>
      <c r="DB72">
        <v>2043442.5</v>
      </c>
      <c r="DC72">
        <v>11097249.5</v>
      </c>
      <c r="DD72">
        <v>1876214.9087</v>
      </c>
      <c r="DE72">
        <v>13159530.4794</v>
      </c>
      <c r="DF72">
        <v>11482849.4221</v>
      </c>
      <c r="DG72">
        <v>60837.5</v>
      </c>
      <c r="DH72">
        <v>13470850.31425</v>
      </c>
      <c r="DI72">
        <v>913360</v>
      </c>
      <c r="DJ72">
        <v>1672341</v>
      </c>
      <c r="DK72">
        <v>3922.5</v>
      </c>
      <c r="DL72">
        <v>194804.99609999999</v>
      </c>
      <c r="DM72">
        <v>15170155.4004</v>
      </c>
      <c r="DN72">
        <v>556960</v>
      </c>
      <c r="DO72">
        <v>692375</v>
      </c>
      <c r="DP72">
        <v>34026089.834100001</v>
      </c>
      <c r="DQ72">
        <v>1530375</v>
      </c>
      <c r="DR72">
        <v>7217979.9053999996</v>
      </c>
      <c r="DS72">
        <v>5202295</v>
      </c>
      <c r="DT72">
        <v>37718558.323100001</v>
      </c>
      <c r="DU72">
        <v>362165.01695000002</v>
      </c>
      <c r="DV72">
        <v>6729124.7867999999</v>
      </c>
      <c r="DW72">
        <v>27555713.268399999</v>
      </c>
      <c r="DX72">
        <v>2264600</v>
      </c>
      <c r="DY72">
        <v>11989017.67515</v>
      </c>
      <c r="DZ72">
        <v>5739045</v>
      </c>
      <c r="EA72">
        <v>6226250</v>
      </c>
      <c r="EB72">
        <v>161572.5</v>
      </c>
      <c r="EC72">
        <v>5057280</v>
      </c>
      <c r="ED72">
        <v>3960906</v>
      </c>
      <c r="EE72">
        <v>81237.5</v>
      </c>
      <c r="EF72">
        <v>670946.64064999996</v>
      </c>
      <c r="EG72">
        <v>628042.5</v>
      </c>
      <c r="EH72">
        <v>18585</v>
      </c>
      <c r="EI72">
        <v>6246062.5</v>
      </c>
      <c r="EJ72">
        <v>975120.01359999995</v>
      </c>
      <c r="EK72">
        <v>53916000</v>
      </c>
      <c r="EL72">
        <v>31656625</v>
      </c>
      <c r="EM72">
        <v>20628109.426199999</v>
      </c>
      <c r="EN72">
        <v>143167.49685</v>
      </c>
      <c r="EO72">
        <v>74519.998649999994</v>
      </c>
      <c r="EP72">
        <v>0</v>
      </c>
      <c r="EQ72">
        <v>3477277.3377</v>
      </c>
      <c r="ER72">
        <v>88740</v>
      </c>
      <c r="ES72">
        <v>1025</v>
      </c>
      <c r="ET72">
        <v>33540</v>
      </c>
      <c r="EU72">
        <v>165068</v>
      </c>
      <c r="EV72">
        <v>1407400</v>
      </c>
      <c r="EW72">
        <v>932579.97840000002</v>
      </c>
      <c r="EX72">
        <v>21098910.151900001</v>
      </c>
      <c r="EY72">
        <v>40380.000399999997</v>
      </c>
      <c r="EZ72">
        <v>77645</v>
      </c>
      <c r="FA72">
        <v>285675</v>
      </c>
      <c r="FB72">
        <v>3285967.5901500001</v>
      </c>
      <c r="FC72">
        <v>6590395</v>
      </c>
      <c r="FD72">
        <v>1206500</v>
      </c>
      <c r="FE72">
        <v>21448543.25355</v>
      </c>
      <c r="FF72">
        <v>129360</v>
      </c>
      <c r="FG72">
        <v>959595</v>
      </c>
      <c r="FH72">
        <v>136230.0019</v>
      </c>
      <c r="FI72">
        <v>8005392.2555999998</v>
      </c>
      <c r="FJ72">
        <v>5204720</v>
      </c>
      <c r="FK72">
        <v>98090.001699999993</v>
      </c>
      <c r="FL72">
        <v>1437165</v>
      </c>
      <c r="FM72">
        <v>16503480.212400001</v>
      </c>
      <c r="FN72">
        <v>4608667.5</v>
      </c>
      <c r="FO72">
        <v>162400</v>
      </c>
      <c r="FP72">
        <v>2209974.9454999999</v>
      </c>
      <c r="FQ72">
        <v>999792</v>
      </c>
      <c r="FR72">
        <v>3147877.4646999999</v>
      </c>
      <c r="FS72">
        <v>221085</v>
      </c>
      <c r="FT72">
        <v>86165</v>
      </c>
      <c r="FU72">
        <v>2355405</v>
      </c>
      <c r="FV72">
        <v>15032325.1995</v>
      </c>
      <c r="FW72">
        <v>156218.0019</v>
      </c>
      <c r="FX72">
        <v>60060</v>
      </c>
      <c r="FY72">
        <v>4302955.8087999998</v>
      </c>
      <c r="FZ72">
        <v>2035800</v>
      </c>
      <c r="GA72">
        <v>1400917.5</v>
      </c>
      <c r="GB72">
        <v>2011387.54275</v>
      </c>
      <c r="GC72">
        <v>1572650</v>
      </c>
      <c r="GD72">
        <v>2145202.5</v>
      </c>
      <c r="GE72">
        <v>28307564.58915</v>
      </c>
      <c r="GF72">
        <v>5739077.6209500004</v>
      </c>
      <c r="GG72">
        <v>394110</v>
      </c>
      <c r="GH72">
        <v>78775</v>
      </c>
      <c r="GI72">
        <v>154238.00459999999</v>
      </c>
      <c r="GJ72">
        <v>1120185</v>
      </c>
      <c r="GK72">
        <v>23166374.05215</v>
      </c>
      <c r="GL72">
        <v>15636582.780099999</v>
      </c>
      <c r="GM72">
        <v>2937585</v>
      </c>
      <c r="GN72">
        <v>7862810.10635</v>
      </c>
      <c r="GO72">
        <v>646642.5</v>
      </c>
      <c r="GP72">
        <v>9280</v>
      </c>
      <c r="GQ72">
        <v>47122.5</v>
      </c>
      <c r="GR72">
        <v>5952990.1830000002</v>
      </c>
    </row>
    <row r="73" spans="1:202" x14ac:dyDescent="0.4">
      <c r="A73" s="1">
        <v>42717</v>
      </c>
      <c r="B73">
        <v>51843250</v>
      </c>
      <c r="C73">
        <v>1940124.9724999999</v>
      </c>
      <c r="D73">
        <v>722160</v>
      </c>
      <c r="E73">
        <v>12851600</v>
      </c>
      <c r="F73">
        <v>933682.5</v>
      </c>
      <c r="G73">
        <v>197932.5</v>
      </c>
      <c r="H73">
        <v>276210</v>
      </c>
      <c r="I73">
        <v>100634.5</v>
      </c>
      <c r="J73">
        <v>33498237.5</v>
      </c>
      <c r="K73">
        <v>296700</v>
      </c>
      <c r="L73">
        <v>713520</v>
      </c>
      <c r="M73">
        <v>1231048.0304</v>
      </c>
      <c r="N73">
        <v>1191390</v>
      </c>
      <c r="O73">
        <v>0</v>
      </c>
      <c r="P73">
        <v>324650</v>
      </c>
      <c r="Q73">
        <v>989880</v>
      </c>
      <c r="R73">
        <v>185705.99729999999</v>
      </c>
      <c r="S73">
        <v>1758662.5209999999</v>
      </c>
      <c r="T73">
        <v>305280</v>
      </c>
      <c r="U73">
        <v>86940</v>
      </c>
      <c r="V73">
        <v>1192968</v>
      </c>
      <c r="W73">
        <v>966150</v>
      </c>
      <c r="X73">
        <v>2663497.5</v>
      </c>
      <c r="Y73">
        <v>3869000</v>
      </c>
      <c r="Z73">
        <v>1543500</v>
      </c>
      <c r="AA73">
        <v>9121700</v>
      </c>
      <c r="AB73">
        <v>1411519.9598999999</v>
      </c>
      <c r="AC73">
        <v>532230.01694999996</v>
      </c>
      <c r="AD73">
        <v>8057870</v>
      </c>
      <c r="AE73">
        <v>23230</v>
      </c>
      <c r="AF73">
        <v>1498600</v>
      </c>
      <c r="AG73">
        <v>24277500</v>
      </c>
      <c r="AH73">
        <v>5999520.1723999996</v>
      </c>
      <c r="AI73">
        <v>23300879.4289</v>
      </c>
      <c r="AJ73">
        <v>135468.75</v>
      </c>
      <c r="AK73">
        <v>136680</v>
      </c>
      <c r="AL73">
        <v>9759470</v>
      </c>
      <c r="AM73">
        <v>964550</v>
      </c>
      <c r="AN73">
        <v>204120</v>
      </c>
      <c r="AO73">
        <v>169400</v>
      </c>
      <c r="AP73">
        <v>7557552.1487999996</v>
      </c>
      <c r="AQ73">
        <v>945000</v>
      </c>
      <c r="AR73">
        <v>346500</v>
      </c>
      <c r="AS73">
        <v>6138195</v>
      </c>
      <c r="AT73">
        <v>6464732.7608500002</v>
      </c>
      <c r="AU73">
        <v>101338</v>
      </c>
      <c r="AV73">
        <v>10570</v>
      </c>
      <c r="AW73">
        <v>1234710</v>
      </c>
      <c r="AX73">
        <v>31855</v>
      </c>
      <c r="AY73">
        <v>8510760</v>
      </c>
      <c r="AZ73">
        <v>166058.75</v>
      </c>
      <c r="BA73">
        <v>7177345.2042500004</v>
      </c>
      <c r="BB73">
        <v>4253932.6731000002</v>
      </c>
      <c r="BC73">
        <v>12154800</v>
      </c>
      <c r="BD73">
        <v>1428569.9186</v>
      </c>
      <c r="BE73">
        <v>1242748.5</v>
      </c>
      <c r="BF73">
        <v>3063829.9654000001</v>
      </c>
      <c r="BG73">
        <v>2163037.5</v>
      </c>
      <c r="BH73">
        <v>24869337.034499999</v>
      </c>
      <c r="BI73">
        <v>42140</v>
      </c>
      <c r="BJ73">
        <v>11310</v>
      </c>
      <c r="BK73">
        <v>21104739.7797</v>
      </c>
      <c r="BL73">
        <v>136900</v>
      </c>
      <c r="BM73">
        <v>2502060</v>
      </c>
      <c r="BN73">
        <v>0</v>
      </c>
      <c r="BO73">
        <v>946560</v>
      </c>
      <c r="BP73">
        <v>1114672</v>
      </c>
      <c r="BQ73">
        <v>328027.5</v>
      </c>
      <c r="BR73">
        <v>86727.5</v>
      </c>
      <c r="BS73">
        <v>36135</v>
      </c>
      <c r="BT73">
        <v>995</v>
      </c>
      <c r="BU73">
        <v>0</v>
      </c>
      <c r="BV73">
        <v>3861507.6056499998</v>
      </c>
      <c r="BW73">
        <v>6143512.5</v>
      </c>
      <c r="BX73">
        <v>275222</v>
      </c>
      <c r="BY73">
        <v>87890.002200000003</v>
      </c>
      <c r="BZ73">
        <v>3379620</v>
      </c>
      <c r="CA73">
        <v>11948275</v>
      </c>
      <c r="CB73">
        <v>136250</v>
      </c>
      <c r="CC73">
        <v>64092</v>
      </c>
      <c r="CD73">
        <v>110687.5</v>
      </c>
      <c r="CE73">
        <v>17745</v>
      </c>
      <c r="CF73">
        <v>5487524.8695</v>
      </c>
      <c r="CG73">
        <v>6492835</v>
      </c>
      <c r="CH73">
        <v>2697267.5769000002</v>
      </c>
      <c r="CI73">
        <v>7553149.8295</v>
      </c>
      <c r="CJ73">
        <v>1995472.4402999999</v>
      </c>
      <c r="CK73">
        <v>1594105</v>
      </c>
      <c r="CL73">
        <v>1183707.5</v>
      </c>
      <c r="CM73">
        <v>4803400</v>
      </c>
      <c r="CN73">
        <v>554692.48615000001</v>
      </c>
      <c r="CO73">
        <v>8395244</v>
      </c>
      <c r="CP73">
        <v>11100472.78795</v>
      </c>
      <c r="CQ73">
        <v>192897.5</v>
      </c>
      <c r="CR73">
        <v>535360</v>
      </c>
      <c r="CS73">
        <v>625347</v>
      </c>
      <c r="CT73">
        <v>598867.5</v>
      </c>
      <c r="CU73">
        <v>2812590</v>
      </c>
      <c r="CV73">
        <v>250915.0067</v>
      </c>
      <c r="CW73">
        <v>39770989.648199998</v>
      </c>
      <c r="CX73">
        <v>3790022.7278</v>
      </c>
      <c r="CY73">
        <v>184934319.65165001</v>
      </c>
      <c r="CZ73">
        <v>172999.5</v>
      </c>
      <c r="DA73">
        <v>58739.998899999999</v>
      </c>
      <c r="DB73">
        <v>1276125</v>
      </c>
      <c r="DC73">
        <v>11754361.5</v>
      </c>
      <c r="DD73">
        <v>2540790</v>
      </c>
      <c r="DE73">
        <v>10122899.877</v>
      </c>
      <c r="DF73">
        <v>20725900</v>
      </c>
      <c r="DG73">
        <v>30059.5</v>
      </c>
      <c r="DH73">
        <v>17229626.264400002</v>
      </c>
      <c r="DI73">
        <v>1280747.5</v>
      </c>
      <c r="DJ73">
        <v>1102080</v>
      </c>
      <c r="DK73">
        <v>28347.5</v>
      </c>
      <c r="DL73">
        <v>133650</v>
      </c>
      <c r="DM73">
        <v>6583500</v>
      </c>
      <c r="DN73">
        <v>503960.01075000002</v>
      </c>
      <c r="DO73">
        <v>2603180</v>
      </c>
      <c r="DP73">
        <v>43420109.374349996</v>
      </c>
      <c r="DQ73">
        <v>2741260</v>
      </c>
      <c r="DR73">
        <v>10014150</v>
      </c>
      <c r="DS73">
        <v>2734480</v>
      </c>
      <c r="DT73">
        <v>22680600</v>
      </c>
      <c r="DU73">
        <v>362730.00565000001</v>
      </c>
      <c r="DV73">
        <v>7067349.8930000002</v>
      </c>
      <c r="DW73">
        <v>25303380.166000001</v>
      </c>
      <c r="DX73">
        <v>2272305</v>
      </c>
      <c r="DY73">
        <v>18700709.271299999</v>
      </c>
      <c r="DZ73">
        <v>3430784.5</v>
      </c>
      <c r="EA73">
        <v>9203130</v>
      </c>
      <c r="EB73">
        <v>386120</v>
      </c>
      <c r="EC73">
        <v>3784375</v>
      </c>
      <c r="ED73">
        <v>4151152.5737000001</v>
      </c>
      <c r="EE73">
        <v>122210</v>
      </c>
      <c r="EF73">
        <v>756840.02119999996</v>
      </c>
      <c r="EG73">
        <v>324145</v>
      </c>
      <c r="EH73">
        <v>352350</v>
      </c>
      <c r="EI73">
        <v>5284597.5</v>
      </c>
      <c r="EJ73">
        <v>1892880.0264000001</v>
      </c>
      <c r="EK73">
        <v>33133029.280099999</v>
      </c>
      <c r="EL73">
        <v>21103110</v>
      </c>
      <c r="EM73">
        <v>9980825</v>
      </c>
      <c r="EN73">
        <v>204380</v>
      </c>
      <c r="EO73">
        <v>57928.5</v>
      </c>
      <c r="EP73">
        <v>0</v>
      </c>
      <c r="EQ73">
        <v>2907594.93285</v>
      </c>
      <c r="ER73">
        <v>75915.5</v>
      </c>
      <c r="ES73">
        <v>29050</v>
      </c>
      <c r="ET73">
        <v>37345</v>
      </c>
      <c r="EU73">
        <v>60167.5</v>
      </c>
      <c r="EV73">
        <v>3814132.5</v>
      </c>
      <c r="EW73">
        <v>872842.47990000003</v>
      </c>
      <c r="EX73">
        <v>15427785.1129</v>
      </c>
      <c r="EY73">
        <v>0</v>
      </c>
      <c r="EZ73">
        <v>10430</v>
      </c>
      <c r="FA73">
        <v>12138960</v>
      </c>
      <c r="FB73">
        <v>2530237.5</v>
      </c>
      <c r="FC73">
        <v>6064800</v>
      </c>
      <c r="FD73">
        <v>1085760</v>
      </c>
      <c r="FE73">
        <v>13907704.317600001</v>
      </c>
      <c r="FF73">
        <v>1085280</v>
      </c>
      <c r="FG73">
        <v>558900</v>
      </c>
      <c r="FH73">
        <v>374902.5</v>
      </c>
      <c r="FI73">
        <v>5385835</v>
      </c>
      <c r="FJ73">
        <v>5754475</v>
      </c>
      <c r="FK73">
        <v>176076.5061</v>
      </c>
      <c r="FL73">
        <v>1857450</v>
      </c>
      <c r="FM73">
        <v>17639299.774</v>
      </c>
      <c r="FN73">
        <v>4074125.5</v>
      </c>
      <c r="FO73">
        <v>85845</v>
      </c>
      <c r="FP73">
        <v>2363650</v>
      </c>
      <c r="FQ73">
        <v>657140</v>
      </c>
      <c r="FR73">
        <v>8410920.2379999999</v>
      </c>
      <c r="FS73">
        <v>85550</v>
      </c>
      <c r="FT73">
        <v>134640</v>
      </c>
      <c r="FU73">
        <v>3164895</v>
      </c>
      <c r="FV73">
        <v>23527559.896400001</v>
      </c>
      <c r="FW73">
        <v>628595.99239999999</v>
      </c>
      <c r="FX73">
        <v>105690</v>
      </c>
      <c r="FY73">
        <v>3880085.1738</v>
      </c>
      <c r="FZ73">
        <v>1909232</v>
      </c>
      <c r="GA73">
        <v>2834827.5</v>
      </c>
      <c r="GB73">
        <v>477730.01010000001</v>
      </c>
      <c r="GC73">
        <v>1432125</v>
      </c>
      <c r="GD73">
        <v>1887000</v>
      </c>
      <c r="GE73">
        <v>69234875</v>
      </c>
      <c r="GF73">
        <v>12336797.5</v>
      </c>
      <c r="GG73">
        <v>220142.5</v>
      </c>
      <c r="GH73">
        <v>67320</v>
      </c>
      <c r="GI73">
        <v>511155</v>
      </c>
      <c r="GJ73">
        <v>915705</v>
      </c>
      <c r="GK73">
        <v>17457050</v>
      </c>
      <c r="GL73">
        <v>13236787.5</v>
      </c>
      <c r="GM73">
        <v>5109480</v>
      </c>
      <c r="GN73">
        <v>9932262.7237500008</v>
      </c>
      <c r="GO73">
        <v>779760</v>
      </c>
      <c r="GP73">
        <v>32770</v>
      </c>
      <c r="GQ73">
        <v>66600</v>
      </c>
      <c r="GR73">
        <v>8833414.5</v>
      </c>
    </row>
    <row r="74" spans="1:202" x14ac:dyDescent="0.4">
      <c r="A74" s="1">
        <v>42718</v>
      </c>
      <c r="B74">
        <v>11788260.556050001</v>
      </c>
      <c r="C74">
        <v>1518940.02195</v>
      </c>
      <c r="D74">
        <v>508660</v>
      </c>
      <c r="E74">
        <v>18664537.020500001</v>
      </c>
      <c r="F74">
        <v>570780</v>
      </c>
      <c r="G74">
        <v>76737.5</v>
      </c>
      <c r="H74">
        <v>101937.5</v>
      </c>
      <c r="I74">
        <v>29890</v>
      </c>
      <c r="J74">
        <v>22789650</v>
      </c>
      <c r="K74">
        <v>74800</v>
      </c>
      <c r="L74">
        <v>385000</v>
      </c>
      <c r="M74">
        <v>1153540.9706999999</v>
      </c>
      <c r="N74">
        <v>864900</v>
      </c>
      <c r="O74">
        <v>14312.5</v>
      </c>
      <c r="P74">
        <v>123984</v>
      </c>
      <c r="Q74">
        <v>1166290</v>
      </c>
      <c r="R74">
        <v>231030.00339999999</v>
      </c>
      <c r="S74">
        <v>3880029.9537999998</v>
      </c>
      <c r="T74">
        <v>765115</v>
      </c>
      <c r="U74">
        <v>240950</v>
      </c>
      <c r="V74">
        <v>900645</v>
      </c>
      <c r="W74">
        <v>1395327</v>
      </c>
      <c r="X74">
        <v>4038307.5</v>
      </c>
      <c r="Y74">
        <v>1432312.5</v>
      </c>
      <c r="Z74">
        <v>2244612.5617499999</v>
      </c>
      <c r="AA74">
        <v>8168500</v>
      </c>
      <c r="AB74">
        <v>733066.22895000002</v>
      </c>
      <c r="AC74">
        <v>372000</v>
      </c>
      <c r="AD74">
        <v>12693719.598300001</v>
      </c>
      <c r="AE74">
        <v>112665</v>
      </c>
      <c r="AF74">
        <v>55040</v>
      </c>
      <c r="AG74">
        <v>17610964.148200002</v>
      </c>
      <c r="AH74">
        <v>5750965.1686500004</v>
      </c>
      <c r="AI74">
        <v>26805420.326099999</v>
      </c>
      <c r="AJ74">
        <v>61200</v>
      </c>
      <c r="AK74">
        <v>211575</v>
      </c>
      <c r="AL74">
        <v>7526850</v>
      </c>
      <c r="AM74">
        <v>390779.98440000002</v>
      </c>
      <c r="AN74">
        <v>62542.5</v>
      </c>
      <c r="AO74">
        <v>128250</v>
      </c>
      <c r="AP74">
        <v>9397270.1842</v>
      </c>
      <c r="AQ74">
        <v>635335</v>
      </c>
      <c r="AR74">
        <v>262700</v>
      </c>
      <c r="AS74">
        <v>9595622.5</v>
      </c>
      <c r="AT74">
        <v>10255537.5</v>
      </c>
      <c r="AU74">
        <v>121000</v>
      </c>
      <c r="AV74">
        <v>19899</v>
      </c>
      <c r="AW74">
        <v>862707.5</v>
      </c>
      <c r="AX74">
        <v>34625</v>
      </c>
      <c r="AY74">
        <v>9877950</v>
      </c>
      <c r="AZ74">
        <v>15470</v>
      </c>
      <c r="BA74">
        <v>6655500</v>
      </c>
      <c r="BB74">
        <v>5581975</v>
      </c>
      <c r="BC74">
        <v>5484160.1311999997</v>
      </c>
      <c r="BD74">
        <v>1653179.9764</v>
      </c>
      <c r="BE74">
        <v>348862.5</v>
      </c>
      <c r="BF74">
        <v>3025480.0343999998</v>
      </c>
      <c r="BG74">
        <v>2368079.9640000002</v>
      </c>
      <c r="BH74">
        <v>23318750.65625</v>
      </c>
      <c r="BI74">
        <v>107032.5</v>
      </c>
      <c r="BJ74">
        <v>14307</v>
      </c>
      <c r="BK74">
        <v>26116480.5504</v>
      </c>
      <c r="BL74">
        <v>57420</v>
      </c>
      <c r="BM74">
        <v>2637875</v>
      </c>
      <c r="BN74">
        <v>3200</v>
      </c>
      <c r="BO74">
        <v>1494662.5</v>
      </c>
      <c r="BP74">
        <v>948799.98400000005</v>
      </c>
      <c r="BQ74">
        <v>245587.5</v>
      </c>
      <c r="BR74">
        <v>134752.5</v>
      </c>
      <c r="BS74">
        <v>202210</v>
      </c>
      <c r="BT74">
        <v>0</v>
      </c>
      <c r="BU74">
        <v>252095</v>
      </c>
      <c r="BV74">
        <v>3562400</v>
      </c>
      <c r="BW74">
        <v>6703877.9457</v>
      </c>
      <c r="BX74">
        <v>90488</v>
      </c>
      <c r="BY74">
        <v>106000</v>
      </c>
      <c r="BZ74">
        <v>2746507.5</v>
      </c>
      <c r="CA74">
        <v>8139298</v>
      </c>
      <c r="CB74">
        <v>788760</v>
      </c>
      <c r="CC74">
        <v>76560</v>
      </c>
      <c r="CD74">
        <v>92000</v>
      </c>
      <c r="CE74">
        <v>13760</v>
      </c>
      <c r="CF74">
        <v>5396490.0434499998</v>
      </c>
      <c r="CG74">
        <v>3304375</v>
      </c>
      <c r="CH74">
        <v>2356762.5674999999</v>
      </c>
      <c r="CI74">
        <v>8763052.2034499999</v>
      </c>
      <c r="CJ74">
        <v>2415234.89005</v>
      </c>
      <c r="CK74">
        <v>1147815</v>
      </c>
      <c r="CL74">
        <v>1032537.5</v>
      </c>
      <c r="CM74">
        <v>19284325</v>
      </c>
      <c r="CN74">
        <v>593184</v>
      </c>
      <c r="CO74">
        <v>2226403.5</v>
      </c>
      <c r="CP74">
        <v>7347629.8093999997</v>
      </c>
      <c r="CQ74">
        <v>214560</v>
      </c>
      <c r="CR74">
        <v>393557.5</v>
      </c>
      <c r="CS74">
        <v>509220</v>
      </c>
      <c r="CT74">
        <v>1494675</v>
      </c>
      <c r="CU74">
        <v>1492297.5633</v>
      </c>
      <c r="CV74">
        <v>893879.97660000005</v>
      </c>
      <c r="CW74">
        <v>27274141.031199999</v>
      </c>
      <c r="CX74">
        <v>6030862.5</v>
      </c>
      <c r="CY74">
        <v>65485241.547200002</v>
      </c>
      <c r="CZ74">
        <v>49087.5</v>
      </c>
      <c r="DA74">
        <v>107625</v>
      </c>
      <c r="DB74">
        <v>1580963.9680999999</v>
      </c>
      <c r="DC74">
        <v>9513822.5</v>
      </c>
      <c r="DD74">
        <v>1356678.0333499999</v>
      </c>
      <c r="DE74">
        <v>6893361.4154500002</v>
      </c>
      <c r="DF74">
        <v>27059055.32285</v>
      </c>
      <c r="DG74">
        <v>516471.25</v>
      </c>
      <c r="DH74">
        <v>14699019.8868</v>
      </c>
      <c r="DI74">
        <v>901255</v>
      </c>
      <c r="DJ74">
        <v>1252960</v>
      </c>
      <c r="DK74">
        <v>11362.5</v>
      </c>
      <c r="DL74">
        <v>142267.99720000001</v>
      </c>
      <c r="DM74">
        <v>10988039.567399999</v>
      </c>
      <c r="DN74">
        <v>409360.0086</v>
      </c>
      <c r="DO74">
        <v>1372517.75</v>
      </c>
      <c r="DP74">
        <v>30264861.269000001</v>
      </c>
      <c r="DQ74">
        <v>4073580</v>
      </c>
      <c r="DR74">
        <v>9673649.6115000006</v>
      </c>
      <c r="DS74">
        <v>4988304</v>
      </c>
      <c r="DT74">
        <v>36851429.591899998</v>
      </c>
      <c r="DU74">
        <v>204105</v>
      </c>
      <c r="DV74">
        <v>4316130.0331499996</v>
      </c>
      <c r="DW74">
        <v>21456930.565400001</v>
      </c>
      <c r="DX74">
        <v>1727214</v>
      </c>
      <c r="DY74">
        <v>12188022</v>
      </c>
      <c r="DZ74">
        <v>4357245</v>
      </c>
      <c r="EA74">
        <v>7829360</v>
      </c>
      <c r="EB74">
        <v>441142.5</v>
      </c>
      <c r="EC74">
        <v>4142529.9045500001</v>
      </c>
      <c r="ED74">
        <v>4812055.1714000003</v>
      </c>
      <c r="EE74">
        <v>305497.5</v>
      </c>
      <c r="EF74">
        <v>547739.98470000003</v>
      </c>
      <c r="EG74">
        <v>364455</v>
      </c>
      <c r="EH74">
        <v>57190</v>
      </c>
      <c r="EI74">
        <v>4892787.5</v>
      </c>
      <c r="EJ74">
        <v>2915640.0409499998</v>
      </c>
      <c r="EK74">
        <v>28398442.986900002</v>
      </c>
      <c r="EL74">
        <v>20479461</v>
      </c>
      <c r="EM74">
        <v>13953275</v>
      </c>
      <c r="EN74">
        <v>444125</v>
      </c>
      <c r="EO74">
        <v>0</v>
      </c>
      <c r="EP74">
        <v>4140</v>
      </c>
      <c r="EQ74">
        <v>753772.51754999999</v>
      </c>
      <c r="ER74">
        <v>429250</v>
      </c>
      <c r="ES74">
        <v>38142.5</v>
      </c>
      <c r="ET74">
        <v>65337</v>
      </c>
      <c r="EU74">
        <v>109719</v>
      </c>
      <c r="EV74">
        <v>2710290</v>
      </c>
      <c r="EW74">
        <v>934640.01119999995</v>
      </c>
      <c r="EX74">
        <v>15122993.058250001</v>
      </c>
      <c r="EY74">
        <v>58350</v>
      </c>
      <c r="EZ74">
        <v>20088</v>
      </c>
      <c r="FA74">
        <v>4746952.5</v>
      </c>
      <c r="FB74">
        <v>3382410.0929999999</v>
      </c>
      <c r="FC74">
        <v>3658050.5</v>
      </c>
      <c r="FD74">
        <v>791544</v>
      </c>
      <c r="FE74">
        <v>8070516</v>
      </c>
      <c r="FF74">
        <v>1192677.5</v>
      </c>
      <c r="FG74">
        <v>511200</v>
      </c>
      <c r="FH74">
        <v>251339.99645000001</v>
      </c>
      <c r="FI74">
        <v>5008210</v>
      </c>
      <c r="FJ74">
        <v>5698500</v>
      </c>
      <c r="FK74">
        <v>382972</v>
      </c>
      <c r="FL74">
        <v>1840487.5</v>
      </c>
      <c r="FM74">
        <v>13060080.504899999</v>
      </c>
      <c r="FN74">
        <v>4337800</v>
      </c>
      <c r="FO74">
        <v>104040</v>
      </c>
      <c r="FP74">
        <v>2363175</v>
      </c>
      <c r="FQ74">
        <v>626787.5</v>
      </c>
      <c r="FR74">
        <v>7776659.7335999999</v>
      </c>
      <c r="FS74">
        <v>156142.5</v>
      </c>
      <c r="FT74">
        <v>73626</v>
      </c>
      <c r="FU74">
        <v>1537097.8</v>
      </c>
      <c r="FV74">
        <v>39578550</v>
      </c>
      <c r="FW74">
        <v>224234.99729999999</v>
      </c>
      <c r="FX74">
        <v>297904</v>
      </c>
      <c r="FY74">
        <v>1888919.9576000001</v>
      </c>
      <c r="FZ74">
        <v>804650</v>
      </c>
      <c r="GA74">
        <v>1879200</v>
      </c>
      <c r="GB74">
        <v>806465.01705000002</v>
      </c>
      <c r="GC74">
        <v>1146437.4837499999</v>
      </c>
      <c r="GD74">
        <v>2934752.5</v>
      </c>
      <c r="GE74">
        <v>30762242.649950001</v>
      </c>
      <c r="GF74">
        <v>8413425</v>
      </c>
      <c r="GG74">
        <v>277780</v>
      </c>
      <c r="GH74">
        <v>6450.5</v>
      </c>
      <c r="GI74">
        <v>137987.5</v>
      </c>
      <c r="GJ74">
        <v>966790</v>
      </c>
      <c r="GK74">
        <v>29970792.709199999</v>
      </c>
      <c r="GL74">
        <v>19991950</v>
      </c>
      <c r="GM74">
        <v>6714127.5</v>
      </c>
      <c r="GN74">
        <v>7585785.2030999996</v>
      </c>
      <c r="GO74">
        <v>651122</v>
      </c>
      <c r="GP74">
        <v>15635</v>
      </c>
      <c r="GQ74">
        <v>36200</v>
      </c>
      <c r="GR74">
        <v>9804142.5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Pfiffer</dc:creator>
  <cp:lastModifiedBy>Cameron Pfiffer</cp:lastModifiedBy>
  <dcterms:created xsi:type="dcterms:W3CDTF">2016-12-19T17:46:44Z</dcterms:created>
  <dcterms:modified xsi:type="dcterms:W3CDTF">2016-12-19T17:46:44Z</dcterms:modified>
</cp:coreProperties>
</file>