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fif\Desktop\TickrTape\R Data\"/>
    </mc:Choice>
  </mc:AlternateContent>
  <bookViews>
    <workbookView xWindow="0" yWindow="0" windowWidth="21943" windowHeight="8091"/>
  </bookViews>
  <sheets>
    <sheet name="Volumes" sheetId="1" r:id="rId1"/>
  </sheets>
  <calcPr calcId="162913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D2" i="1"/>
  <c r="E2" i="1"/>
  <c r="F2" i="1"/>
  <c r="F3" i="1" s="1"/>
  <c r="F4" i="1" s="1"/>
  <c r="G2" i="1"/>
  <c r="G3" i="1" s="1"/>
  <c r="G4" i="1" s="1"/>
  <c r="H2" i="1"/>
  <c r="I2" i="1"/>
  <c r="J2" i="1"/>
  <c r="J3" i="1" s="1"/>
  <c r="J4" i="1" s="1"/>
  <c r="K2" i="1"/>
  <c r="K3" i="1" s="1"/>
  <c r="K4" i="1" s="1"/>
  <c r="L2" i="1"/>
  <c r="M2" i="1"/>
  <c r="N2" i="1"/>
  <c r="N3" i="1" s="1"/>
  <c r="N4" i="1" s="1"/>
  <c r="O2" i="1"/>
  <c r="O3" i="1" s="1"/>
  <c r="O4" i="1" s="1"/>
  <c r="P2" i="1"/>
  <c r="Q2" i="1"/>
  <c r="R2" i="1"/>
  <c r="R3" i="1" s="1"/>
  <c r="R4" i="1" s="1"/>
  <c r="S2" i="1"/>
  <c r="S3" i="1" s="1"/>
  <c r="S4" i="1" s="1"/>
  <c r="T2" i="1"/>
  <c r="U2" i="1"/>
  <c r="V2" i="1"/>
  <c r="V3" i="1" s="1"/>
  <c r="V4" i="1" s="1"/>
  <c r="W2" i="1"/>
  <c r="W3" i="1" s="1"/>
  <c r="W4" i="1" s="1"/>
  <c r="X2" i="1"/>
  <c r="Y2" i="1"/>
  <c r="Z2" i="1"/>
  <c r="Z3" i="1" s="1"/>
  <c r="Z4" i="1" s="1"/>
  <c r="AA2" i="1"/>
  <c r="AA3" i="1" s="1"/>
  <c r="AA4" i="1" s="1"/>
  <c r="AB2" i="1"/>
  <c r="AC2" i="1"/>
  <c r="AD2" i="1"/>
  <c r="AD3" i="1" s="1"/>
  <c r="AD4" i="1" s="1"/>
  <c r="AE2" i="1"/>
  <c r="AE3" i="1" s="1"/>
  <c r="AE4" i="1" s="1"/>
  <c r="AF2" i="1"/>
  <c r="AG2" i="1"/>
  <c r="AH2" i="1"/>
  <c r="AH3" i="1" s="1"/>
  <c r="AH4" i="1" s="1"/>
  <c r="AI2" i="1"/>
  <c r="AI3" i="1" s="1"/>
  <c r="AI4" i="1" s="1"/>
  <c r="AJ2" i="1"/>
  <c r="AK2" i="1"/>
  <c r="AL2" i="1"/>
  <c r="AL3" i="1" s="1"/>
  <c r="AL4" i="1" s="1"/>
  <c r="AM2" i="1"/>
  <c r="AM3" i="1" s="1"/>
  <c r="AM4" i="1" s="1"/>
  <c r="AN2" i="1"/>
  <c r="AO2" i="1"/>
  <c r="AP2" i="1"/>
  <c r="AP3" i="1" s="1"/>
  <c r="AP4" i="1" s="1"/>
  <c r="AQ2" i="1"/>
  <c r="AQ3" i="1" s="1"/>
  <c r="AQ4" i="1" s="1"/>
  <c r="AR2" i="1"/>
  <c r="AS2" i="1"/>
  <c r="AT2" i="1"/>
  <c r="AT3" i="1" s="1"/>
  <c r="AT4" i="1" s="1"/>
  <c r="AU2" i="1"/>
  <c r="AU3" i="1" s="1"/>
  <c r="AU4" i="1" s="1"/>
  <c r="AV2" i="1"/>
  <c r="AW2" i="1"/>
  <c r="AX2" i="1"/>
  <c r="AX3" i="1" s="1"/>
  <c r="AX4" i="1" s="1"/>
  <c r="AY2" i="1"/>
  <c r="AY3" i="1" s="1"/>
  <c r="AY4" i="1" s="1"/>
  <c r="AZ2" i="1"/>
  <c r="BA2" i="1"/>
  <c r="BB2" i="1"/>
  <c r="BB3" i="1" s="1"/>
  <c r="BB4" i="1" s="1"/>
  <c r="BC2" i="1"/>
  <c r="BC3" i="1" s="1"/>
  <c r="BC4" i="1" s="1"/>
  <c r="BD2" i="1"/>
  <c r="BE2" i="1"/>
  <c r="BF2" i="1"/>
  <c r="BF3" i="1" s="1"/>
  <c r="BF4" i="1" s="1"/>
  <c r="BG2" i="1"/>
  <c r="BG3" i="1" s="1"/>
  <c r="BG4" i="1" s="1"/>
  <c r="BH2" i="1"/>
  <c r="BI2" i="1"/>
  <c r="BJ2" i="1"/>
  <c r="BJ3" i="1" s="1"/>
  <c r="BJ4" i="1" s="1"/>
  <c r="BK2" i="1"/>
  <c r="BK3" i="1" s="1"/>
  <c r="BK4" i="1" s="1"/>
  <c r="BL2" i="1"/>
  <c r="BM2" i="1"/>
  <c r="BN2" i="1"/>
  <c r="BN3" i="1" s="1"/>
  <c r="BN4" i="1" s="1"/>
  <c r="BO2" i="1"/>
  <c r="BO3" i="1" s="1"/>
  <c r="BO4" i="1" s="1"/>
  <c r="BP2" i="1"/>
  <c r="BQ2" i="1"/>
  <c r="BR2" i="1"/>
  <c r="BR3" i="1" s="1"/>
  <c r="BR4" i="1" s="1"/>
  <c r="BS2" i="1"/>
  <c r="BS3" i="1" s="1"/>
  <c r="BS4" i="1" s="1"/>
  <c r="BT2" i="1"/>
  <c r="BU2" i="1"/>
  <c r="BV2" i="1"/>
  <c r="BV3" i="1" s="1"/>
  <c r="BV4" i="1" s="1"/>
  <c r="BW2" i="1"/>
  <c r="BW3" i="1" s="1"/>
  <c r="BW4" i="1" s="1"/>
  <c r="BX2" i="1"/>
  <c r="BY2" i="1"/>
  <c r="BZ2" i="1"/>
  <c r="BZ3" i="1" s="1"/>
  <c r="BZ4" i="1" s="1"/>
  <c r="CA2" i="1"/>
  <c r="CA3" i="1" s="1"/>
  <c r="CA4" i="1" s="1"/>
  <c r="CB2" i="1"/>
  <c r="CC2" i="1"/>
  <c r="CD2" i="1"/>
  <c r="CD3" i="1" s="1"/>
  <c r="CD4" i="1" s="1"/>
  <c r="CE2" i="1"/>
  <c r="CE3" i="1" s="1"/>
  <c r="CE4" i="1" s="1"/>
  <c r="CF2" i="1"/>
  <c r="CG2" i="1"/>
  <c r="CH2" i="1"/>
  <c r="CH3" i="1" s="1"/>
  <c r="CH4" i="1" s="1"/>
  <c r="CI2" i="1"/>
  <c r="CI3" i="1" s="1"/>
  <c r="CI4" i="1" s="1"/>
  <c r="CJ2" i="1"/>
  <c r="CK2" i="1"/>
  <c r="CL2" i="1"/>
  <c r="CL3" i="1" s="1"/>
  <c r="CL4" i="1" s="1"/>
  <c r="CM2" i="1"/>
  <c r="CM3" i="1" s="1"/>
  <c r="CM4" i="1" s="1"/>
  <c r="CN2" i="1"/>
  <c r="CO2" i="1"/>
  <c r="CP2" i="1"/>
  <c r="CP3" i="1" s="1"/>
  <c r="CP4" i="1" s="1"/>
  <c r="CQ2" i="1"/>
  <c r="CQ3" i="1" s="1"/>
  <c r="CQ4" i="1" s="1"/>
  <c r="CR2" i="1"/>
  <c r="CS2" i="1"/>
  <c r="CT2" i="1"/>
  <c r="CT3" i="1" s="1"/>
  <c r="CT4" i="1" s="1"/>
  <c r="CU2" i="1"/>
  <c r="CU3" i="1" s="1"/>
  <c r="CU4" i="1" s="1"/>
  <c r="CV2" i="1"/>
  <c r="CW2" i="1"/>
  <c r="CX2" i="1"/>
  <c r="CX3" i="1" s="1"/>
  <c r="CX4" i="1" s="1"/>
  <c r="CY2" i="1"/>
  <c r="CY3" i="1" s="1"/>
  <c r="CY4" i="1" s="1"/>
  <c r="CZ2" i="1"/>
  <c r="DA2" i="1"/>
  <c r="DB2" i="1"/>
  <c r="DB3" i="1" s="1"/>
  <c r="DB4" i="1" s="1"/>
  <c r="DC2" i="1"/>
  <c r="DC3" i="1" s="1"/>
  <c r="DC4" i="1" s="1"/>
  <c r="DD2" i="1"/>
  <c r="DE2" i="1"/>
  <c r="DF2" i="1"/>
  <c r="DF3" i="1" s="1"/>
  <c r="DF4" i="1" s="1"/>
  <c r="DG2" i="1"/>
  <c r="DG3" i="1" s="1"/>
  <c r="DG4" i="1" s="1"/>
  <c r="DH2" i="1"/>
  <c r="DI2" i="1"/>
  <c r="DJ2" i="1"/>
  <c r="DJ3" i="1" s="1"/>
  <c r="DJ4" i="1" s="1"/>
  <c r="DK2" i="1"/>
  <c r="DK3" i="1" s="1"/>
  <c r="DK4" i="1" s="1"/>
  <c r="DL2" i="1"/>
  <c r="DM2" i="1"/>
  <c r="DN2" i="1"/>
  <c r="DN3" i="1" s="1"/>
  <c r="DN4" i="1" s="1"/>
  <c r="DO2" i="1"/>
  <c r="DO3" i="1" s="1"/>
  <c r="DO4" i="1" s="1"/>
  <c r="DP2" i="1"/>
  <c r="DQ2" i="1"/>
  <c r="DR2" i="1"/>
  <c r="DR3" i="1" s="1"/>
  <c r="DR4" i="1" s="1"/>
  <c r="DS2" i="1"/>
  <c r="DS3" i="1" s="1"/>
  <c r="DS4" i="1" s="1"/>
  <c r="DT2" i="1"/>
  <c r="DU2" i="1"/>
  <c r="DV2" i="1"/>
  <c r="DV3" i="1" s="1"/>
  <c r="DV4" i="1" s="1"/>
  <c r="DW2" i="1"/>
  <c r="DW3" i="1" s="1"/>
  <c r="DW4" i="1" s="1"/>
  <c r="DX2" i="1"/>
  <c r="DY2" i="1"/>
  <c r="DZ2" i="1"/>
  <c r="DZ3" i="1" s="1"/>
  <c r="DZ4" i="1" s="1"/>
  <c r="EA2" i="1"/>
  <c r="EA3" i="1" s="1"/>
  <c r="EA4" i="1" s="1"/>
  <c r="EB2" i="1"/>
  <c r="EC2" i="1"/>
  <c r="ED2" i="1"/>
  <c r="ED3" i="1" s="1"/>
  <c r="ED4" i="1" s="1"/>
  <c r="EE2" i="1"/>
  <c r="EE3" i="1" s="1"/>
  <c r="EE4" i="1" s="1"/>
  <c r="EF2" i="1"/>
  <c r="EG2" i="1"/>
  <c r="EH2" i="1"/>
  <c r="EH3" i="1" s="1"/>
  <c r="EH4" i="1" s="1"/>
  <c r="EI2" i="1"/>
  <c r="EI3" i="1" s="1"/>
  <c r="EI4" i="1" s="1"/>
  <c r="EJ2" i="1"/>
  <c r="EK2" i="1"/>
  <c r="EL2" i="1"/>
  <c r="EL3" i="1" s="1"/>
  <c r="EL4" i="1" s="1"/>
  <c r="EM2" i="1"/>
  <c r="EM3" i="1" s="1"/>
  <c r="EM4" i="1" s="1"/>
  <c r="EN2" i="1"/>
  <c r="EO2" i="1"/>
  <c r="EP2" i="1"/>
  <c r="EP3" i="1" s="1"/>
  <c r="EP4" i="1" s="1"/>
  <c r="EQ2" i="1"/>
  <c r="EQ3" i="1" s="1"/>
  <c r="EQ4" i="1" s="1"/>
  <c r="ER2" i="1"/>
  <c r="ES2" i="1"/>
  <c r="ET2" i="1"/>
  <c r="ET3" i="1" s="1"/>
  <c r="ET4" i="1" s="1"/>
  <c r="EU2" i="1"/>
  <c r="EU3" i="1" s="1"/>
  <c r="EU4" i="1" s="1"/>
  <c r="EV2" i="1"/>
  <c r="EW2" i="1"/>
  <c r="EX2" i="1"/>
  <c r="EX3" i="1" s="1"/>
  <c r="EX4" i="1" s="1"/>
  <c r="EY2" i="1"/>
  <c r="EY3" i="1" s="1"/>
  <c r="EY4" i="1" s="1"/>
  <c r="EZ2" i="1"/>
  <c r="FA2" i="1"/>
  <c r="FB2" i="1"/>
  <c r="FB3" i="1" s="1"/>
  <c r="FB4" i="1" s="1"/>
  <c r="FC2" i="1"/>
  <c r="FC3" i="1" s="1"/>
  <c r="FC4" i="1" s="1"/>
  <c r="FD2" i="1"/>
  <c r="FE2" i="1"/>
  <c r="FF2" i="1"/>
  <c r="FF3" i="1" s="1"/>
  <c r="FF4" i="1" s="1"/>
  <c r="FG2" i="1"/>
  <c r="FG3" i="1" s="1"/>
  <c r="FG4" i="1" s="1"/>
  <c r="FH2" i="1"/>
  <c r="FI2" i="1"/>
  <c r="FJ2" i="1"/>
  <c r="FJ3" i="1" s="1"/>
  <c r="FJ4" i="1" s="1"/>
  <c r="FK2" i="1"/>
  <c r="FK3" i="1" s="1"/>
  <c r="FK4" i="1" s="1"/>
  <c r="FL2" i="1"/>
  <c r="FM2" i="1"/>
  <c r="FN2" i="1"/>
  <c r="FN3" i="1" s="1"/>
  <c r="FN4" i="1" s="1"/>
  <c r="FO2" i="1"/>
  <c r="FO3" i="1" s="1"/>
  <c r="FO4" i="1" s="1"/>
  <c r="FP2" i="1"/>
  <c r="FQ2" i="1"/>
  <c r="FR2" i="1"/>
  <c r="FR3" i="1" s="1"/>
  <c r="FR4" i="1" s="1"/>
  <c r="FS2" i="1"/>
  <c r="FS3" i="1" s="1"/>
  <c r="FS4" i="1" s="1"/>
  <c r="FT2" i="1"/>
  <c r="FU2" i="1"/>
  <c r="FV2" i="1"/>
  <c r="FV3" i="1" s="1"/>
  <c r="FV4" i="1" s="1"/>
  <c r="FW2" i="1"/>
  <c r="FW3" i="1" s="1"/>
  <c r="FW4" i="1" s="1"/>
  <c r="FX2" i="1"/>
  <c r="FY2" i="1"/>
  <c r="FZ2" i="1"/>
  <c r="FZ3" i="1" s="1"/>
  <c r="FZ4" i="1" s="1"/>
  <c r="GA2" i="1"/>
  <c r="GA3" i="1" s="1"/>
  <c r="GA4" i="1" s="1"/>
  <c r="GB2" i="1"/>
  <c r="GC2" i="1"/>
  <c r="GD2" i="1"/>
  <c r="GD3" i="1" s="1"/>
  <c r="GD4" i="1" s="1"/>
  <c r="GE2" i="1"/>
  <c r="GE3" i="1" s="1"/>
  <c r="GE4" i="1" s="1"/>
  <c r="GF2" i="1"/>
  <c r="GG2" i="1"/>
  <c r="GH2" i="1"/>
  <c r="GH3" i="1" s="1"/>
  <c r="GH4" i="1" s="1"/>
  <c r="GI2" i="1"/>
  <c r="GI3" i="1" s="1"/>
  <c r="GI4" i="1" s="1"/>
  <c r="GJ2" i="1"/>
  <c r="GK2" i="1"/>
  <c r="GL2" i="1"/>
  <c r="GL3" i="1" s="1"/>
  <c r="GL4" i="1" s="1"/>
  <c r="GM2" i="1"/>
  <c r="GM3" i="1" s="1"/>
  <c r="GM4" i="1" s="1"/>
  <c r="GN2" i="1"/>
  <c r="GO2" i="1"/>
  <c r="GP2" i="1"/>
  <c r="GP3" i="1" s="1"/>
  <c r="GP4" i="1" s="1"/>
  <c r="GQ2" i="1"/>
  <c r="GQ3" i="1" s="1"/>
  <c r="GQ4" i="1" s="1"/>
  <c r="GR2" i="1"/>
  <c r="GS2" i="1"/>
  <c r="GT2" i="1"/>
  <c r="GT3" i="1" s="1"/>
  <c r="GT4" i="1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D8" i="1"/>
  <c r="D7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0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 l="1"/>
  <c r="C3" i="1" s="1"/>
  <c r="C4" i="1" s="1"/>
  <c r="C8" i="1"/>
  <c r="GS3" i="1"/>
  <c r="GS4" i="1" s="1"/>
  <c r="GO3" i="1"/>
  <c r="GO4" i="1" s="1"/>
  <c r="GK3" i="1"/>
  <c r="GK4" i="1" s="1"/>
  <c r="GG3" i="1"/>
  <c r="GG4" i="1" s="1"/>
  <c r="GC3" i="1"/>
  <c r="GC4" i="1" s="1"/>
  <c r="FY3" i="1"/>
  <c r="FY4" i="1" s="1"/>
  <c r="FU3" i="1"/>
  <c r="FU4" i="1" s="1"/>
  <c r="FQ3" i="1"/>
  <c r="FQ4" i="1" s="1"/>
  <c r="FM3" i="1"/>
  <c r="FM4" i="1" s="1"/>
  <c r="FI3" i="1"/>
  <c r="FI4" i="1" s="1"/>
  <c r="FE3" i="1"/>
  <c r="FE4" i="1" s="1"/>
  <c r="FA3" i="1"/>
  <c r="FA4" i="1" s="1"/>
  <c r="EW3" i="1"/>
  <c r="EW4" i="1" s="1"/>
  <c r="ES3" i="1"/>
  <c r="ES4" i="1" s="1"/>
  <c r="EO3" i="1"/>
  <c r="EO4" i="1" s="1"/>
  <c r="C1" i="1"/>
  <c r="GR3" i="1"/>
  <c r="GR4" i="1" s="1"/>
  <c r="GN3" i="1"/>
  <c r="GN4" i="1" s="1"/>
  <c r="GJ3" i="1"/>
  <c r="GJ4" i="1" s="1"/>
  <c r="GF3" i="1"/>
  <c r="GF4" i="1" s="1"/>
  <c r="GB3" i="1"/>
  <c r="GB4" i="1" s="1"/>
  <c r="FX3" i="1"/>
  <c r="FX4" i="1" s="1"/>
  <c r="FT3" i="1"/>
  <c r="FT4" i="1" s="1"/>
  <c r="FP3" i="1"/>
  <c r="FP4" i="1" s="1"/>
  <c r="FL3" i="1"/>
  <c r="FL4" i="1" s="1"/>
  <c r="FH3" i="1"/>
  <c r="FH4" i="1" s="1"/>
  <c r="FD3" i="1"/>
  <c r="FD4" i="1" s="1"/>
  <c r="EZ3" i="1"/>
  <c r="EZ4" i="1" s="1"/>
  <c r="EV3" i="1"/>
  <c r="EV4" i="1" s="1"/>
  <c r="ER3" i="1"/>
  <c r="ER4" i="1" s="1"/>
  <c r="EN3" i="1"/>
  <c r="EN4" i="1" s="1"/>
  <c r="EJ3" i="1"/>
  <c r="EJ4" i="1" s="1"/>
  <c r="EF3" i="1"/>
  <c r="EF4" i="1" s="1"/>
  <c r="EB3" i="1"/>
  <c r="EB4" i="1" s="1"/>
  <c r="DX3" i="1"/>
  <c r="DX4" i="1" s="1"/>
  <c r="DT3" i="1"/>
  <c r="DT4" i="1" s="1"/>
  <c r="DP3" i="1"/>
  <c r="DP4" i="1" s="1"/>
  <c r="DL3" i="1"/>
  <c r="DL4" i="1" s="1"/>
  <c r="DH3" i="1"/>
  <c r="DH4" i="1" s="1"/>
  <c r="DD3" i="1"/>
  <c r="DD4" i="1" s="1"/>
  <c r="CZ3" i="1"/>
  <c r="CZ4" i="1" s="1"/>
  <c r="CV3" i="1"/>
  <c r="CV4" i="1" s="1"/>
  <c r="CR3" i="1"/>
  <c r="CR4" i="1" s="1"/>
  <c r="CN3" i="1"/>
  <c r="CN4" i="1" s="1"/>
  <c r="CJ3" i="1"/>
  <c r="CJ4" i="1" s="1"/>
  <c r="CF3" i="1"/>
  <c r="CF4" i="1" s="1"/>
  <c r="CB3" i="1"/>
  <c r="CB4" i="1" s="1"/>
  <c r="BX3" i="1"/>
  <c r="BX4" i="1" s="1"/>
  <c r="BT3" i="1"/>
  <c r="BT4" i="1" s="1"/>
  <c r="BP3" i="1"/>
  <c r="BP4" i="1" s="1"/>
  <c r="BL3" i="1"/>
  <c r="BL4" i="1" s="1"/>
  <c r="BH3" i="1"/>
  <c r="BH4" i="1" s="1"/>
  <c r="BD3" i="1"/>
  <c r="BD4" i="1" s="1"/>
  <c r="AZ3" i="1"/>
  <c r="AZ4" i="1" s="1"/>
  <c r="AV3" i="1"/>
  <c r="AV4" i="1" s="1"/>
  <c r="AR3" i="1"/>
  <c r="AR4" i="1" s="1"/>
  <c r="AN3" i="1"/>
  <c r="AN4" i="1" s="1"/>
  <c r="AJ3" i="1"/>
  <c r="AJ4" i="1" s="1"/>
  <c r="AF3" i="1"/>
  <c r="AF4" i="1" s="1"/>
  <c r="AB3" i="1"/>
  <c r="AB4" i="1" s="1"/>
  <c r="X3" i="1"/>
  <c r="X4" i="1" s="1"/>
  <c r="T3" i="1"/>
  <c r="T4" i="1" s="1"/>
  <c r="P3" i="1"/>
  <c r="P4" i="1" s="1"/>
  <c r="L3" i="1"/>
  <c r="L4" i="1" s="1"/>
  <c r="H3" i="1"/>
  <c r="H4" i="1" s="1"/>
  <c r="D3" i="1"/>
  <c r="D4" i="1" s="1"/>
  <c r="C7" i="1"/>
  <c r="EK3" i="1"/>
  <c r="EK4" i="1" s="1"/>
  <c r="EG3" i="1"/>
  <c r="EG4" i="1" s="1"/>
  <c r="EC3" i="1"/>
  <c r="EC4" i="1" s="1"/>
  <c r="DY3" i="1"/>
  <c r="DY4" i="1" s="1"/>
  <c r="DU3" i="1"/>
  <c r="DU4" i="1" s="1"/>
  <c r="DQ3" i="1"/>
  <c r="DQ4" i="1" s="1"/>
  <c r="DM3" i="1"/>
  <c r="DM4" i="1" s="1"/>
  <c r="DI3" i="1"/>
  <c r="DI4" i="1" s="1"/>
  <c r="DE3" i="1"/>
  <c r="DE4" i="1" s="1"/>
  <c r="DA3" i="1"/>
  <c r="DA4" i="1" s="1"/>
  <c r="CW3" i="1"/>
  <c r="CW4" i="1" s="1"/>
  <c r="CS3" i="1"/>
  <c r="CS4" i="1" s="1"/>
  <c r="CO3" i="1"/>
  <c r="CO4" i="1" s="1"/>
  <c r="CK3" i="1"/>
  <c r="CK4" i="1" s="1"/>
  <c r="CG3" i="1"/>
  <c r="CG4" i="1" s="1"/>
  <c r="CC3" i="1"/>
  <c r="CC4" i="1" s="1"/>
  <c r="BY3" i="1"/>
  <c r="BY4" i="1" s="1"/>
  <c r="BU3" i="1"/>
  <c r="BU4" i="1" s="1"/>
  <c r="BQ3" i="1"/>
  <c r="BQ4" i="1" s="1"/>
  <c r="BM3" i="1"/>
  <c r="BM4" i="1" s="1"/>
  <c r="BI3" i="1"/>
  <c r="BI4" i="1" s="1"/>
  <c r="BE3" i="1"/>
  <c r="BE4" i="1" s="1"/>
  <c r="BA3" i="1"/>
  <c r="BA4" i="1" s="1"/>
  <c r="AW3" i="1"/>
  <c r="AW4" i="1" s="1"/>
  <c r="AS3" i="1"/>
  <c r="AS4" i="1" s="1"/>
  <c r="AO3" i="1"/>
  <c r="AO4" i="1" s="1"/>
  <c r="AK3" i="1"/>
  <c r="AK4" i="1" s="1"/>
  <c r="AG3" i="1"/>
  <c r="AG4" i="1" s="1"/>
  <c r="AC3" i="1"/>
  <c r="AC4" i="1" s="1"/>
  <c r="Y3" i="1"/>
  <c r="Y4" i="1" s="1"/>
  <c r="U3" i="1"/>
  <c r="U4" i="1" s="1"/>
  <c r="Q3" i="1"/>
  <c r="Q4" i="1" s="1"/>
  <c r="M3" i="1"/>
  <c r="M4" i="1" s="1"/>
  <c r="I3" i="1"/>
  <c r="I4" i="1" s="1"/>
  <c r="E3" i="1"/>
  <c r="E4" i="1" s="1"/>
  <c r="B4" i="1" l="1"/>
  <c r="B5" i="1" s="1"/>
</calcChain>
</file>

<file path=xl/sharedStrings.xml><?xml version="1.0" encoding="utf-8"?>
<sst xmlns="http://schemas.openxmlformats.org/spreadsheetml/2006/main" count="208" uniqueCount="208">
  <si>
    <t>ABCO.Volume</t>
  </si>
  <si>
    <t>ADUS.Volume</t>
  </si>
  <si>
    <t>ADVM.Volume</t>
  </si>
  <si>
    <t>AERI.Volume</t>
  </si>
  <si>
    <t>AEZS.Volume</t>
  </si>
  <si>
    <t>AIRT.Volume</t>
  </si>
  <si>
    <t>ALCO.Volume</t>
  </si>
  <si>
    <t>ALDX.Volume</t>
  </si>
  <si>
    <t>AMCC.Volume</t>
  </si>
  <si>
    <t>APDN.Volume</t>
  </si>
  <si>
    <t>APPF.Volume</t>
  </si>
  <si>
    <t>AROW.Volume</t>
  </si>
  <si>
    <t>ARTX.Volume</t>
  </si>
  <si>
    <t>ASBB.Volume</t>
  </si>
  <si>
    <t>ASRV.Volume</t>
  </si>
  <si>
    <t>ATAX.Volume</t>
  </si>
  <si>
    <t>ATLO.Volume</t>
  </si>
  <si>
    <t>ATRI.Volume</t>
  </si>
  <si>
    <t>AVGR.Volume</t>
  </si>
  <si>
    <t>AXSM.Volume</t>
  </si>
  <si>
    <t>AXTI.Volume</t>
  </si>
  <si>
    <t>AYA.Volume</t>
  </si>
  <si>
    <t>BCOV.Volume</t>
  </si>
  <si>
    <t>BDSI.Volume</t>
  </si>
  <si>
    <t>BHBK.Volume</t>
  </si>
  <si>
    <t>BJRI.Volume</t>
  </si>
  <si>
    <t>BLBD.Volume</t>
  </si>
  <si>
    <t>BOOM.Volume</t>
  </si>
  <si>
    <t>BPFH.Volume</t>
  </si>
  <si>
    <t>BVSN.Volume</t>
  </si>
  <si>
    <t>BYBK.Volume</t>
  </si>
  <si>
    <t>CALM.Volume</t>
  </si>
  <si>
    <t>CARB.Volume</t>
  </si>
  <si>
    <t>CCOI.Volume</t>
  </si>
  <si>
    <t>CDNA.Volume</t>
  </si>
  <si>
    <t>CDTX.Volume</t>
  </si>
  <si>
    <t>CEMP.Volume</t>
  </si>
  <si>
    <t>CFFI.Volume</t>
  </si>
  <si>
    <t>CFRX.Volume</t>
  </si>
  <si>
    <t>CGIX.Volume</t>
  </si>
  <si>
    <t>CHDN.Volume</t>
  </si>
  <si>
    <t>CHKE.Volume</t>
  </si>
  <si>
    <t>CHMA.Volume</t>
  </si>
  <si>
    <t>CHRS.Volume</t>
  </si>
  <si>
    <t>CLCD.Volume</t>
  </si>
  <si>
    <t>CLRO.Volume</t>
  </si>
  <si>
    <t>CLWT.Volume</t>
  </si>
  <si>
    <t>CMFN.Volume</t>
  </si>
  <si>
    <t>CNFR.Volume</t>
  </si>
  <si>
    <t>CONN.Volume</t>
  </si>
  <si>
    <t>COVS.Volume</t>
  </si>
  <si>
    <t>CPLA.Volume</t>
  </si>
  <si>
    <t>CPSI.Volume</t>
  </si>
  <si>
    <t>CRAY.Volume</t>
  </si>
  <si>
    <t>CRVL.Volume</t>
  </si>
  <si>
    <t>CRWS.Volume</t>
  </si>
  <si>
    <t>CTBI.Volume</t>
  </si>
  <si>
    <t>CUNB.Volume</t>
  </si>
  <si>
    <t>CVLT.Volume</t>
  </si>
  <si>
    <t>CWAY.Volume</t>
  </si>
  <si>
    <t>CYAN.Volume</t>
  </si>
  <si>
    <t>CYNO.Volume</t>
  </si>
  <si>
    <t>CYRN.Volume</t>
  </si>
  <si>
    <t>CYTK.Volume</t>
  </si>
  <si>
    <t>DGICB.Volume</t>
  </si>
  <si>
    <t>DGII.Volume</t>
  </si>
  <si>
    <t>DMRC.Volume</t>
  </si>
  <si>
    <t>DMTX.Volume</t>
  </si>
  <si>
    <t>DRWI.Volume</t>
  </si>
  <si>
    <t>DXYN.Volume</t>
  </si>
  <si>
    <t>EACQ.Volume</t>
  </si>
  <si>
    <t>EAGL.Volume</t>
  </si>
  <si>
    <t>EBSB.Volume</t>
  </si>
  <si>
    <t>EGBN.Volume</t>
  </si>
  <si>
    <t>EIGR.Volume</t>
  </si>
  <si>
    <t>ENFC.Volume</t>
  </si>
  <si>
    <t>ENOC.Volume</t>
  </si>
  <si>
    <t>ENTG.Volume</t>
  </si>
  <si>
    <t>ENZY.Volume</t>
  </si>
  <si>
    <t>ESXB.Volume</t>
  </si>
  <si>
    <t>EVOL.Volume</t>
  </si>
  <si>
    <t>EXFO.Volume</t>
  </si>
  <si>
    <t>EXPO.Volume</t>
  </si>
  <si>
    <t>EZPW.Volume</t>
  </si>
  <si>
    <t>FARM.Volume</t>
  </si>
  <si>
    <t>FFIN.Volume</t>
  </si>
  <si>
    <t>FISI.Volume</t>
  </si>
  <si>
    <t>FLWS.Volume</t>
  </si>
  <si>
    <t>FMNB.Volume</t>
  </si>
  <si>
    <t>FNGN.Volume</t>
  </si>
  <si>
    <t>FONR.Volume</t>
  </si>
  <si>
    <t>FORM.Volume</t>
  </si>
  <si>
    <t>FRP.Volume</t>
  </si>
  <si>
    <t>FUNC.Volume</t>
  </si>
  <si>
    <t>FVE.Volume</t>
  </si>
  <si>
    <t>GIFI.Volume</t>
  </si>
  <si>
    <t>GLDD.Volume</t>
  </si>
  <si>
    <t>GLRE.Volume</t>
  </si>
  <si>
    <t>GPP.Volume</t>
  </si>
  <si>
    <t>HA.Volume</t>
  </si>
  <si>
    <t>HAFC.Volume</t>
  </si>
  <si>
    <t>HBHC.Volume</t>
  </si>
  <si>
    <t>HBK.Volume</t>
  </si>
  <si>
    <t>HNH.Volume</t>
  </si>
  <si>
    <t>HTBI.Volume</t>
  </si>
  <si>
    <t>HWAY.Volume</t>
  </si>
  <si>
    <t>IBCP.Volume</t>
  </si>
  <si>
    <t>IBOC.Volume</t>
  </si>
  <si>
    <t>ICUI.Volume</t>
  </si>
  <si>
    <t>IOTS.Volume</t>
  </si>
  <si>
    <t>ITRI.Volume</t>
  </si>
  <si>
    <t>IXYS.Volume</t>
  </si>
  <si>
    <t>JIVE.Volume</t>
  </si>
  <si>
    <t>JTPY.Volume</t>
  </si>
  <si>
    <t>KEQU.Volume</t>
  </si>
  <si>
    <t>LABL.Volume</t>
  </si>
  <si>
    <t>LCNB.Volume</t>
  </si>
  <si>
    <t>LMRK.Volume</t>
  </si>
  <si>
    <t>LOGM.Volume</t>
  </si>
  <si>
    <t>LPSN.Volume</t>
  </si>
  <si>
    <t>MATW.Volume</t>
  </si>
  <si>
    <t>MDCA.Volume</t>
  </si>
  <si>
    <t>MEOH.Volume</t>
  </si>
  <si>
    <t>MFSF.Volume</t>
  </si>
  <si>
    <t>MGEE.Volume</t>
  </si>
  <si>
    <t>MGLN.Volume</t>
  </si>
  <si>
    <t>MITK.Volume</t>
  </si>
  <si>
    <t>MLHR.Volume</t>
  </si>
  <si>
    <t>MMLP.Volume</t>
  </si>
  <si>
    <t>MNTA.Volume</t>
  </si>
  <si>
    <t>MSON.Volume</t>
  </si>
  <si>
    <t>MTRX.Volume</t>
  </si>
  <si>
    <t>MTSC.Volume</t>
  </si>
  <si>
    <t>NBN.Volume</t>
  </si>
  <si>
    <t>NCOM.Volume</t>
  </si>
  <si>
    <t>NEOS.Volume</t>
  </si>
  <si>
    <t>NTIC.Volume</t>
  </si>
  <si>
    <t>NVCR.Volume</t>
  </si>
  <si>
    <t>NVEE.Volume</t>
  </si>
  <si>
    <t>OLED.Volume</t>
  </si>
  <si>
    <t>OLLI.Volume</t>
  </si>
  <si>
    <t>ONB.Volume</t>
  </si>
  <si>
    <t>ORRF.Volume</t>
  </si>
  <si>
    <t>OVBC.Volume</t>
  </si>
  <si>
    <t>PAAC.Volume</t>
  </si>
  <si>
    <t>PCMI.Volume</t>
  </si>
  <si>
    <t>PCYO.Volume</t>
  </si>
  <si>
    <t>PERF.Volume</t>
  </si>
  <si>
    <t>PESI.Volume</t>
  </si>
  <si>
    <t>PFBX.Volume</t>
  </si>
  <si>
    <t>PICO.Volume</t>
  </si>
  <si>
    <t>PKOH.Volume</t>
  </si>
  <si>
    <t>PNFP.Volume</t>
  </si>
  <si>
    <t>PNRG.Volume</t>
  </si>
  <si>
    <t>PNTR.Volume</t>
  </si>
  <si>
    <t>PRTO.Volume</t>
  </si>
  <si>
    <t>RECN.Volume</t>
  </si>
  <si>
    <t>REGI.Volume</t>
  </si>
  <si>
    <t>RGLS.Volume</t>
  </si>
  <si>
    <t>ROCK.Volume</t>
  </si>
  <si>
    <t>RTIX.Volume</t>
  </si>
  <si>
    <t>RXDX.Volume</t>
  </si>
  <si>
    <t>SAL.Volume</t>
  </si>
  <si>
    <t>SCMP.Volume</t>
  </si>
  <si>
    <t>SEDG.Volume</t>
  </si>
  <si>
    <t>SFBC.Volume</t>
  </si>
  <si>
    <t>SGRY.Volume</t>
  </si>
  <si>
    <t>SHOO.Volume</t>
  </si>
  <si>
    <t>SIGM.Volume</t>
  </si>
  <si>
    <t>SNFCA.Volume</t>
  </si>
  <si>
    <t>SPOK.Volume</t>
  </si>
  <si>
    <t>SRNE.Volume</t>
  </si>
  <si>
    <t>SSB.Volume</t>
  </si>
  <si>
    <t>SSBI.Volume</t>
  </si>
  <si>
    <t>SSFN.Volume</t>
  </si>
  <si>
    <t>STML.Volume</t>
  </si>
  <si>
    <t>STMP.Volume</t>
  </si>
  <si>
    <t>STRT.Volume</t>
  </si>
  <si>
    <t>SVBI.Volume</t>
  </si>
  <si>
    <t>SYBT.Volume</t>
  </si>
  <si>
    <t>SYUT.Volume</t>
  </si>
  <si>
    <t>TAST.Volume</t>
  </si>
  <si>
    <t>TBK.Volume</t>
  </si>
  <si>
    <t>TCX.Volume</t>
  </si>
  <si>
    <t>TGTX.Volume</t>
  </si>
  <si>
    <t>TREE.Volume</t>
  </si>
  <si>
    <t>TRS.Volume</t>
  </si>
  <si>
    <t>TTNP.Volume</t>
  </si>
  <si>
    <t>TWMC.Volume</t>
  </si>
  <si>
    <t>ULH.Volume</t>
  </si>
  <si>
    <t>USAT.Volume</t>
  </si>
  <si>
    <t>USCR.Volume</t>
  </si>
  <si>
    <t>VASC.Volume</t>
  </si>
  <si>
    <t>VDSI.Volume</t>
  </si>
  <si>
    <t>WDFC.Volume</t>
  </si>
  <si>
    <t>WNEB.Volume</t>
  </si>
  <si>
    <t>WSCI.Volume</t>
  </si>
  <si>
    <t>XELB.Volume</t>
  </si>
  <si>
    <t>XXIA.Volume</t>
  </si>
  <si>
    <t>Average</t>
  </si>
  <si>
    <t>Date</t>
  </si>
  <si>
    <t>Median</t>
  </si>
  <si>
    <t>Before (AVG)</t>
  </si>
  <si>
    <t>After (AVG)</t>
  </si>
  <si>
    <t>Before (MED)</t>
  </si>
  <si>
    <t>After (MED)</t>
  </si>
  <si>
    <t>Difference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</si>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</sst>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69"/>
  <sheetViews>
    <sheetView tabSelected="1" workbookViewId="0">
      <selection activeCell="A8" sqref="A1:XFD8"/>
    </sheetView>
  </sheetViews>
  <sheetFormatPr defaultRowHeight="14.6" x14ac:dyDescent="0.4"/>
  <cols>
    <col min="1" max="1" width="10.3828125" bestFit="1" customWidth="1"/>
    <col min="2" max="3" width="10.3828125" customWidth="1"/>
    <col min="4" max="4" width="10.3828125" bestFit="1" customWidth="1"/>
    <col min="5" max="6" width="9.3828125" bestFit="1" customWidth="1"/>
    <col min="7" max="7" width="11.61328125" bestFit="1" customWidth="1"/>
    <col min="8" max="8" width="10.3828125" bestFit="1" customWidth="1"/>
    <col min="9" max="10" width="9.3046875" bestFit="1" customWidth="1"/>
    <col min="11" max="11" width="9.3828125" bestFit="1" customWidth="1"/>
    <col min="12" max="12" width="11.3828125" bestFit="1" customWidth="1"/>
    <col min="13" max="13" width="9.3828125" bestFit="1" customWidth="1"/>
    <col min="14" max="15" width="9.3046875" bestFit="1" customWidth="1"/>
    <col min="16" max="16" width="10.3828125" bestFit="1" customWidth="1"/>
    <col min="17" max="17" width="9.3046875" bestFit="1" customWidth="1"/>
    <col min="18" max="19" width="9.3828125" bestFit="1" customWidth="1"/>
    <col min="20" max="21" width="9.3046875" bestFit="1" customWidth="1"/>
    <col min="22" max="24" width="9.3828125" bestFit="1" customWidth="1"/>
    <col min="25" max="27" width="10.3828125" bestFit="1" customWidth="1"/>
    <col min="28" max="28" width="9.3828125" bestFit="1" customWidth="1"/>
    <col min="29" max="29" width="10.3828125" bestFit="1" customWidth="1"/>
    <col min="30" max="31" width="9.3828125" bestFit="1" customWidth="1"/>
    <col min="32" max="32" width="10.3828125" bestFit="1" customWidth="1"/>
    <col min="33" max="33" width="9.3046875" bestFit="1" customWidth="1"/>
    <col min="34" max="34" width="9.3828125" bestFit="1" customWidth="1"/>
    <col min="35" max="36" width="10.3828125" bestFit="1" customWidth="1"/>
    <col min="37" max="39" width="9.3828125" bestFit="1" customWidth="1"/>
    <col min="40" max="40" width="11.3828125" bestFit="1" customWidth="1"/>
    <col min="41" max="41" width="9.3046875" bestFit="1" customWidth="1"/>
    <col min="42" max="45" width="9.3828125" bestFit="1" customWidth="1"/>
    <col min="46" max="48" width="10.3828125" bestFit="1" customWidth="1"/>
    <col min="49" max="49" width="9.3046875" bestFit="1" customWidth="1"/>
    <col min="50" max="50" width="9.3828125" bestFit="1" customWidth="1"/>
    <col min="51" max="52" width="9.3046875" bestFit="1" customWidth="1"/>
    <col min="53" max="53" width="10.3828125" bestFit="1" customWidth="1"/>
    <col min="54" max="55" width="9.3828125" bestFit="1" customWidth="1"/>
    <col min="56" max="57" width="10.3828125" bestFit="1" customWidth="1"/>
    <col min="58" max="59" width="9.3828125" bestFit="1" customWidth="1"/>
    <col min="60" max="60" width="9.3046875" bestFit="1" customWidth="1"/>
    <col min="61" max="61" width="9.3828125" bestFit="1" customWidth="1"/>
    <col min="62" max="62" width="10.3828125" bestFit="1" customWidth="1"/>
    <col min="63" max="64" width="9.3046875" bestFit="1" customWidth="1"/>
    <col min="65" max="65" width="10.3828125" bestFit="1" customWidth="1"/>
    <col min="66" max="66" width="9.3046875" bestFit="1" customWidth="1"/>
    <col min="67" max="67" width="10.3828125" bestFit="1" customWidth="1"/>
    <col min="68" max="68" width="9.3046875" bestFit="1" customWidth="1"/>
    <col min="69" max="71" width="9.3828125" bestFit="1" customWidth="1"/>
    <col min="72" max="72" width="11.3828125" bestFit="1" customWidth="1"/>
    <col min="73" max="74" width="9.3828125" bestFit="1" customWidth="1"/>
    <col min="75" max="75" width="10.3828125" bestFit="1" customWidth="1"/>
    <col min="76" max="77" width="9.3828125" bestFit="1" customWidth="1"/>
    <col min="78" max="79" width="9.3046875" bestFit="1" customWidth="1"/>
    <col min="80" max="80" width="9.3828125" bestFit="1" customWidth="1"/>
    <col min="81" max="81" width="10.3828125" bestFit="1" customWidth="1"/>
    <col min="82" max="83" width="9.3828125" bestFit="1" customWidth="1"/>
    <col min="84" max="84" width="9.3046875" bestFit="1" customWidth="1"/>
    <col min="85" max="86" width="9.3828125" bestFit="1" customWidth="1"/>
    <col min="87" max="87" width="10.3828125" bestFit="1" customWidth="1"/>
    <col min="88" max="94" width="9.3828125" bestFit="1" customWidth="1"/>
    <col min="95" max="96" width="10.3828125" bestFit="1" customWidth="1"/>
    <col min="97" max="97" width="9.3046875" bestFit="1" customWidth="1"/>
    <col min="98" max="98" width="10.3828125" bestFit="1" customWidth="1"/>
    <col min="99" max="99" width="9.3828125" bestFit="1" customWidth="1"/>
    <col min="100" max="100" width="10.3828125" bestFit="1" customWidth="1"/>
    <col min="101" max="102" width="9.3828125" bestFit="1" customWidth="1"/>
    <col min="103" max="103" width="10.3828125" bestFit="1" customWidth="1"/>
    <col min="104" max="105" width="9.3828125" bestFit="1" customWidth="1"/>
    <col min="106" max="107" width="9.3046875" bestFit="1" customWidth="1"/>
    <col min="108" max="108" width="9.3828125" bestFit="1" customWidth="1"/>
    <col min="109" max="109" width="10.3828125" bestFit="1" customWidth="1"/>
    <col min="110" max="111" width="9.3828125" bestFit="1" customWidth="1"/>
    <col min="112" max="112" width="10.3828125" bestFit="1" customWidth="1"/>
    <col min="113" max="113" width="9.3828125" bestFit="1" customWidth="1"/>
    <col min="114" max="114" width="10.3828125" bestFit="1" customWidth="1"/>
    <col min="115" max="116" width="9.3828125" bestFit="1" customWidth="1"/>
    <col min="117" max="118" width="9.3046875" bestFit="1" customWidth="1"/>
    <col min="119" max="119" width="9.3828125" bestFit="1" customWidth="1"/>
    <col min="120" max="120" width="9.3046875" bestFit="1" customWidth="1"/>
    <col min="121" max="121" width="10.3828125" bestFit="1" customWidth="1"/>
    <col min="122" max="124" width="9.3828125" bestFit="1" customWidth="1"/>
    <col min="125" max="125" width="11.3828125" bestFit="1" customWidth="1"/>
    <col min="126" max="126" width="10.3828125" bestFit="1" customWidth="1"/>
    <col min="127" max="127" width="9.3046875" bestFit="1" customWidth="1"/>
    <col min="128" max="129" width="9.3828125" bestFit="1" customWidth="1"/>
    <col min="130" max="133" width="10.3828125" bestFit="1" customWidth="1"/>
    <col min="134" max="136" width="9.3828125" bestFit="1" customWidth="1"/>
    <col min="137" max="137" width="9.3046875" bestFit="1" customWidth="1"/>
    <col min="138" max="139" width="9.3828125" bestFit="1" customWidth="1"/>
    <col min="140" max="140" width="9.3046875" bestFit="1" customWidth="1"/>
    <col min="141" max="141" width="10.3828125" bestFit="1" customWidth="1"/>
    <col min="142" max="142" width="9.3828125" bestFit="1" customWidth="1"/>
    <col min="143" max="145" width="10.3828125" bestFit="1" customWidth="1"/>
    <col min="146" max="146" width="9.3828125" bestFit="1" customWidth="1"/>
    <col min="147" max="147" width="9.3046875" bestFit="1" customWidth="1"/>
    <col min="148" max="148" width="9.3828125" bestFit="1" customWidth="1"/>
    <col min="149" max="149" width="10.3828125" bestFit="1" customWidth="1"/>
    <col min="150" max="151" width="9.3828125" bestFit="1" customWidth="1"/>
    <col min="152" max="153" width="9.3046875" bestFit="1" customWidth="1"/>
    <col min="154" max="154" width="9.3828125" bestFit="1" customWidth="1"/>
    <col min="155" max="155" width="9.3046875" bestFit="1" customWidth="1"/>
    <col min="156" max="156" width="9.3828125" bestFit="1" customWidth="1"/>
    <col min="157" max="158" width="9.3046875" bestFit="1" customWidth="1"/>
    <col min="159" max="159" width="9.3828125" bestFit="1" customWidth="1"/>
    <col min="160" max="162" width="10.3828125" bestFit="1" customWidth="1"/>
    <col min="163" max="165" width="9.3828125" bestFit="1" customWidth="1"/>
    <col min="166" max="166" width="9.3046875" bestFit="1" customWidth="1"/>
    <col min="167" max="168" width="10.3828125" bestFit="1" customWidth="1"/>
    <col min="169" max="169" width="9.3046875" bestFit="1" customWidth="1"/>
    <col min="170" max="170" width="9.3828125" bestFit="1" customWidth="1"/>
    <col min="171" max="172" width="10.3828125" bestFit="1" customWidth="1"/>
    <col min="173" max="176" width="9.3828125" bestFit="1" customWidth="1"/>
    <col min="177" max="178" width="9.3046875" bestFit="1" customWidth="1"/>
    <col min="179" max="179" width="9.3828125" bestFit="1" customWidth="1"/>
    <col min="180" max="180" width="10.3828125" bestFit="1" customWidth="1"/>
    <col min="181" max="182" width="9.3046875" bestFit="1" customWidth="1"/>
    <col min="183" max="183" width="9.3828125" bestFit="1" customWidth="1"/>
    <col min="184" max="185" width="10.3828125" bestFit="1" customWidth="1"/>
    <col min="186" max="187" width="9.3828125" bestFit="1" customWidth="1"/>
    <col min="188" max="190" width="10.3828125" bestFit="1" customWidth="1"/>
    <col min="191" max="191" width="9.3828125" bestFit="1" customWidth="1"/>
    <col min="192" max="193" width="9.3046875" bestFit="1" customWidth="1"/>
    <col min="194" max="194" width="9.3828125" bestFit="1" customWidth="1"/>
    <col min="195" max="197" width="10.3828125" bestFit="1" customWidth="1"/>
    <col min="198" max="199" width="9.3828125" bestFit="1" customWidth="1"/>
    <col min="200" max="201" width="9.3046875" bestFit="1" customWidth="1"/>
    <col min="202" max="202" width="10.3828125" bestFit="1" customWidth="1"/>
  </cols>
  <sheetData>
    <row r="1" spans="1:202" x14ac:dyDescent="0.4">
      <c r="A1" t="s">
        <v>204</v>
      </c>
      <c r="C1" s="2">
        <f>MEDIAN(C10:C39)</f>
        <v>177115.57788944722</v>
      </c>
      <c r="D1" s="2">
        <f t="shared" ref="D1:BO1" si="0">MEDIAN(D10:D39)</f>
        <v>207550</v>
      </c>
      <c r="E1" s="2">
        <f t="shared" si="0"/>
        <v>38350</v>
      </c>
      <c r="F1" s="2">
        <f t="shared" si="0"/>
        <v>148100</v>
      </c>
      <c r="G1" s="2">
        <f t="shared" si="0"/>
        <v>735950</v>
      </c>
      <c r="H1" s="2">
        <f t="shared" si="0"/>
        <v>138400</v>
      </c>
      <c r="I1" s="2">
        <f t="shared" si="0"/>
        <v>700</v>
      </c>
      <c r="J1" s="2">
        <f t="shared" si="0"/>
        <v>4400</v>
      </c>
      <c r="K1" s="2">
        <f t="shared" si="0"/>
        <v>47250</v>
      </c>
      <c r="L1" s="2">
        <f t="shared" si="0"/>
        <v>317350</v>
      </c>
      <c r="M1" s="2">
        <f t="shared" si="0"/>
        <v>30350</v>
      </c>
      <c r="N1" s="2">
        <f t="shared" si="0"/>
        <v>13900</v>
      </c>
      <c r="O1" s="2">
        <f t="shared" si="0"/>
        <v>15050</v>
      </c>
      <c r="P1" s="2">
        <f t="shared" si="0"/>
        <v>252100</v>
      </c>
      <c r="Q1" s="2">
        <f t="shared" si="0"/>
        <v>350</v>
      </c>
      <c r="R1" s="2">
        <f t="shared" si="0"/>
        <v>2300</v>
      </c>
      <c r="S1" s="2">
        <f t="shared" si="0"/>
        <v>103150</v>
      </c>
      <c r="T1" s="2">
        <f t="shared" si="0"/>
        <v>3150</v>
      </c>
      <c r="U1" s="2">
        <f t="shared" si="0"/>
        <v>7850</v>
      </c>
      <c r="V1" s="2">
        <f t="shared" si="0"/>
        <v>242950</v>
      </c>
      <c r="W1" s="2">
        <f t="shared" si="0"/>
        <v>33100</v>
      </c>
      <c r="X1" s="2">
        <f t="shared" si="0"/>
        <v>305100</v>
      </c>
      <c r="Y1" s="2">
        <f t="shared" si="0"/>
        <v>157550</v>
      </c>
      <c r="Z1" s="2">
        <f t="shared" si="0"/>
        <v>210050</v>
      </c>
      <c r="AA1" s="2">
        <f t="shared" si="0"/>
        <v>549000</v>
      </c>
      <c r="AB1" s="2">
        <f t="shared" si="0"/>
        <v>52150</v>
      </c>
      <c r="AC1" s="2">
        <f t="shared" si="0"/>
        <v>400050</v>
      </c>
      <c r="AD1" s="2">
        <f t="shared" si="0"/>
        <v>36850</v>
      </c>
      <c r="AE1" s="2">
        <f t="shared" si="0"/>
        <v>47400</v>
      </c>
      <c r="AF1" s="2">
        <f t="shared" si="0"/>
        <v>387600</v>
      </c>
      <c r="AG1" s="2">
        <f t="shared" si="0"/>
        <v>4050</v>
      </c>
      <c r="AH1" s="2">
        <f t="shared" si="0"/>
        <v>5650</v>
      </c>
      <c r="AI1" s="2">
        <f t="shared" si="0"/>
        <v>402250</v>
      </c>
      <c r="AJ1" s="2">
        <f t="shared" si="0"/>
        <v>334400</v>
      </c>
      <c r="AK1" s="2">
        <f t="shared" si="0"/>
        <v>250050</v>
      </c>
      <c r="AL1" s="2">
        <f t="shared" si="0"/>
        <v>14550</v>
      </c>
      <c r="AM1" s="2">
        <f t="shared" si="0"/>
        <v>71350</v>
      </c>
      <c r="AN1" s="2">
        <f t="shared" si="0"/>
        <v>896000</v>
      </c>
      <c r="AO1" s="2">
        <f t="shared" si="0"/>
        <v>2900</v>
      </c>
      <c r="AP1" s="2">
        <f t="shared" si="0"/>
        <v>36000</v>
      </c>
      <c r="AQ1" s="2">
        <f t="shared" si="0"/>
        <v>115450</v>
      </c>
      <c r="AR1" s="2">
        <f t="shared" si="0"/>
        <v>72400</v>
      </c>
      <c r="AS1" s="2">
        <f t="shared" si="0"/>
        <v>43050</v>
      </c>
      <c r="AT1" s="2">
        <f t="shared" si="0"/>
        <v>110000</v>
      </c>
      <c r="AU1" s="2">
        <f t="shared" si="0"/>
        <v>321550</v>
      </c>
      <c r="AV1" s="2">
        <f t="shared" si="0"/>
        <v>444800</v>
      </c>
      <c r="AW1" s="2">
        <f t="shared" si="0"/>
        <v>3250</v>
      </c>
      <c r="AX1" s="2">
        <f t="shared" si="0"/>
        <v>12400</v>
      </c>
      <c r="AY1" s="2">
        <f t="shared" si="0"/>
        <v>32000</v>
      </c>
      <c r="AZ1" s="2">
        <f t="shared" si="0"/>
        <v>5100</v>
      </c>
      <c r="BA1" s="2">
        <f t="shared" si="0"/>
        <v>688750</v>
      </c>
      <c r="BB1" s="2">
        <f t="shared" si="0"/>
        <v>24800</v>
      </c>
      <c r="BC1" s="2">
        <f t="shared" si="0"/>
        <v>55400</v>
      </c>
      <c r="BD1" s="2">
        <f t="shared" si="0"/>
        <v>136950</v>
      </c>
      <c r="BE1" s="2">
        <f t="shared" si="0"/>
        <v>322750</v>
      </c>
      <c r="BF1" s="2">
        <f t="shared" si="0"/>
        <v>54000</v>
      </c>
      <c r="BG1" s="2">
        <f t="shared" si="0"/>
        <v>4950</v>
      </c>
      <c r="BH1" s="2">
        <f t="shared" si="0"/>
        <v>20500</v>
      </c>
      <c r="BI1" s="2">
        <f t="shared" si="0"/>
        <v>20650</v>
      </c>
      <c r="BJ1" s="2">
        <f t="shared" si="0"/>
        <v>374550</v>
      </c>
      <c r="BK1" s="2">
        <f t="shared" si="0"/>
        <v>450</v>
      </c>
      <c r="BL1" s="2">
        <f t="shared" si="0"/>
        <v>1350</v>
      </c>
      <c r="BM1" s="2">
        <f t="shared" si="0"/>
        <v>211800</v>
      </c>
      <c r="BN1" s="2">
        <f t="shared" si="0"/>
        <v>14500</v>
      </c>
      <c r="BO1" s="2">
        <f t="shared" si="0"/>
        <v>279250</v>
      </c>
      <c r="BP1" s="2">
        <f t="shared" ref="BP1:EA1" si="1">MEDIAN(BP10:BP39)</f>
        <v>0</v>
      </c>
      <c r="BQ1" s="2">
        <f t="shared" si="1"/>
        <v>75100</v>
      </c>
      <c r="BR1" s="2">
        <f t="shared" si="1"/>
        <v>48800</v>
      </c>
      <c r="BS1" s="2">
        <f t="shared" si="1"/>
        <v>41300</v>
      </c>
      <c r="BT1" s="2">
        <f t="shared" si="1"/>
        <v>33350</v>
      </c>
      <c r="BU1" s="2">
        <f t="shared" si="1"/>
        <v>29300</v>
      </c>
      <c r="BV1" s="2">
        <f t="shared" si="1"/>
        <v>400</v>
      </c>
      <c r="BW1" s="2">
        <f t="shared" si="1"/>
        <v>700</v>
      </c>
      <c r="BX1" s="2">
        <f t="shared" si="1"/>
        <v>67350</v>
      </c>
      <c r="BY1" s="2">
        <f t="shared" si="1"/>
        <v>75150</v>
      </c>
      <c r="BZ1" s="2">
        <f t="shared" si="1"/>
        <v>17150</v>
      </c>
      <c r="CA1" s="2">
        <f t="shared" si="1"/>
        <v>1450</v>
      </c>
      <c r="CB1" s="2">
        <f t="shared" si="1"/>
        <v>110800</v>
      </c>
      <c r="CC1" s="2">
        <f t="shared" si="1"/>
        <v>389350</v>
      </c>
      <c r="CD1" s="2">
        <f t="shared" si="1"/>
        <v>11550</v>
      </c>
      <c r="CE1" s="2">
        <f t="shared" si="1"/>
        <v>5650</v>
      </c>
      <c r="CF1" s="2">
        <f t="shared" si="1"/>
        <v>24300</v>
      </c>
      <c r="CG1" s="2">
        <f t="shared" si="1"/>
        <v>23150</v>
      </c>
      <c r="CH1" s="2">
        <f t="shared" si="1"/>
        <v>85450</v>
      </c>
      <c r="CI1" s="2">
        <f t="shared" si="1"/>
        <v>373350</v>
      </c>
      <c r="CJ1" s="2">
        <f t="shared" si="1"/>
        <v>64850</v>
      </c>
      <c r="CK1" s="2">
        <f t="shared" si="1"/>
        <v>137250</v>
      </c>
      <c r="CL1" s="2">
        <f t="shared" si="1"/>
        <v>21450</v>
      </c>
      <c r="CM1" s="2">
        <f t="shared" si="1"/>
        <v>100350</v>
      </c>
      <c r="CN1" s="2">
        <f t="shared" si="1"/>
        <v>38750</v>
      </c>
      <c r="CO1" s="2">
        <f t="shared" si="1"/>
        <v>183300</v>
      </c>
      <c r="CP1" s="2">
        <f t="shared" si="1"/>
        <v>27700</v>
      </c>
      <c r="CQ1" s="2">
        <f t="shared" si="1"/>
        <v>280350</v>
      </c>
      <c r="CR1" s="2">
        <f t="shared" si="1"/>
        <v>131500</v>
      </c>
      <c r="CS1" s="2">
        <f t="shared" si="1"/>
        <v>2800</v>
      </c>
      <c r="CT1" s="2">
        <f t="shared" si="1"/>
        <v>196850</v>
      </c>
      <c r="CU1" s="2">
        <f t="shared" si="1"/>
        <v>22550</v>
      </c>
      <c r="CV1" s="2">
        <f t="shared" si="1"/>
        <v>183650</v>
      </c>
      <c r="CW1" s="2">
        <f t="shared" si="1"/>
        <v>64500</v>
      </c>
      <c r="CX1" s="2">
        <f t="shared" si="1"/>
        <v>54050</v>
      </c>
      <c r="CY1" s="2">
        <f t="shared" si="1"/>
        <v>706950</v>
      </c>
      <c r="CZ1" s="2">
        <f t="shared" si="1"/>
        <v>121150</v>
      </c>
      <c r="DA1" s="2">
        <f t="shared" si="1"/>
        <v>481500</v>
      </c>
      <c r="DB1" s="2">
        <f t="shared" si="1"/>
        <v>1400</v>
      </c>
      <c r="DC1" s="2">
        <f t="shared" si="1"/>
        <v>3250</v>
      </c>
      <c r="DD1" s="2">
        <f t="shared" si="1"/>
        <v>14600</v>
      </c>
      <c r="DE1" s="2">
        <f t="shared" si="1"/>
        <v>557700</v>
      </c>
      <c r="DF1" s="2">
        <f t="shared" si="1"/>
        <v>38600</v>
      </c>
      <c r="DG1" s="2">
        <f t="shared" si="1"/>
        <v>102150</v>
      </c>
      <c r="DH1" s="2">
        <f t="shared" si="1"/>
        <v>125800</v>
      </c>
      <c r="DI1" s="2">
        <f t="shared" si="1"/>
        <v>61350</v>
      </c>
      <c r="DJ1" s="2">
        <f t="shared" si="1"/>
        <v>225200</v>
      </c>
      <c r="DK1" s="2">
        <f t="shared" si="1"/>
        <v>46850</v>
      </c>
      <c r="DL1" s="2">
        <f t="shared" si="1"/>
        <v>94050</v>
      </c>
      <c r="DM1" s="2">
        <f t="shared" si="1"/>
        <v>5550</v>
      </c>
      <c r="DN1" s="2">
        <f t="shared" si="1"/>
        <v>5350</v>
      </c>
      <c r="DO1" s="2">
        <f t="shared" si="1"/>
        <v>73750</v>
      </c>
      <c r="DP1" s="2">
        <f t="shared" si="1"/>
        <v>9350</v>
      </c>
      <c r="DQ1" s="2">
        <f t="shared" si="1"/>
        <v>24950</v>
      </c>
      <c r="DR1" s="2">
        <f t="shared" si="1"/>
        <v>201600</v>
      </c>
      <c r="DS1" s="2">
        <f t="shared" si="1"/>
        <v>145500</v>
      </c>
      <c r="DT1" s="2">
        <f t="shared" si="1"/>
        <v>91300</v>
      </c>
      <c r="DU1" s="2">
        <f t="shared" si="1"/>
        <v>472650</v>
      </c>
      <c r="DV1" s="2">
        <f t="shared" si="1"/>
        <v>652500</v>
      </c>
      <c r="DW1" s="2">
        <f t="shared" si="1"/>
        <v>3450</v>
      </c>
      <c r="DX1" s="2">
        <f t="shared" si="1"/>
        <v>65950</v>
      </c>
      <c r="DY1" s="2">
        <f t="shared" si="1"/>
        <v>154350</v>
      </c>
      <c r="DZ1" s="2">
        <f t="shared" si="1"/>
        <v>260850</v>
      </c>
      <c r="EA1" s="2">
        <f t="shared" si="1"/>
        <v>524800</v>
      </c>
      <c r="EB1" s="2">
        <f t="shared" ref="EB1:GM1" si="2">MEDIAN(EB10:EB39)</f>
        <v>118400</v>
      </c>
      <c r="EC1" s="2">
        <f t="shared" si="2"/>
        <v>381450</v>
      </c>
      <c r="ED1" s="2">
        <f t="shared" si="2"/>
        <v>7350</v>
      </c>
      <c r="EE1" s="2">
        <f t="shared" si="2"/>
        <v>114050</v>
      </c>
      <c r="EF1" s="2">
        <f t="shared" si="2"/>
        <v>87050</v>
      </c>
      <c r="EG1" s="2">
        <f t="shared" si="2"/>
        <v>6600</v>
      </c>
      <c r="EH1" s="2">
        <f t="shared" si="2"/>
        <v>30500</v>
      </c>
      <c r="EI1" s="2">
        <f t="shared" si="2"/>
        <v>129250</v>
      </c>
      <c r="EJ1" s="2">
        <f t="shared" si="2"/>
        <v>1800</v>
      </c>
      <c r="EK1" s="2">
        <f t="shared" si="2"/>
        <v>194200</v>
      </c>
      <c r="EL1" s="2">
        <f t="shared" si="2"/>
        <v>38550</v>
      </c>
      <c r="EM1" s="2">
        <f t="shared" si="2"/>
        <v>486800</v>
      </c>
      <c r="EN1" s="2">
        <f t="shared" si="2"/>
        <v>608950</v>
      </c>
      <c r="EO1" s="2">
        <f t="shared" si="2"/>
        <v>580850</v>
      </c>
      <c r="EP1" s="2">
        <f t="shared" si="2"/>
        <v>7200</v>
      </c>
      <c r="EQ1" s="2">
        <f t="shared" si="2"/>
        <v>1500</v>
      </c>
      <c r="ER1" s="2">
        <f t="shared" si="2"/>
        <v>0</v>
      </c>
      <c r="ES1" s="2">
        <f t="shared" si="2"/>
        <v>203250</v>
      </c>
      <c r="ET1" s="2">
        <f t="shared" si="2"/>
        <v>27250</v>
      </c>
      <c r="EU1" s="2">
        <f t="shared" si="2"/>
        <v>1700</v>
      </c>
      <c r="EV1" s="2">
        <f t="shared" si="2"/>
        <v>12000</v>
      </c>
      <c r="EW1" s="2">
        <f t="shared" si="2"/>
        <v>500</v>
      </c>
      <c r="EX1" s="2">
        <f t="shared" si="2"/>
        <v>78300</v>
      </c>
      <c r="EY1" s="2">
        <f t="shared" si="2"/>
        <v>37650</v>
      </c>
      <c r="EZ1" s="2">
        <f t="shared" si="2"/>
        <v>184800</v>
      </c>
      <c r="FA1" s="2">
        <f t="shared" si="2"/>
        <v>0</v>
      </c>
      <c r="FB1" s="2">
        <f t="shared" si="2"/>
        <v>14700</v>
      </c>
      <c r="FC1" s="2">
        <f t="shared" si="2"/>
        <v>19050</v>
      </c>
      <c r="FD1" s="2">
        <f t="shared" si="2"/>
        <v>228400</v>
      </c>
      <c r="FE1" s="2">
        <f t="shared" si="2"/>
        <v>288150</v>
      </c>
      <c r="FF1" s="2">
        <f t="shared" si="2"/>
        <v>366750</v>
      </c>
      <c r="FG1" s="2">
        <f t="shared" si="2"/>
        <v>152800</v>
      </c>
      <c r="FH1" s="2">
        <f t="shared" si="2"/>
        <v>97900</v>
      </c>
      <c r="FI1" s="2">
        <f t="shared" si="2"/>
        <v>128950</v>
      </c>
      <c r="FJ1" s="2">
        <f t="shared" si="2"/>
        <v>1300</v>
      </c>
      <c r="FK1" s="2">
        <f t="shared" si="2"/>
        <v>251800</v>
      </c>
      <c r="FL1" s="2">
        <f t="shared" si="2"/>
        <v>904400</v>
      </c>
      <c r="FM1" s="2">
        <f t="shared" si="2"/>
        <v>600</v>
      </c>
      <c r="FN1" s="2">
        <f t="shared" si="2"/>
        <v>96100</v>
      </c>
      <c r="FO1" s="2">
        <f t="shared" si="2"/>
        <v>302200</v>
      </c>
      <c r="FP1" s="2">
        <f t="shared" si="2"/>
        <v>182950</v>
      </c>
      <c r="FQ1" s="2">
        <f t="shared" si="2"/>
        <v>9200</v>
      </c>
      <c r="FR1" s="2">
        <f t="shared" si="2"/>
        <v>47200</v>
      </c>
      <c r="FS1" s="2">
        <f t="shared" si="2"/>
        <v>238950</v>
      </c>
      <c r="FT1" s="2">
        <f t="shared" si="2"/>
        <v>64350</v>
      </c>
      <c r="FU1" s="2">
        <f t="shared" si="2"/>
        <v>2400</v>
      </c>
      <c r="FV1" s="2">
        <f t="shared" si="2"/>
        <v>2750</v>
      </c>
      <c r="FW1" s="2">
        <f t="shared" si="2"/>
        <v>181300</v>
      </c>
      <c r="FX1" s="2">
        <f t="shared" si="2"/>
        <v>296400</v>
      </c>
      <c r="FY1" s="2">
        <f t="shared" si="2"/>
        <v>11200</v>
      </c>
      <c r="FZ1" s="2">
        <f t="shared" si="2"/>
        <v>1250</v>
      </c>
      <c r="GA1" s="2">
        <f t="shared" si="2"/>
        <v>51550</v>
      </c>
      <c r="GB1" s="2">
        <f t="shared" si="2"/>
        <v>49500</v>
      </c>
      <c r="GC1" s="2">
        <f t="shared" si="2"/>
        <v>193600</v>
      </c>
      <c r="GD1" s="2">
        <f t="shared" si="2"/>
        <v>21200</v>
      </c>
      <c r="GE1" s="2">
        <f t="shared" si="2"/>
        <v>60600</v>
      </c>
      <c r="GF1" s="2">
        <f t="shared" si="2"/>
        <v>407150</v>
      </c>
      <c r="GG1" s="2">
        <f t="shared" si="2"/>
        <v>258650</v>
      </c>
      <c r="GH1" s="2">
        <f t="shared" si="2"/>
        <v>156900</v>
      </c>
      <c r="GI1" s="2">
        <f t="shared" si="2"/>
        <v>131600</v>
      </c>
      <c r="GJ1" s="2">
        <f t="shared" si="2"/>
        <v>10000</v>
      </c>
      <c r="GK1" s="2">
        <f t="shared" si="2"/>
        <v>10000</v>
      </c>
      <c r="GL1" s="2">
        <f t="shared" si="2"/>
        <v>280150</v>
      </c>
      <c r="GM1" s="2">
        <f t="shared" si="2"/>
        <v>501950</v>
      </c>
      <c r="GN1" s="2">
        <f t="shared" ref="GN1:GT1" si="3">MEDIAN(GN10:GN39)</f>
        <v>85700</v>
      </c>
      <c r="GO1" s="2">
        <f t="shared" si="3"/>
        <v>193100</v>
      </c>
      <c r="GP1" s="2">
        <f t="shared" si="3"/>
        <v>92850</v>
      </c>
      <c r="GQ1" s="2">
        <f t="shared" si="3"/>
        <v>20100</v>
      </c>
      <c r="GR1" s="2">
        <f t="shared" si="3"/>
        <v>7300</v>
      </c>
      <c r="GS1" s="2">
        <f t="shared" si="3"/>
        <v>5900</v>
      </c>
      <c r="GT1" s="2">
        <f t="shared" si="3"/>
        <v>207450</v>
      </c>
    </row>
    <row r="2" spans="1:202" x14ac:dyDescent="0.4">
      <c r="A2" t="s">
        <v>205</v>
      </c>
      <c r="C2" s="2">
        <f>MEDIAN(C40:C69)</f>
        <v>210848.99497487437</v>
      </c>
      <c r="D2" s="2">
        <f t="shared" ref="D2:BO2" si="4">MEDIAN(D40:D69)</f>
        <v>473250</v>
      </c>
      <c r="E2" s="2">
        <f t="shared" si="4"/>
        <v>93550</v>
      </c>
      <c r="F2" s="2">
        <f t="shared" si="4"/>
        <v>187050</v>
      </c>
      <c r="G2" s="2">
        <f t="shared" si="4"/>
        <v>463350</v>
      </c>
      <c r="H2" s="2">
        <f t="shared" si="4"/>
        <v>143850</v>
      </c>
      <c r="I2" s="2">
        <f t="shared" si="4"/>
        <v>850</v>
      </c>
      <c r="J2" s="2">
        <f t="shared" si="4"/>
        <v>6600</v>
      </c>
      <c r="K2" s="2">
        <f t="shared" si="4"/>
        <v>21000</v>
      </c>
      <c r="L2" s="2">
        <f t="shared" si="4"/>
        <v>810300</v>
      </c>
      <c r="M2" s="2">
        <f t="shared" si="4"/>
        <v>54900</v>
      </c>
      <c r="N2" s="2">
        <f t="shared" si="4"/>
        <v>17450</v>
      </c>
      <c r="O2" s="2">
        <f t="shared" si="4"/>
        <v>22500</v>
      </c>
      <c r="P2" s="2">
        <f t="shared" si="4"/>
        <v>412150</v>
      </c>
      <c r="Q2" s="2">
        <f t="shared" si="4"/>
        <v>600</v>
      </c>
      <c r="R2" s="2">
        <f t="shared" si="4"/>
        <v>14900</v>
      </c>
      <c r="S2" s="2">
        <f t="shared" si="4"/>
        <v>98000</v>
      </c>
      <c r="T2" s="2">
        <f t="shared" si="4"/>
        <v>8850</v>
      </c>
      <c r="U2" s="2">
        <f t="shared" si="4"/>
        <v>4250</v>
      </c>
      <c r="V2" s="2">
        <f t="shared" si="4"/>
        <v>155600</v>
      </c>
      <c r="W2" s="2">
        <f t="shared" si="4"/>
        <v>24300</v>
      </c>
      <c r="X2" s="2">
        <f t="shared" si="4"/>
        <v>224050</v>
      </c>
      <c r="Y2" s="2">
        <f t="shared" si="4"/>
        <v>178650</v>
      </c>
      <c r="Z2" s="2">
        <f t="shared" si="4"/>
        <v>405500</v>
      </c>
      <c r="AA2" s="2">
        <f t="shared" si="4"/>
        <v>485700</v>
      </c>
      <c r="AB2" s="2">
        <f t="shared" si="4"/>
        <v>90250</v>
      </c>
      <c r="AC2" s="2">
        <f t="shared" si="4"/>
        <v>284700</v>
      </c>
      <c r="AD2" s="2">
        <f t="shared" si="4"/>
        <v>42800</v>
      </c>
      <c r="AE2" s="2">
        <f t="shared" si="4"/>
        <v>56500</v>
      </c>
      <c r="AF2" s="2">
        <f t="shared" si="4"/>
        <v>501650</v>
      </c>
      <c r="AG2" s="2">
        <f t="shared" si="4"/>
        <v>3600</v>
      </c>
      <c r="AH2" s="2">
        <f t="shared" si="4"/>
        <v>7650</v>
      </c>
      <c r="AI2" s="2">
        <f t="shared" si="4"/>
        <v>313050</v>
      </c>
      <c r="AJ2" s="2">
        <f t="shared" si="4"/>
        <v>358950</v>
      </c>
      <c r="AK2" s="2">
        <f t="shared" si="4"/>
        <v>498350</v>
      </c>
      <c r="AL2" s="2">
        <f t="shared" si="4"/>
        <v>18900</v>
      </c>
      <c r="AM2" s="2">
        <f t="shared" si="4"/>
        <v>44950</v>
      </c>
      <c r="AN2" s="2">
        <f t="shared" si="4"/>
        <v>1617200</v>
      </c>
      <c r="AO2" s="2">
        <f t="shared" si="4"/>
        <v>7700</v>
      </c>
      <c r="AP2" s="2">
        <f t="shared" si="4"/>
        <v>32550</v>
      </c>
      <c r="AQ2" s="2">
        <f t="shared" si="4"/>
        <v>121100</v>
      </c>
      <c r="AR2" s="2">
        <f t="shared" si="4"/>
        <v>84100</v>
      </c>
      <c r="AS2" s="2">
        <f t="shared" si="4"/>
        <v>20600</v>
      </c>
      <c r="AT2" s="2">
        <f t="shared" si="4"/>
        <v>95250</v>
      </c>
      <c r="AU2" s="2">
        <f t="shared" si="4"/>
        <v>294650</v>
      </c>
      <c r="AV2" s="2">
        <f t="shared" si="4"/>
        <v>236800</v>
      </c>
      <c r="AW2" s="2">
        <f t="shared" si="4"/>
        <v>7450</v>
      </c>
      <c r="AX2" s="2">
        <f t="shared" si="4"/>
        <v>4300</v>
      </c>
      <c r="AY2" s="2">
        <f t="shared" si="4"/>
        <v>35350</v>
      </c>
      <c r="AZ2" s="2">
        <f t="shared" si="4"/>
        <v>8700</v>
      </c>
      <c r="BA2" s="2">
        <f t="shared" si="4"/>
        <v>426700</v>
      </c>
      <c r="BB2" s="2">
        <f t="shared" si="4"/>
        <v>36250</v>
      </c>
      <c r="BC2" s="2">
        <f t="shared" si="4"/>
        <v>98250</v>
      </c>
      <c r="BD2" s="2">
        <f t="shared" si="4"/>
        <v>209600</v>
      </c>
      <c r="BE2" s="2">
        <f t="shared" si="4"/>
        <v>464800</v>
      </c>
      <c r="BF2" s="2">
        <f t="shared" si="4"/>
        <v>69000</v>
      </c>
      <c r="BG2" s="2">
        <f t="shared" si="4"/>
        <v>28150</v>
      </c>
      <c r="BH2" s="2">
        <f t="shared" si="4"/>
        <v>37600</v>
      </c>
      <c r="BI2" s="2">
        <f t="shared" si="4"/>
        <v>52500</v>
      </c>
      <c r="BJ2" s="2">
        <f t="shared" si="4"/>
        <v>333050</v>
      </c>
      <c r="BK2" s="2">
        <f t="shared" si="4"/>
        <v>8350</v>
      </c>
      <c r="BL2" s="2">
        <f t="shared" si="4"/>
        <v>3000</v>
      </c>
      <c r="BM2" s="2">
        <f t="shared" si="4"/>
        <v>342900</v>
      </c>
      <c r="BN2" s="2">
        <f t="shared" si="4"/>
        <v>12250</v>
      </c>
      <c r="BO2" s="2">
        <f t="shared" si="4"/>
        <v>252400</v>
      </c>
      <c r="BP2" s="2">
        <f t="shared" ref="BP2:EA2" si="5">MEDIAN(BP40:BP69)</f>
        <v>0</v>
      </c>
      <c r="BQ2" s="2">
        <f t="shared" si="5"/>
        <v>142150</v>
      </c>
      <c r="BR2" s="2">
        <f t="shared" si="5"/>
        <v>51250</v>
      </c>
      <c r="BS2" s="2">
        <f t="shared" si="5"/>
        <v>65150</v>
      </c>
      <c r="BT2" s="2">
        <f t="shared" si="5"/>
        <v>81550</v>
      </c>
      <c r="BU2" s="2">
        <f t="shared" si="5"/>
        <v>22850</v>
      </c>
      <c r="BV2" s="2">
        <f t="shared" si="5"/>
        <v>150</v>
      </c>
      <c r="BW2" s="2">
        <f t="shared" si="5"/>
        <v>350</v>
      </c>
      <c r="BX2" s="2">
        <f t="shared" si="5"/>
        <v>181700</v>
      </c>
      <c r="BY2" s="2">
        <f t="shared" si="5"/>
        <v>103300</v>
      </c>
      <c r="BZ2" s="2">
        <f t="shared" si="5"/>
        <v>14050</v>
      </c>
      <c r="CA2" s="2">
        <f t="shared" si="5"/>
        <v>4750</v>
      </c>
      <c r="CB2" s="2">
        <f t="shared" si="5"/>
        <v>197400</v>
      </c>
      <c r="CC2" s="2">
        <f t="shared" si="5"/>
        <v>547300</v>
      </c>
      <c r="CD2" s="2">
        <f t="shared" si="5"/>
        <v>21800</v>
      </c>
      <c r="CE2" s="2">
        <f t="shared" si="5"/>
        <v>15900</v>
      </c>
      <c r="CF2" s="2">
        <f t="shared" si="5"/>
        <v>35550</v>
      </c>
      <c r="CG2" s="2">
        <f t="shared" si="5"/>
        <v>15050</v>
      </c>
      <c r="CH2" s="2">
        <f t="shared" si="5"/>
        <v>131150</v>
      </c>
      <c r="CI2" s="2">
        <f t="shared" si="5"/>
        <v>347700</v>
      </c>
      <c r="CJ2" s="2">
        <f t="shared" si="5"/>
        <v>47800</v>
      </c>
      <c r="CK2" s="2">
        <f t="shared" si="5"/>
        <v>265750</v>
      </c>
      <c r="CL2" s="2">
        <f t="shared" si="5"/>
        <v>79500</v>
      </c>
      <c r="CM2" s="2">
        <f t="shared" si="5"/>
        <v>149400</v>
      </c>
      <c r="CN2" s="2">
        <f t="shared" si="5"/>
        <v>61400</v>
      </c>
      <c r="CO2" s="2">
        <f t="shared" si="5"/>
        <v>280900</v>
      </c>
      <c r="CP2" s="2">
        <f t="shared" si="5"/>
        <v>24950</v>
      </c>
      <c r="CQ2" s="2">
        <f t="shared" si="5"/>
        <v>406150</v>
      </c>
      <c r="CR2" s="2">
        <f t="shared" si="5"/>
        <v>196800</v>
      </c>
      <c r="CS2" s="2">
        <f t="shared" si="5"/>
        <v>5500</v>
      </c>
      <c r="CT2" s="2">
        <f t="shared" si="5"/>
        <v>195750</v>
      </c>
      <c r="CU2" s="2">
        <f t="shared" si="5"/>
        <v>44550</v>
      </c>
      <c r="CV2" s="2">
        <f t="shared" si="5"/>
        <v>339550</v>
      </c>
      <c r="CW2" s="2">
        <f t="shared" si="5"/>
        <v>123000</v>
      </c>
      <c r="CX2" s="2">
        <f t="shared" si="5"/>
        <v>53000</v>
      </c>
      <c r="CY2" s="2">
        <f t="shared" si="5"/>
        <v>710600</v>
      </c>
      <c r="CZ2" s="2">
        <f t="shared" si="5"/>
        <v>173950</v>
      </c>
      <c r="DA2" s="2">
        <f t="shared" si="5"/>
        <v>611450</v>
      </c>
      <c r="DB2" s="2">
        <f t="shared" si="5"/>
        <v>2900</v>
      </c>
      <c r="DC2" s="2">
        <f t="shared" si="5"/>
        <v>9200</v>
      </c>
      <c r="DD2" s="2">
        <f t="shared" si="5"/>
        <v>42800</v>
      </c>
      <c r="DE2" s="2">
        <f t="shared" si="5"/>
        <v>590750</v>
      </c>
      <c r="DF2" s="2">
        <f t="shared" si="5"/>
        <v>79050</v>
      </c>
      <c r="DG2" s="2">
        <f t="shared" si="5"/>
        <v>226200</v>
      </c>
      <c r="DH2" s="2">
        <f t="shared" si="5"/>
        <v>105000</v>
      </c>
      <c r="DI2" s="2">
        <f t="shared" si="5"/>
        <v>65500</v>
      </c>
      <c r="DJ2" s="2">
        <f t="shared" si="5"/>
        <v>276750</v>
      </c>
      <c r="DK2" s="2">
        <f t="shared" si="5"/>
        <v>71250</v>
      </c>
      <c r="DL2" s="2">
        <f t="shared" si="5"/>
        <v>254550</v>
      </c>
      <c r="DM2" s="2">
        <f t="shared" si="5"/>
        <v>3350</v>
      </c>
      <c r="DN2" s="2">
        <f t="shared" si="5"/>
        <v>3200</v>
      </c>
      <c r="DO2" s="2">
        <f t="shared" si="5"/>
        <v>80300</v>
      </c>
      <c r="DP2" s="2">
        <f t="shared" si="5"/>
        <v>15250</v>
      </c>
      <c r="DQ2" s="2">
        <f t="shared" si="5"/>
        <v>52750</v>
      </c>
      <c r="DR2" s="2">
        <f t="shared" si="5"/>
        <v>298950</v>
      </c>
      <c r="DS2" s="2">
        <f t="shared" si="5"/>
        <v>235750</v>
      </c>
      <c r="DT2" s="2">
        <f t="shared" si="5"/>
        <v>127150</v>
      </c>
      <c r="DU2" s="2">
        <f t="shared" si="5"/>
        <v>1135450</v>
      </c>
      <c r="DV2" s="2">
        <f t="shared" si="5"/>
        <v>579700</v>
      </c>
      <c r="DW2" s="2">
        <f t="shared" si="5"/>
        <v>8200</v>
      </c>
      <c r="DX2" s="2">
        <f t="shared" si="5"/>
        <v>84100</v>
      </c>
      <c r="DY2" s="2">
        <f t="shared" si="5"/>
        <v>294750</v>
      </c>
      <c r="DZ2" s="2">
        <f t="shared" si="5"/>
        <v>413050</v>
      </c>
      <c r="EA2" s="2">
        <f t="shared" si="5"/>
        <v>354150</v>
      </c>
      <c r="EB2" s="2">
        <f t="shared" ref="EB2:GM2" si="6">MEDIAN(EB40:EB69)</f>
        <v>166000</v>
      </c>
      <c r="EC2" s="2">
        <f t="shared" si="6"/>
        <v>569900</v>
      </c>
      <c r="ED2" s="2">
        <f t="shared" si="6"/>
        <v>19900</v>
      </c>
      <c r="EE2" s="2">
        <f t="shared" si="6"/>
        <v>167700</v>
      </c>
      <c r="EF2" s="2">
        <f t="shared" si="6"/>
        <v>92300</v>
      </c>
      <c r="EG2" s="2">
        <f t="shared" si="6"/>
        <v>18600</v>
      </c>
      <c r="EH2" s="2">
        <f t="shared" si="6"/>
        <v>19800</v>
      </c>
      <c r="EI2" s="2">
        <f t="shared" si="6"/>
        <v>93950</v>
      </c>
      <c r="EJ2" s="2">
        <f t="shared" si="6"/>
        <v>2350</v>
      </c>
      <c r="EK2" s="2">
        <f t="shared" si="6"/>
        <v>445900</v>
      </c>
      <c r="EL2" s="2">
        <f t="shared" si="6"/>
        <v>50250</v>
      </c>
      <c r="EM2" s="2">
        <f t="shared" si="6"/>
        <v>540700</v>
      </c>
      <c r="EN2" s="2">
        <f t="shared" si="6"/>
        <v>556200</v>
      </c>
      <c r="EO2" s="2">
        <f t="shared" si="6"/>
        <v>928750</v>
      </c>
      <c r="EP2" s="2">
        <f t="shared" si="6"/>
        <v>14900</v>
      </c>
      <c r="EQ2" s="2">
        <f t="shared" si="6"/>
        <v>2250</v>
      </c>
      <c r="ER2" s="2">
        <f t="shared" si="6"/>
        <v>700</v>
      </c>
      <c r="ES2" s="2">
        <f t="shared" si="6"/>
        <v>105800</v>
      </c>
      <c r="ET2" s="2">
        <f t="shared" si="6"/>
        <v>17800</v>
      </c>
      <c r="EU2" s="2">
        <f t="shared" si="6"/>
        <v>4450</v>
      </c>
      <c r="EV2" s="2">
        <f t="shared" si="6"/>
        <v>10400</v>
      </c>
      <c r="EW2" s="2">
        <f t="shared" si="6"/>
        <v>2400</v>
      </c>
      <c r="EX2" s="2">
        <f t="shared" si="6"/>
        <v>73000</v>
      </c>
      <c r="EY2" s="2">
        <f t="shared" si="6"/>
        <v>29700</v>
      </c>
      <c r="EZ2" s="2">
        <f t="shared" si="6"/>
        <v>221050</v>
      </c>
      <c r="FA2" s="2">
        <f t="shared" si="6"/>
        <v>0</v>
      </c>
      <c r="FB2" s="2">
        <f t="shared" si="6"/>
        <v>7000</v>
      </c>
      <c r="FC2" s="2">
        <f t="shared" si="6"/>
        <v>45100</v>
      </c>
      <c r="FD2" s="2">
        <f t="shared" si="6"/>
        <v>270150</v>
      </c>
      <c r="FE2" s="2">
        <f t="shared" si="6"/>
        <v>469500</v>
      </c>
      <c r="FF2" s="2">
        <f t="shared" si="6"/>
        <v>488800</v>
      </c>
      <c r="FG2" s="2">
        <f t="shared" si="6"/>
        <v>272300</v>
      </c>
      <c r="FH2" s="2">
        <f t="shared" si="6"/>
        <v>154350</v>
      </c>
      <c r="FI2" s="2">
        <f t="shared" si="6"/>
        <v>157450</v>
      </c>
      <c r="FJ2" s="2">
        <f t="shared" si="6"/>
        <v>3750</v>
      </c>
      <c r="FK2" s="2">
        <f t="shared" si="6"/>
        <v>530000</v>
      </c>
      <c r="FL2" s="2">
        <f t="shared" si="6"/>
        <v>813200</v>
      </c>
      <c r="FM2" s="2">
        <f t="shared" si="6"/>
        <v>1200</v>
      </c>
      <c r="FN2" s="2">
        <f t="shared" si="6"/>
        <v>148650</v>
      </c>
      <c r="FO2" s="2">
        <f t="shared" si="6"/>
        <v>612150</v>
      </c>
      <c r="FP2" s="2">
        <f t="shared" si="6"/>
        <v>189150</v>
      </c>
      <c r="FQ2" s="2">
        <f t="shared" si="6"/>
        <v>7450</v>
      </c>
      <c r="FR2" s="2">
        <f t="shared" si="6"/>
        <v>69800</v>
      </c>
      <c r="FS2" s="2">
        <f t="shared" si="6"/>
        <v>237050</v>
      </c>
      <c r="FT2" s="2">
        <f t="shared" si="6"/>
        <v>79500</v>
      </c>
      <c r="FU2" s="2">
        <f t="shared" si="6"/>
        <v>5150</v>
      </c>
      <c r="FV2" s="2">
        <f t="shared" si="6"/>
        <v>4350</v>
      </c>
      <c r="FW2" s="2">
        <f t="shared" si="6"/>
        <v>136700</v>
      </c>
      <c r="FX2" s="2">
        <f t="shared" si="6"/>
        <v>362350</v>
      </c>
      <c r="FY2" s="2">
        <f t="shared" si="6"/>
        <v>10050</v>
      </c>
      <c r="FZ2" s="2">
        <f t="shared" si="6"/>
        <v>6050</v>
      </c>
      <c r="GA2" s="2">
        <f t="shared" si="6"/>
        <v>72700</v>
      </c>
      <c r="GB2" s="2">
        <f t="shared" si="6"/>
        <v>239350</v>
      </c>
      <c r="GC2" s="2">
        <f t="shared" si="6"/>
        <v>218450</v>
      </c>
      <c r="GD2" s="2">
        <f t="shared" si="6"/>
        <v>39850</v>
      </c>
      <c r="GE2" s="2">
        <f t="shared" si="6"/>
        <v>44150</v>
      </c>
      <c r="GF2" s="2">
        <f t="shared" si="6"/>
        <v>442500</v>
      </c>
      <c r="GG2" s="2">
        <f t="shared" si="6"/>
        <v>249150</v>
      </c>
      <c r="GH2" s="2">
        <f t="shared" si="6"/>
        <v>212300</v>
      </c>
      <c r="GI2" s="2">
        <f t="shared" si="6"/>
        <v>82300</v>
      </c>
      <c r="GJ2" s="2">
        <f t="shared" si="6"/>
        <v>6400</v>
      </c>
      <c r="GK2" s="2">
        <f t="shared" si="6"/>
        <v>15000</v>
      </c>
      <c r="GL2" s="2">
        <f t="shared" si="6"/>
        <v>267100</v>
      </c>
      <c r="GM2" s="2">
        <f t="shared" si="6"/>
        <v>433450</v>
      </c>
      <c r="GN2" s="2">
        <f t="shared" ref="GN2:GT2" si="7">MEDIAN(GN40:GN69)</f>
        <v>92250</v>
      </c>
      <c r="GO2" s="2">
        <f t="shared" si="7"/>
        <v>229650</v>
      </c>
      <c r="GP2" s="2">
        <f t="shared" si="7"/>
        <v>88900</v>
      </c>
      <c r="GQ2" s="2">
        <f t="shared" si="7"/>
        <v>64250</v>
      </c>
      <c r="GR2" s="2">
        <f t="shared" si="7"/>
        <v>5200</v>
      </c>
      <c r="GS2" s="2">
        <f t="shared" si="7"/>
        <v>3550</v>
      </c>
      <c r="GT2" s="2">
        <f t="shared" si="7"/>
        <v>453750</v>
      </c>
    </row>
    <row r="3" spans="1:202" x14ac:dyDescent="0.4">
      <c r="A3" t="s">
        <v>206</v>
      </c>
      <c r="C3" s="2">
        <f>C2-C1</f>
        <v>33733.417085427151</v>
      </c>
      <c r="D3" s="2">
        <f t="shared" ref="D3:BO3" si="8">D2-D1</f>
        <v>265700</v>
      </c>
      <c r="E3" s="2">
        <f t="shared" si="8"/>
        <v>55200</v>
      </c>
      <c r="F3" s="2">
        <f t="shared" si="8"/>
        <v>38950</v>
      </c>
      <c r="G3" s="2">
        <f t="shared" si="8"/>
        <v>-272600</v>
      </c>
      <c r="H3" s="2">
        <f t="shared" si="8"/>
        <v>5450</v>
      </c>
      <c r="I3" s="2">
        <f t="shared" si="8"/>
        <v>150</v>
      </c>
      <c r="J3" s="2">
        <f t="shared" si="8"/>
        <v>2200</v>
      </c>
      <c r="K3" s="2">
        <f t="shared" si="8"/>
        <v>-26250</v>
      </c>
      <c r="L3" s="2">
        <f t="shared" si="8"/>
        <v>492950</v>
      </c>
      <c r="M3" s="2">
        <f t="shared" si="8"/>
        <v>24550</v>
      </c>
      <c r="N3" s="2">
        <f t="shared" si="8"/>
        <v>3550</v>
      </c>
      <c r="O3" s="2">
        <f t="shared" si="8"/>
        <v>7450</v>
      </c>
      <c r="P3" s="2">
        <f t="shared" si="8"/>
        <v>160050</v>
      </c>
      <c r="Q3" s="2">
        <f t="shared" si="8"/>
        <v>250</v>
      </c>
      <c r="R3" s="2">
        <f t="shared" si="8"/>
        <v>12600</v>
      </c>
      <c r="S3" s="2">
        <f t="shared" si="8"/>
        <v>-5150</v>
      </c>
      <c r="T3" s="2">
        <f t="shared" si="8"/>
        <v>5700</v>
      </c>
      <c r="U3" s="2">
        <f t="shared" si="8"/>
        <v>-3600</v>
      </c>
      <c r="V3" s="2">
        <f t="shared" si="8"/>
        <v>-87350</v>
      </c>
      <c r="W3" s="2">
        <f t="shared" si="8"/>
        <v>-8800</v>
      </c>
      <c r="X3" s="2">
        <f t="shared" si="8"/>
        <v>-81050</v>
      </c>
      <c r="Y3" s="2">
        <f t="shared" si="8"/>
        <v>21100</v>
      </c>
      <c r="Z3" s="2">
        <f t="shared" si="8"/>
        <v>195450</v>
      </c>
      <c r="AA3" s="2">
        <f t="shared" si="8"/>
        <v>-63300</v>
      </c>
      <c r="AB3" s="2">
        <f t="shared" si="8"/>
        <v>38100</v>
      </c>
      <c r="AC3" s="2">
        <f t="shared" si="8"/>
        <v>-115350</v>
      </c>
      <c r="AD3" s="2">
        <f t="shared" si="8"/>
        <v>5950</v>
      </c>
      <c r="AE3" s="2">
        <f t="shared" si="8"/>
        <v>9100</v>
      </c>
      <c r="AF3" s="2">
        <f t="shared" si="8"/>
        <v>114050</v>
      </c>
      <c r="AG3" s="2">
        <f t="shared" si="8"/>
        <v>-450</v>
      </c>
      <c r="AH3" s="2">
        <f t="shared" si="8"/>
        <v>2000</v>
      </c>
      <c r="AI3" s="2">
        <f t="shared" si="8"/>
        <v>-89200</v>
      </c>
      <c r="AJ3" s="2">
        <f t="shared" si="8"/>
        <v>24550</v>
      </c>
      <c r="AK3" s="2">
        <f t="shared" si="8"/>
        <v>248300</v>
      </c>
      <c r="AL3" s="2">
        <f t="shared" si="8"/>
        <v>4350</v>
      </c>
      <c r="AM3" s="2">
        <f t="shared" si="8"/>
        <v>-26400</v>
      </c>
      <c r="AN3" s="2">
        <f t="shared" si="8"/>
        <v>721200</v>
      </c>
      <c r="AO3" s="2">
        <f t="shared" si="8"/>
        <v>4800</v>
      </c>
      <c r="AP3" s="2">
        <f t="shared" si="8"/>
        <v>-3450</v>
      </c>
      <c r="AQ3" s="2">
        <f t="shared" si="8"/>
        <v>5650</v>
      </c>
      <c r="AR3" s="2">
        <f t="shared" si="8"/>
        <v>11700</v>
      </c>
      <c r="AS3" s="2">
        <f t="shared" si="8"/>
        <v>-22450</v>
      </c>
      <c r="AT3" s="2">
        <f t="shared" si="8"/>
        <v>-14750</v>
      </c>
      <c r="AU3" s="2">
        <f t="shared" si="8"/>
        <v>-26900</v>
      </c>
      <c r="AV3" s="2">
        <f t="shared" si="8"/>
        <v>-208000</v>
      </c>
      <c r="AW3" s="2">
        <f t="shared" si="8"/>
        <v>4200</v>
      </c>
      <c r="AX3" s="2">
        <f t="shared" si="8"/>
        <v>-8100</v>
      </c>
      <c r="AY3" s="2">
        <f t="shared" si="8"/>
        <v>3350</v>
      </c>
      <c r="AZ3" s="2">
        <f t="shared" si="8"/>
        <v>3600</v>
      </c>
      <c r="BA3" s="2">
        <f t="shared" si="8"/>
        <v>-262050</v>
      </c>
      <c r="BB3" s="2">
        <f t="shared" si="8"/>
        <v>11450</v>
      </c>
      <c r="BC3" s="2">
        <f t="shared" si="8"/>
        <v>42850</v>
      </c>
      <c r="BD3" s="2">
        <f t="shared" si="8"/>
        <v>72650</v>
      </c>
      <c r="BE3" s="2">
        <f t="shared" si="8"/>
        <v>142050</v>
      </c>
      <c r="BF3" s="2">
        <f t="shared" si="8"/>
        <v>15000</v>
      </c>
      <c r="BG3" s="2">
        <f t="shared" si="8"/>
        <v>23200</v>
      </c>
      <c r="BH3" s="2">
        <f t="shared" si="8"/>
        <v>17100</v>
      </c>
      <c r="BI3" s="2">
        <f t="shared" si="8"/>
        <v>31850</v>
      </c>
      <c r="BJ3" s="2">
        <f t="shared" si="8"/>
        <v>-41500</v>
      </c>
      <c r="BK3" s="2">
        <f t="shared" si="8"/>
        <v>7900</v>
      </c>
      <c r="BL3" s="2">
        <f t="shared" si="8"/>
        <v>1650</v>
      </c>
      <c r="BM3" s="2">
        <f t="shared" si="8"/>
        <v>131100</v>
      </c>
      <c r="BN3" s="2">
        <f t="shared" si="8"/>
        <v>-2250</v>
      </c>
      <c r="BO3" s="2">
        <f t="shared" si="8"/>
        <v>-26850</v>
      </c>
      <c r="BP3" s="2">
        <f t="shared" ref="BP3:EA3" si="9">BP2-BP1</f>
        <v>0</v>
      </c>
      <c r="BQ3" s="2">
        <f t="shared" si="9"/>
        <v>67050</v>
      </c>
      <c r="BR3" s="2">
        <f t="shared" si="9"/>
        <v>2450</v>
      </c>
      <c r="BS3" s="2">
        <f t="shared" si="9"/>
        <v>23850</v>
      </c>
      <c r="BT3" s="2">
        <f t="shared" si="9"/>
        <v>48200</v>
      </c>
      <c r="BU3" s="2">
        <f t="shared" si="9"/>
        <v>-6450</v>
      </c>
      <c r="BV3" s="2">
        <f t="shared" si="9"/>
        <v>-250</v>
      </c>
      <c r="BW3" s="2">
        <f t="shared" si="9"/>
        <v>-350</v>
      </c>
      <c r="BX3" s="2">
        <f t="shared" si="9"/>
        <v>114350</v>
      </c>
      <c r="BY3" s="2">
        <f t="shared" si="9"/>
        <v>28150</v>
      </c>
      <c r="BZ3" s="2">
        <f t="shared" si="9"/>
        <v>-3100</v>
      </c>
      <c r="CA3" s="2">
        <f t="shared" si="9"/>
        <v>3300</v>
      </c>
      <c r="CB3" s="2">
        <f t="shared" si="9"/>
        <v>86600</v>
      </c>
      <c r="CC3" s="2">
        <f t="shared" si="9"/>
        <v>157950</v>
      </c>
      <c r="CD3" s="2">
        <f t="shared" si="9"/>
        <v>10250</v>
      </c>
      <c r="CE3" s="2">
        <f t="shared" si="9"/>
        <v>10250</v>
      </c>
      <c r="CF3" s="2">
        <f t="shared" si="9"/>
        <v>11250</v>
      </c>
      <c r="CG3" s="2">
        <f t="shared" si="9"/>
        <v>-8100</v>
      </c>
      <c r="CH3" s="2">
        <f t="shared" si="9"/>
        <v>45700</v>
      </c>
      <c r="CI3" s="2">
        <f t="shared" si="9"/>
        <v>-25650</v>
      </c>
      <c r="CJ3" s="2">
        <f t="shared" si="9"/>
        <v>-17050</v>
      </c>
      <c r="CK3" s="2">
        <f t="shared" si="9"/>
        <v>128500</v>
      </c>
      <c r="CL3" s="2">
        <f t="shared" si="9"/>
        <v>58050</v>
      </c>
      <c r="CM3" s="2">
        <f t="shared" si="9"/>
        <v>49050</v>
      </c>
      <c r="CN3" s="2">
        <f t="shared" si="9"/>
        <v>22650</v>
      </c>
      <c r="CO3" s="2">
        <f t="shared" si="9"/>
        <v>97600</v>
      </c>
      <c r="CP3" s="2">
        <f t="shared" si="9"/>
        <v>-2750</v>
      </c>
      <c r="CQ3" s="2">
        <f t="shared" si="9"/>
        <v>125800</v>
      </c>
      <c r="CR3" s="2">
        <f t="shared" si="9"/>
        <v>65300</v>
      </c>
      <c r="CS3" s="2">
        <f t="shared" si="9"/>
        <v>2700</v>
      </c>
      <c r="CT3" s="2">
        <f t="shared" si="9"/>
        <v>-1100</v>
      </c>
      <c r="CU3" s="2">
        <f t="shared" si="9"/>
        <v>22000</v>
      </c>
      <c r="CV3" s="2">
        <f t="shared" si="9"/>
        <v>155900</v>
      </c>
      <c r="CW3" s="2">
        <f t="shared" si="9"/>
        <v>58500</v>
      </c>
      <c r="CX3" s="2">
        <f t="shared" si="9"/>
        <v>-1050</v>
      </c>
      <c r="CY3" s="2">
        <f t="shared" si="9"/>
        <v>3650</v>
      </c>
      <c r="CZ3" s="2">
        <f t="shared" si="9"/>
        <v>52800</v>
      </c>
      <c r="DA3" s="2">
        <f t="shared" si="9"/>
        <v>129950</v>
      </c>
      <c r="DB3" s="2">
        <f t="shared" si="9"/>
        <v>1500</v>
      </c>
      <c r="DC3" s="2">
        <f t="shared" si="9"/>
        <v>5950</v>
      </c>
      <c r="DD3" s="2">
        <f t="shared" si="9"/>
        <v>28200</v>
      </c>
      <c r="DE3" s="2">
        <f t="shared" si="9"/>
        <v>33050</v>
      </c>
      <c r="DF3" s="2">
        <f t="shared" si="9"/>
        <v>40450</v>
      </c>
      <c r="DG3" s="2">
        <f t="shared" si="9"/>
        <v>124050</v>
      </c>
      <c r="DH3" s="2">
        <f t="shared" si="9"/>
        <v>-20800</v>
      </c>
      <c r="DI3" s="2">
        <f t="shared" si="9"/>
        <v>4150</v>
      </c>
      <c r="DJ3" s="2">
        <f t="shared" si="9"/>
        <v>51550</v>
      </c>
      <c r="DK3" s="2">
        <f t="shared" si="9"/>
        <v>24400</v>
      </c>
      <c r="DL3" s="2">
        <f t="shared" si="9"/>
        <v>160500</v>
      </c>
      <c r="DM3" s="2">
        <f t="shared" si="9"/>
        <v>-2200</v>
      </c>
      <c r="DN3" s="2">
        <f t="shared" si="9"/>
        <v>-2150</v>
      </c>
      <c r="DO3" s="2">
        <f t="shared" si="9"/>
        <v>6550</v>
      </c>
      <c r="DP3" s="2">
        <f t="shared" si="9"/>
        <v>5900</v>
      </c>
      <c r="DQ3" s="2">
        <f t="shared" si="9"/>
        <v>27800</v>
      </c>
      <c r="DR3" s="2">
        <f t="shared" si="9"/>
        <v>97350</v>
      </c>
      <c r="DS3" s="2">
        <f t="shared" si="9"/>
        <v>90250</v>
      </c>
      <c r="DT3" s="2">
        <f t="shared" si="9"/>
        <v>35850</v>
      </c>
      <c r="DU3" s="2">
        <f t="shared" si="9"/>
        <v>662800</v>
      </c>
      <c r="DV3" s="2">
        <f t="shared" si="9"/>
        <v>-72800</v>
      </c>
      <c r="DW3" s="2">
        <f t="shared" si="9"/>
        <v>4750</v>
      </c>
      <c r="DX3" s="2">
        <f t="shared" si="9"/>
        <v>18150</v>
      </c>
      <c r="DY3" s="2">
        <f t="shared" si="9"/>
        <v>140400</v>
      </c>
      <c r="DZ3" s="2">
        <f t="shared" si="9"/>
        <v>152200</v>
      </c>
      <c r="EA3" s="2">
        <f t="shared" si="9"/>
        <v>-170650</v>
      </c>
      <c r="EB3" s="2">
        <f t="shared" ref="EB3:GM3" si="10">EB2-EB1</f>
        <v>47600</v>
      </c>
      <c r="EC3" s="2">
        <f t="shared" si="10"/>
        <v>188450</v>
      </c>
      <c r="ED3" s="2">
        <f t="shared" si="10"/>
        <v>12550</v>
      </c>
      <c r="EE3" s="2">
        <f t="shared" si="10"/>
        <v>53650</v>
      </c>
      <c r="EF3" s="2">
        <f t="shared" si="10"/>
        <v>5250</v>
      </c>
      <c r="EG3" s="2">
        <f t="shared" si="10"/>
        <v>12000</v>
      </c>
      <c r="EH3" s="2">
        <f t="shared" si="10"/>
        <v>-10700</v>
      </c>
      <c r="EI3" s="2">
        <f t="shared" si="10"/>
        <v>-35300</v>
      </c>
      <c r="EJ3" s="2">
        <f t="shared" si="10"/>
        <v>550</v>
      </c>
      <c r="EK3" s="2">
        <f t="shared" si="10"/>
        <v>251700</v>
      </c>
      <c r="EL3" s="2">
        <f t="shared" si="10"/>
        <v>11700</v>
      </c>
      <c r="EM3" s="2">
        <f t="shared" si="10"/>
        <v>53900</v>
      </c>
      <c r="EN3" s="2">
        <f t="shared" si="10"/>
        <v>-52750</v>
      </c>
      <c r="EO3" s="2">
        <f t="shared" si="10"/>
        <v>347900</v>
      </c>
      <c r="EP3" s="2">
        <f t="shared" si="10"/>
        <v>7700</v>
      </c>
      <c r="EQ3" s="2">
        <f t="shared" si="10"/>
        <v>750</v>
      </c>
      <c r="ER3" s="2">
        <f t="shared" si="10"/>
        <v>700</v>
      </c>
      <c r="ES3" s="2">
        <f t="shared" si="10"/>
        <v>-97450</v>
      </c>
      <c r="ET3" s="2">
        <f t="shared" si="10"/>
        <v>-9450</v>
      </c>
      <c r="EU3" s="2">
        <f t="shared" si="10"/>
        <v>2750</v>
      </c>
      <c r="EV3" s="2">
        <f t="shared" si="10"/>
        <v>-1600</v>
      </c>
      <c r="EW3" s="2">
        <f t="shared" si="10"/>
        <v>1900</v>
      </c>
      <c r="EX3" s="2">
        <f t="shared" si="10"/>
        <v>-5300</v>
      </c>
      <c r="EY3" s="2">
        <f t="shared" si="10"/>
        <v>-7950</v>
      </c>
      <c r="EZ3" s="2">
        <f t="shared" si="10"/>
        <v>36250</v>
      </c>
      <c r="FA3" s="2">
        <f t="shared" si="10"/>
        <v>0</v>
      </c>
      <c r="FB3" s="2">
        <f t="shared" si="10"/>
        <v>-7700</v>
      </c>
      <c r="FC3" s="2">
        <f t="shared" si="10"/>
        <v>26050</v>
      </c>
      <c r="FD3" s="2">
        <f t="shared" si="10"/>
        <v>41750</v>
      </c>
      <c r="FE3" s="2">
        <f t="shared" si="10"/>
        <v>181350</v>
      </c>
      <c r="FF3" s="2">
        <f t="shared" si="10"/>
        <v>122050</v>
      </c>
      <c r="FG3" s="2">
        <f t="shared" si="10"/>
        <v>119500</v>
      </c>
      <c r="FH3" s="2">
        <f t="shared" si="10"/>
        <v>56450</v>
      </c>
      <c r="FI3" s="2">
        <f t="shared" si="10"/>
        <v>28500</v>
      </c>
      <c r="FJ3" s="2">
        <f t="shared" si="10"/>
        <v>2450</v>
      </c>
      <c r="FK3" s="2">
        <f t="shared" si="10"/>
        <v>278200</v>
      </c>
      <c r="FL3" s="2">
        <f t="shared" si="10"/>
        <v>-91200</v>
      </c>
      <c r="FM3" s="2">
        <f t="shared" si="10"/>
        <v>600</v>
      </c>
      <c r="FN3" s="2">
        <f t="shared" si="10"/>
        <v>52550</v>
      </c>
      <c r="FO3" s="2">
        <f t="shared" si="10"/>
        <v>309950</v>
      </c>
      <c r="FP3" s="2">
        <f t="shared" si="10"/>
        <v>6200</v>
      </c>
      <c r="FQ3" s="2">
        <f t="shared" si="10"/>
        <v>-1750</v>
      </c>
      <c r="FR3" s="2">
        <f t="shared" si="10"/>
        <v>22600</v>
      </c>
      <c r="FS3" s="2">
        <f t="shared" si="10"/>
        <v>-1900</v>
      </c>
      <c r="FT3" s="2">
        <f t="shared" si="10"/>
        <v>15150</v>
      </c>
      <c r="FU3" s="2">
        <f t="shared" si="10"/>
        <v>2750</v>
      </c>
      <c r="FV3" s="2">
        <f t="shared" si="10"/>
        <v>1600</v>
      </c>
      <c r="FW3" s="2">
        <f t="shared" si="10"/>
        <v>-44600</v>
      </c>
      <c r="FX3" s="2">
        <f t="shared" si="10"/>
        <v>65950</v>
      </c>
      <c r="FY3" s="2">
        <f t="shared" si="10"/>
        <v>-1150</v>
      </c>
      <c r="FZ3" s="2">
        <f t="shared" si="10"/>
        <v>4800</v>
      </c>
      <c r="GA3" s="2">
        <f t="shared" si="10"/>
        <v>21150</v>
      </c>
      <c r="GB3" s="2">
        <f t="shared" si="10"/>
        <v>189850</v>
      </c>
      <c r="GC3" s="2">
        <f t="shared" si="10"/>
        <v>24850</v>
      </c>
      <c r="GD3" s="2">
        <f t="shared" si="10"/>
        <v>18650</v>
      </c>
      <c r="GE3" s="2">
        <f t="shared" si="10"/>
        <v>-16450</v>
      </c>
      <c r="GF3" s="2">
        <f t="shared" si="10"/>
        <v>35350</v>
      </c>
      <c r="GG3" s="2">
        <f t="shared" si="10"/>
        <v>-9500</v>
      </c>
      <c r="GH3" s="2">
        <f t="shared" si="10"/>
        <v>55400</v>
      </c>
      <c r="GI3" s="2">
        <f t="shared" si="10"/>
        <v>-49300</v>
      </c>
      <c r="GJ3" s="2">
        <f t="shared" si="10"/>
        <v>-3600</v>
      </c>
      <c r="GK3" s="2">
        <f t="shared" si="10"/>
        <v>5000</v>
      </c>
      <c r="GL3" s="2">
        <f t="shared" si="10"/>
        <v>-13050</v>
      </c>
      <c r="GM3" s="2">
        <f t="shared" si="10"/>
        <v>-68500</v>
      </c>
      <c r="GN3" s="2">
        <f t="shared" ref="GN3:GT3" si="11">GN2-GN1</f>
        <v>6550</v>
      </c>
      <c r="GO3" s="2">
        <f t="shared" si="11"/>
        <v>36550</v>
      </c>
      <c r="GP3" s="2">
        <f t="shared" si="11"/>
        <v>-3950</v>
      </c>
      <c r="GQ3" s="2">
        <f t="shared" si="11"/>
        <v>44150</v>
      </c>
      <c r="GR3" s="2">
        <f t="shared" si="11"/>
        <v>-2100</v>
      </c>
      <c r="GS3" s="2">
        <f t="shared" si="11"/>
        <v>-2350</v>
      </c>
      <c r="GT3" s="2">
        <f t="shared" si="11"/>
        <v>246300</v>
      </c>
    </row>
    <row r="4" spans="1:202" x14ac:dyDescent="0.4">
      <c r="A4" t="s">
        <v>207</v>
      </c>
      <c r="B4" s="2">
        <f>SUM(C4:GT4)</f>
        <v>140</v>
      </c>
      <c r="C4" s="2">
        <f t="shared" ref="C4:AH4" si="12">IF(C3&gt;=0,1,0)</f>
        <v>1</v>
      </c>
      <c r="D4" s="2">
        <f t="shared" si="12"/>
        <v>1</v>
      </c>
      <c r="E4" s="2">
        <f t="shared" si="12"/>
        <v>1</v>
      </c>
      <c r="F4" s="2">
        <f t="shared" si="12"/>
        <v>1</v>
      </c>
      <c r="G4" s="2">
        <f t="shared" si="12"/>
        <v>0</v>
      </c>
      <c r="H4" s="2">
        <f t="shared" si="12"/>
        <v>1</v>
      </c>
      <c r="I4" s="2">
        <f t="shared" si="12"/>
        <v>1</v>
      </c>
      <c r="J4" s="2">
        <f t="shared" si="12"/>
        <v>1</v>
      </c>
      <c r="K4" s="2">
        <f t="shared" si="12"/>
        <v>0</v>
      </c>
      <c r="L4" s="2">
        <f t="shared" si="12"/>
        <v>1</v>
      </c>
      <c r="M4" s="2">
        <f t="shared" si="12"/>
        <v>1</v>
      </c>
      <c r="N4" s="2">
        <f t="shared" si="12"/>
        <v>1</v>
      </c>
      <c r="O4" s="2">
        <f t="shared" si="12"/>
        <v>1</v>
      </c>
      <c r="P4" s="2">
        <f t="shared" si="12"/>
        <v>1</v>
      </c>
      <c r="Q4" s="2">
        <f t="shared" si="12"/>
        <v>1</v>
      </c>
      <c r="R4" s="2">
        <f t="shared" si="12"/>
        <v>1</v>
      </c>
      <c r="S4" s="2">
        <f t="shared" si="12"/>
        <v>0</v>
      </c>
      <c r="T4" s="2">
        <f t="shared" si="12"/>
        <v>1</v>
      </c>
      <c r="U4" s="2">
        <f t="shared" si="12"/>
        <v>0</v>
      </c>
      <c r="V4" s="2">
        <f t="shared" si="12"/>
        <v>0</v>
      </c>
      <c r="W4" s="2">
        <f t="shared" si="12"/>
        <v>0</v>
      </c>
      <c r="X4" s="2">
        <f t="shared" si="12"/>
        <v>0</v>
      </c>
      <c r="Y4" s="2">
        <f t="shared" si="12"/>
        <v>1</v>
      </c>
      <c r="Z4" s="2">
        <f t="shared" si="12"/>
        <v>1</v>
      </c>
      <c r="AA4" s="2">
        <f t="shared" si="12"/>
        <v>0</v>
      </c>
      <c r="AB4" s="2">
        <f t="shared" si="12"/>
        <v>1</v>
      </c>
      <c r="AC4" s="2">
        <f t="shared" si="12"/>
        <v>0</v>
      </c>
      <c r="AD4" s="2">
        <f t="shared" si="12"/>
        <v>1</v>
      </c>
      <c r="AE4" s="2">
        <f t="shared" si="12"/>
        <v>1</v>
      </c>
      <c r="AF4" s="2">
        <f t="shared" si="12"/>
        <v>1</v>
      </c>
      <c r="AG4" s="2">
        <f t="shared" si="12"/>
        <v>0</v>
      </c>
      <c r="AH4" s="2">
        <f t="shared" si="12"/>
        <v>1</v>
      </c>
      <c r="AI4" s="2">
        <f t="shared" ref="AI4:BN4" si="13">IF(AI3&gt;=0,1,0)</f>
        <v>0</v>
      </c>
      <c r="AJ4" s="2">
        <f t="shared" si="13"/>
        <v>1</v>
      </c>
      <c r="AK4" s="2">
        <f t="shared" si="13"/>
        <v>1</v>
      </c>
      <c r="AL4" s="2">
        <f t="shared" si="13"/>
        <v>1</v>
      </c>
      <c r="AM4" s="2">
        <f t="shared" si="13"/>
        <v>0</v>
      </c>
      <c r="AN4" s="2">
        <f t="shared" si="13"/>
        <v>1</v>
      </c>
      <c r="AO4" s="2">
        <f t="shared" si="13"/>
        <v>1</v>
      </c>
      <c r="AP4" s="2">
        <f t="shared" si="13"/>
        <v>0</v>
      </c>
      <c r="AQ4" s="2">
        <f t="shared" si="13"/>
        <v>1</v>
      </c>
      <c r="AR4" s="2">
        <f t="shared" si="13"/>
        <v>1</v>
      </c>
      <c r="AS4" s="2">
        <f t="shared" si="13"/>
        <v>0</v>
      </c>
      <c r="AT4" s="2">
        <f t="shared" si="13"/>
        <v>0</v>
      </c>
      <c r="AU4" s="2">
        <f t="shared" si="13"/>
        <v>0</v>
      </c>
      <c r="AV4" s="2">
        <f t="shared" si="13"/>
        <v>0</v>
      </c>
      <c r="AW4" s="2">
        <f t="shared" si="13"/>
        <v>1</v>
      </c>
      <c r="AX4" s="2">
        <f t="shared" si="13"/>
        <v>0</v>
      </c>
      <c r="AY4" s="2">
        <f t="shared" si="13"/>
        <v>1</v>
      </c>
      <c r="AZ4" s="2">
        <f t="shared" si="13"/>
        <v>1</v>
      </c>
      <c r="BA4" s="2">
        <f t="shared" si="13"/>
        <v>0</v>
      </c>
      <c r="BB4" s="2">
        <f t="shared" si="13"/>
        <v>1</v>
      </c>
      <c r="BC4" s="2">
        <f t="shared" si="13"/>
        <v>1</v>
      </c>
      <c r="BD4" s="2">
        <f t="shared" si="13"/>
        <v>1</v>
      </c>
      <c r="BE4" s="2">
        <f t="shared" si="13"/>
        <v>1</v>
      </c>
      <c r="BF4" s="2">
        <f t="shared" si="13"/>
        <v>1</v>
      </c>
      <c r="BG4" s="2">
        <f t="shared" si="13"/>
        <v>1</v>
      </c>
      <c r="BH4" s="2">
        <f t="shared" si="13"/>
        <v>1</v>
      </c>
      <c r="BI4" s="2">
        <f t="shared" si="13"/>
        <v>1</v>
      </c>
      <c r="BJ4" s="2">
        <f t="shared" si="13"/>
        <v>0</v>
      </c>
      <c r="BK4" s="2">
        <f t="shared" si="13"/>
        <v>1</v>
      </c>
      <c r="BL4" s="2">
        <f t="shared" si="13"/>
        <v>1</v>
      </c>
      <c r="BM4" s="2">
        <f t="shared" si="13"/>
        <v>1</v>
      </c>
      <c r="BN4" s="2">
        <f t="shared" si="13"/>
        <v>0</v>
      </c>
      <c r="BO4" s="2">
        <f t="shared" ref="BO4:CT4" si="14">IF(BO3&gt;=0,1,0)</f>
        <v>0</v>
      </c>
      <c r="BP4" s="2">
        <f t="shared" si="14"/>
        <v>1</v>
      </c>
      <c r="BQ4" s="2">
        <f t="shared" si="14"/>
        <v>1</v>
      </c>
      <c r="BR4" s="2">
        <f t="shared" si="14"/>
        <v>1</v>
      </c>
      <c r="BS4" s="2">
        <f t="shared" si="14"/>
        <v>1</v>
      </c>
      <c r="BT4" s="2">
        <f t="shared" si="14"/>
        <v>1</v>
      </c>
      <c r="BU4" s="2">
        <f t="shared" si="14"/>
        <v>0</v>
      </c>
      <c r="BV4" s="2">
        <f t="shared" si="14"/>
        <v>0</v>
      </c>
      <c r="BW4" s="2">
        <f t="shared" si="14"/>
        <v>0</v>
      </c>
      <c r="BX4" s="2">
        <f t="shared" si="14"/>
        <v>1</v>
      </c>
      <c r="BY4" s="2">
        <f t="shared" si="14"/>
        <v>1</v>
      </c>
      <c r="BZ4" s="2">
        <f t="shared" si="14"/>
        <v>0</v>
      </c>
      <c r="CA4" s="2">
        <f t="shared" si="14"/>
        <v>1</v>
      </c>
      <c r="CB4" s="2">
        <f t="shared" si="14"/>
        <v>1</v>
      </c>
      <c r="CC4" s="2">
        <f t="shared" si="14"/>
        <v>1</v>
      </c>
      <c r="CD4" s="2">
        <f t="shared" si="14"/>
        <v>1</v>
      </c>
      <c r="CE4" s="2">
        <f t="shared" si="14"/>
        <v>1</v>
      </c>
      <c r="CF4" s="2">
        <f t="shared" si="14"/>
        <v>1</v>
      </c>
      <c r="CG4" s="2">
        <f t="shared" si="14"/>
        <v>0</v>
      </c>
      <c r="CH4" s="2">
        <f t="shared" si="14"/>
        <v>1</v>
      </c>
      <c r="CI4" s="2">
        <f t="shared" si="14"/>
        <v>0</v>
      </c>
      <c r="CJ4" s="2">
        <f t="shared" si="14"/>
        <v>0</v>
      </c>
      <c r="CK4" s="2">
        <f t="shared" si="14"/>
        <v>1</v>
      </c>
      <c r="CL4" s="2">
        <f t="shared" si="14"/>
        <v>1</v>
      </c>
      <c r="CM4" s="2">
        <f t="shared" si="14"/>
        <v>1</v>
      </c>
      <c r="CN4" s="2">
        <f t="shared" si="14"/>
        <v>1</v>
      </c>
      <c r="CO4" s="2">
        <f t="shared" si="14"/>
        <v>1</v>
      </c>
      <c r="CP4" s="2">
        <f t="shared" si="14"/>
        <v>0</v>
      </c>
      <c r="CQ4" s="2">
        <f t="shared" si="14"/>
        <v>1</v>
      </c>
      <c r="CR4" s="2">
        <f t="shared" si="14"/>
        <v>1</v>
      </c>
      <c r="CS4" s="2">
        <f t="shared" si="14"/>
        <v>1</v>
      </c>
      <c r="CT4" s="2">
        <f t="shared" si="14"/>
        <v>0</v>
      </c>
      <c r="CU4" s="2">
        <f t="shared" ref="CU4:DZ4" si="15">IF(CU3&gt;=0,1,0)</f>
        <v>1</v>
      </c>
      <c r="CV4" s="2">
        <f t="shared" si="15"/>
        <v>1</v>
      </c>
      <c r="CW4" s="2">
        <f t="shared" si="15"/>
        <v>1</v>
      </c>
      <c r="CX4" s="2">
        <f t="shared" si="15"/>
        <v>0</v>
      </c>
      <c r="CY4" s="2">
        <f t="shared" si="15"/>
        <v>1</v>
      </c>
      <c r="CZ4" s="2">
        <f t="shared" si="15"/>
        <v>1</v>
      </c>
      <c r="DA4" s="2">
        <f t="shared" si="15"/>
        <v>1</v>
      </c>
      <c r="DB4" s="2">
        <f t="shared" si="15"/>
        <v>1</v>
      </c>
      <c r="DC4" s="2">
        <f t="shared" si="15"/>
        <v>1</v>
      </c>
      <c r="DD4" s="2">
        <f t="shared" si="15"/>
        <v>1</v>
      </c>
      <c r="DE4" s="2">
        <f t="shared" si="15"/>
        <v>1</v>
      </c>
      <c r="DF4" s="2">
        <f t="shared" si="15"/>
        <v>1</v>
      </c>
      <c r="DG4" s="2">
        <f t="shared" si="15"/>
        <v>1</v>
      </c>
      <c r="DH4" s="2">
        <f t="shared" si="15"/>
        <v>0</v>
      </c>
      <c r="DI4" s="2">
        <f t="shared" si="15"/>
        <v>1</v>
      </c>
      <c r="DJ4" s="2">
        <f t="shared" si="15"/>
        <v>1</v>
      </c>
      <c r="DK4" s="2">
        <f t="shared" si="15"/>
        <v>1</v>
      </c>
      <c r="DL4" s="2">
        <f t="shared" si="15"/>
        <v>1</v>
      </c>
      <c r="DM4" s="2">
        <f t="shared" si="15"/>
        <v>0</v>
      </c>
      <c r="DN4" s="2">
        <f t="shared" si="15"/>
        <v>0</v>
      </c>
      <c r="DO4" s="2">
        <f t="shared" si="15"/>
        <v>1</v>
      </c>
      <c r="DP4" s="2">
        <f t="shared" si="15"/>
        <v>1</v>
      </c>
      <c r="DQ4" s="2">
        <f t="shared" si="15"/>
        <v>1</v>
      </c>
      <c r="DR4" s="2">
        <f t="shared" si="15"/>
        <v>1</v>
      </c>
      <c r="DS4" s="2">
        <f t="shared" si="15"/>
        <v>1</v>
      </c>
      <c r="DT4" s="2">
        <f t="shared" si="15"/>
        <v>1</v>
      </c>
      <c r="DU4" s="2">
        <f t="shared" si="15"/>
        <v>1</v>
      </c>
      <c r="DV4" s="2">
        <f t="shared" si="15"/>
        <v>0</v>
      </c>
      <c r="DW4" s="2">
        <f t="shared" si="15"/>
        <v>1</v>
      </c>
      <c r="DX4" s="2">
        <f t="shared" si="15"/>
        <v>1</v>
      </c>
      <c r="DY4" s="2">
        <f t="shared" si="15"/>
        <v>1</v>
      </c>
      <c r="DZ4" s="2">
        <f t="shared" si="15"/>
        <v>1</v>
      </c>
      <c r="EA4" s="2">
        <f t="shared" ref="EA4:FF4" si="16">IF(EA3&gt;=0,1,0)</f>
        <v>0</v>
      </c>
      <c r="EB4" s="2">
        <f t="shared" si="16"/>
        <v>1</v>
      </c>
      <c r="EC4" s="2">
        <f t="shared" si="16"/>
        <v>1</v>
      </c>
      <c r="ED4" s="2">
        <f t="shared" si="16"/>
        <v>1</v>
      </c>
      <c r="EE4" s="2">
        <f t="shared" si="16"/>
        <v>1</v>
      </c>
      <c r="EF4" s="2">
        <f t="shared" si="16"/>
        <v>1</v>
      </c>
      <c r="EG4" s="2">
        <f t="shared" si="16"/>
        <v>1</v>
      </c>
      <c r="EH4" s="2">
        <f t="shared" si="16"/>
        <v>0</v>
      </c>
      <c r="EI4" s="2">
        <f t="shared" si="16"/>
        <v>0</v>
      </c>
      <c r="EJ4" s="2">
        <f t="shared" si="16"/>
        <v>1</v>
      </c>
      <c r="EK4" s="2">
        <f t="shared" si="16"/>
        <v>1</v>
      </c>
      <c r="EL4" s="2">
        <f t="shared" si="16"/>
        <v>1</v>
      </c>
      <c r="EM4" s="2">
        <f t="shared" si="16"/>
        <v>1</v>
      </c>
      <c r="EN4" s="2">
        <f t="shared" si="16"/>
        <v>0</v>
      </c>
      <c r="EO4" s="2">
        <f t="shared" si="16"/>
        <v>1</v>
      </c>
      <c r="EP4" s="2">
        <f t="shared" si="16"/>
        <v>1</v>
      </c>
      <c r="EQ4" s="2">
        <f t="shared" si="16"/>
        <v>1</v>
      </c>
      <c r="ER4" s="2">
        <f t="shared" si="16"/>
        <v>1</v>
      </c>
      <c r="ES4" s="2">
        <f t="shared" si="16"/>
        <v>0</v>
      </c>
      <c r="ET4" s="2">
        <f t="shared" si="16"/>
        <v>0</v>
      </c>
      <c r="EU4" s="2">
        <f t="shared" si="16"/>
        <v>1</v>
      </c>
      <c r="EV4" s="2">
        <f t="shared" si="16"/>
        <v>0</v>
      </c>
      <c r="EW4" s="2">
        <f t="shared" si="16"/>
        <v>1</v>
      </c>
      <c r="EX4" s="2">
        <f t="shared" si="16"/>
        <v>0</v>
      </c>
      <c r="EY4" s="2">
        <f t="shared" si="16"/>
        <v>0</v>
      </c>
      <c r="EZ4" s="2">
        <f t="shared" si="16"/>
        <v>1</v>
      </c>
      <c r="FA4" s="2">
        <f t="shared" si="16"/>
        <v>1</v>
      </c>
      <c r="FB4" s="2">
        <f t="shared" si="16"/>
        <v>0</v>
      </c>
      <c r="FC4" s="2">
        <f t="shared" si="16"/>
        <v>1</v>
      </c>
      <c r="FD4" s="2">
        <f t="shared" si="16"/>
        <v>1</v>
      </c>
      <c r="FE4" s="2">
        <f t="shared" si="16"/>
        <v>1</v>
      </c>
      <c r="FF4" s="2">
        <f t="shared" si="16"/>
        <v>1</v>
      </c>
      <c r="FG4" s="2">
        <f t="shared" ref="FG4:GL4" si="17">IF(FG3&gt;=0,1,0)</f>
        <v>1</v>
      </c>
      <c r="FH4" s="2">
        <f t="shared" si="17"/>
        <v>1</v>
      </c>
      <c r="FI4" s="2">
        <f t="shared" si="17"/>
        <v>1</v>
      </c>
      <c r="FJ4" s="2">
        <f t="shared" si="17"/>
        <v>1</v>
      </c>
      <c r="FK4" s="2">
        <f t="shared" si="17"/>
        <v>1</v>
      </c>
      <c r="FL4" s="2">
        <f t="shared" si="17"/>
        <v>0</v>
      </c>
      <c r="FM4" s="2">
        <f t="shared" si="17"/>
        <v>1</v>
      </c>
      <c r="FN4" s="2">
        <f t="shared" si="17"/>
        <v>1</v>
      </c>
      <c r="FO4" s="2">
        <f t="shared" si="17"/>
        <v>1</v>
      </c>
      <c r="FP4" s="2">
        <f t="shared" si="17"/>
        <v>1</v>
      </c>
      <c r="FQ4" s="2">
        <f t="shared" si="17"/>
        <v>0</v>
      </c>
      <c r="FR4" s="2">
        <f t="shared" si="17"/>
        <v>1</v>
      </c>
      <c r="FS4" s="2">
        <f t="shared" si="17"/>
        <v>0</v>
      </c>
      <c r="FT4" s="2">
        <f t="shared" si="17"/>
        <v>1</v>
      </c>
      <c r="FU4" s="2">
        <f t="shared" si="17"/>
        <v>1</v>
      </c>
      <c r="FV4" s="2">
        <f t="shared" si="17"/>
        <v>1</v>
      </c>
      <c r="FW4" s="2">
        <f t="shared" si="17"/>
        <v>0</v>
      </c>
      <c r="FX4" s="2">
        <f t="shared" si="17"/>
        <v>1</v>
      </c>
      <c r="FY4" s="2">
        <f t="shared" si="17"/>
        <v>0</v>
      </c>
      <c r="FZ4" s="2">
        <f t="shared" si="17"/>
        <v>1</v>
      </c>
      <c r="GA4" s="2">
        <f t="shared" si="17"/>
        <v>1</v>
      </c>
      <c r="GB4" s="2">
        <f t="shared" si="17"/>
        <v>1</v>
      </c>
      <c r="GC4" s="2">
        <f t="shared" si="17"/>
        <v>1</v>
      </c>
      <c r="GD4" s="2">
        <f t="shared" si="17"/>
        <v>1</v>
      </c>
      <c r="GE4" s="2">
        <f t="shared" si="17"/>
        <v>0</v>
      </c>
      <c r="GF4" s="2">
        <f t="shared" si="17"/>
        <v>1</v>
      </c>
      <c r="GG4" s="2">
        <f t="shared" si="17"/>
        <v>0</v>
      </c>
      <c r="GH4" s="2">
        <f t="shared" si="17"/>
        <v>1</v>
      </c>
      <c r="GI4" s="2">
        <f t="shared" si="17"/>
        <v>0</v>
      </c>
      <c r="GJ4" s="2">
        <f t="shared" si="17"/>
        <v>0</v>
      </c>
      <c r="GK4" s="2">
        <f t="shared" si="17"/>
        <v>1</v>
      </c>
      <c r="GL4" s="2">
        <f t="shared" si="17"/>
        <v>0</v>
      </c>
      <c r="GM4" s="2">
        <f t="shared" ref="GM4:HR4" si="18">IF(GM3&gt;=0,1,0)</f>
        <v>0</v>
      </c>
      <c r="GN4" s="2">
        <f t="shared" si="18"/>
        <v>1</v>
      </c>
      <c r="GO4" s="2">
        <f t="shared" si="18"/>
        <v>1</v>
      </c>
      <c r="GP4" s="2">
        <f t="shared" si="18"/>
        <v>0</v>
      </c>
      <c r="GQ4" s="2">
        <f t="shared" si="18"/>
        <v>1</v>
      </c>
      <c r="GR4" s="2">
        <f t="shared" si="18"/>
        <v>0</v>
      </c>
      <c r="GS4" s="2">
        <f t="shared" si="18"/>
        <v>0</v>
      </c>
      <c r="GT4" s="2">
        <f t="shared" si="18"/>
        <v>1</v>
      </c>
    </row>
    <row r="5" spans="1:202" x14ac:dyDescent="0.4">
      <c r="B5" s="3">
        <f>B4/199</f>
        <v>0.70351758793969854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</row>
    <row r="6" spans="1:202" x14ac:dyDescent="0.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</row>
    <row r="7" spans="1:202" x14ac:dyDescent="0.4">
      <c r="A7" t="s">
        <v>202</v>
      </c>
      <c r="C7">
        <f>AVERAGE(C10:C39)</f>
        <v>181222.64656616419</v>
      </c>
      <c r="D7">
        <f>AVERAGE(D10:D39)</f>
        <v>211596.66666666666</v>
      </c>
      <c r="E7">
        <f t="shared" ref="E7:BP7" si="19">AVERAGE(E10:E39)</f>
        <v>46770</v>
      </c>
      <c r="F7">
        <f t="shared" si="19"/>
        <v>158526.66666666666</v>
      </c>
      <c r="G7">
        <f t="shared" si="19"/>
        <v>1066220</v>
      </c>
      <c r="H7">
        <f t="shared" si="19"/>
        <v>575296.66666666663</v>
      </c>
      <c r="I7">
        <f t="shared" si="19"/>
        <v>1186.6666666666667</v>
      </c>
      <c r="J7">
        <f t="shared" si="19"/>
        <v>5560</v>
      </c>
      <c r="K7">
        <f t="shared" si="19"/>
        <v>48566.666666666664</v>
      </c>
      <c r="L7">
        <f t="shared" si="19"/>
        <v>402296.66666666669</v>
      </c>
      <c r="M7">
        <f t="shared" si="19"/>
        <v>32720</v>
      </c>
      <c r="N7">
        <f t="shared" si="19"/>
        <v>15296.666666666666</v>
      </c>
      <c r="O7">
        <f t="shared" si="19"/>
        <v>16600</v>
      </c>
      <c r="P7">
        <f t="shared" si="19"/>
        <v>352343.33333333331</v>
      </c>
      <c r="Q7">
        <f t="shared" si="19"/>
        <v>2273.3333333333335</v>
      </c>
      <c r="R7">
        <f t="shared" si="19"/>
        <v>5603.333333333333</v>
      </c>
      <c r="S7">
        <f t="shared" si="19"/>
        <v>122273.33333333333</v>
      </c>
      <c r="T7">
        <f t="shared" si="19"/>
        <v>3933.3333333333335</v>
      </c>
      <c r="U7">
        <f t="shared" si="19"/>
        <v>7993.333333333333</v>
      </c>
      <c r="V7">
        <f t="shared" si="19"/>
        <v>257326.66666666666</v>
      </c>
      <c r="W7">
        <f t="shared" si="19"/>
        <v>40770</v>
      </c>
      <c r="X7">
        <f t="shared" si="19"/>
        <v>380053.33333333331</v>
      </c>
      <c r="Y7">
        <f t="shared" si="19"/>
        <v>221470</v>
      </c>
      <c r="Z7">
        <f t="shared" si="19"/>
        <v>256283.33333333334</v>
      </c>
      <c r="AA7">
        <f t="shared" si="19"/>
        <v>657596.66666666663</v>
      </c>
      <c r="AB7">
        <f t="shared" si="19"/>
        <v>64520</v>
      </c>
      <c r="AC7">
        <f t="shared" si="19"/>
        <v>486876.66666666669</v>
      </c>
      <c r="AD7">
        <f t="shared" si="19"/>
        <v>65250</v>
      </c>
      <c r="AE7">
        <f t="shared" si="19"/>
        <v>52383.333333333336</v>
      </c>
      <c r="AF7">
        <f t="shared" si="19"/>
        <v>417196.66666666669</v>
      </c>
      <c r="AG7">
        <f t="shared" si="19"/>
        <v>9913.3333333333339</v>
      </c>
      <c r="AH7">
        <f t="shared" si="19"/>
        <v>12846.666666666666</v>
      </c>
      <c r="AI7">
        <f t="shared" si="19"/>
        <v>618156.66666666663</v>
      </c>
      <c r="AJ7">
        <f t="shared" si="19"/>
        <v>400730</v>
      </c>
      <c r="AK7">
        <f t="shared" si="19"/>
        <v>305270</v>
      </c>
      <c r="AL7">
        <f t="shared" si="19"/>
        <v>35920</v>
      </c>
      <c r="AM7">
        <f t="shared" si="19"/>
        <v>94326.666666666672</v>
      </c>
      <c r="AN7">
        <f t="shared" si="19"/>
        <v>1149253.3333333333</v>
      </c>
      <c r="AO7">
        <f t="shared" si="19"/>
        <v>4070</v>
      </c>
      <c r="AP7">
        <f t="shared" si="19"/>
        <v>71493.333333333328</v>
      </c>
      <c r="AQ7">
        <f t="shared" si="19"/>
        <v>114466.66666666667</v>
      </c>
      <c r="AR7">
        <f t="shared" si="19"/>
        <v>89430</v>
      </c>
      <c r="AS7">
        <f t="shared" si="19"/>
        <v>57526.666666666664</v>
      </c>
      <c r="AT7">
        <f t="shared" si="19"/>
        <v>201190</v>
      </c>
      <c r="AU7">
        <f t="shared" si="19"/>
        <v>365223.33333333331</v>
      </c>
      <c r="AV7">
        <f t="shared" si="19"/>
        <v>528090</v>
      </c>
      <c r="AW7">
        <f t="shared" si="19"/>
        <v>5350</v>
      </c>
      <c r="AX7">
        <f t="shared" si="19"/>
        <v>18960</v>
      </c>
      <c r="AY7">
        <f t="shared" si="19"/>
        <v>33920</v>
      </c>
      <c r="AZ7">
        <f t="shared" si="19"/>
        <v>9570</v>
      </c>
      <c r="BA7">
        <f t="shared" si="19"/>
        <v>898243.33333333337</v>
      </c>
      <c r="BB7">
        <f t="shared" si="19"/>
        <v>28180</v>
      </c>
      <c r="BC7">
        <f t="shared" si="19"/>
        <v>81546.666666666672</v>
      </c>
      <c r="BD7">
        <f t="shared" si="19"/>
        <v>171073.33333333334</v>
      </c>
      <c r="BE7">
        <f t="shared" si="19"/>
        <v>385526.66666666669</v>
      </c>
      <c r="BF7">
        <f t="shared" si="19"/>
        <v>60406.666666666664</v>
      </c>
      <c r="BG7">
        <f t="shared" si="19"/>
        <v>6683.333333333333</v>
      </c>
      <c r="BH7">
        <f t="shared" si="19"/>
        <v>20576.666666666668</v>
      </c>
      <c r="BI7">
        <f t="shared" si="19"/>
        <v>29376.666666666668</v>
      </c>
      <c r="BJ7">
        <f t="shared" si="19"/>
        <v>429736.66666666669</v>
      </c>
      <c r="BK7">
        <f t="shared" si="19"/>
        <v>1890</v>
      </c>
      <c r="BL7">
        <f t="shared" si="19"/>
        <v>4266.666666666667</v>
      </c>
      <c r="BM7">
        <f t="shared" si="19"/>
        <v>337523.33333333331</v>
      </c>
      <c r="BN7">
        <f t="shared" si="19"/>
        <v>17733.333333333332</v>
      </c>
      <c r="BO7">
        <f t="shared" si="19"/>
        <v>321013.33333333331</v>
      </c>
      <c r="BP7">
        <f t="shared" si="19"/>
        <v>100</v>
      </c>
      <c r="BQ7">
        <f t="shared" ref="BQ7:EB7" si="20">AVERAGE(BQ10:BQ39)</f>
        <v>82463.333333333328</v>
      </c>
      <c r="BR7">
        <f t="shared" si="20"/>
        <v>50376.666666666664</v>
      </c>
      <c r="BS7">
        <f t="shared" si="20"/>
        <v>71986.666666666672</v>
      </c>
      <c r="BT7">
        <f t="shared" si="20"/>
        <v>1315103.3333333333</v>
      </c>
      <c r="BU7">
        <f t="shared" si="20"/>
        <v>35610</v>
      </c>
      <c r="BV7">
        <f t="shared" si="20"/>
        <v>6150</v>
      </c>
      <c r="BW7">
        <f t="shared" si="20"/>
        <v>71416.666666666672</v>
      </c>
      <c r="BX7">
        <f t="shared" si="20"/>
        <v>100196.66666666667</v>
      </c>
      <c r="BY7">
        <f t="shared" si="20"/>
        <v>88210</v>
      </c>
      <c r="BZ7">
        <f t="shared" si="20"/>
        <v>24866.666666666668</v>
      </c>
      <c r="CA7">
        <f t="shared" si="20"/>
        <v>6570</v>
      </c>
      <c r="CB7">
        <f t="shared" si="20"/>
        <v>138460</v>
      </c>
      <c r="CC7">
        <f t="shared" si="20"/>
        <v>491300</v>
      </c>
      <c r="CD7">
        <f t="shared" si="20"/>
        <v>17100</v>
      </c>
      <c r="CE7">
        <f t="shared" si="20"/>
        <v>21053.333333333332</v>
      </c>
      <c r="CF7">
        <f t="shared" si="20"/>
        <v>29503.333333333332</v>
      </c>
      <c r="CG7">
        <f t="shared" si="20"/>
        <v>55490</v>
      </c>
      <c r="CH7">
        <f t="shared" si="20"/>
        <v>124343.33333333333</v>
      </c>
      <c r="CI7">
        <f t="shared" si="20"/>
        <v>446646.66666666669</v>
      </c>
      <c r="CJ7">
        <f t="shared" si="20"/>
        <v>83090</v>
      </c>
      <c r="CK7">
        <f t="shared" si="20"/>
        <v>145583.33333333334</v>
      </c>
      <c r="CL7">
        <f t="shared" si="20"/>
        <v>25203.333333333332</v>
      </c>
      <c r="CM7">
        <f t="shared" si="20"/>
        <v>112536.66666666667</v>
      </c>
      <c r="CN7">
        <f t="shared" si="20"/>
        <v>44746.666666666664</v>
      </c>
      <c r="CO7">
        <f t="shared" si="20"/>
        <v>184073.33333333334</v>
      </c>
      <c r="CP7">
        <f t="shared" si="20"/>
        <v>37873.333333333336</v>
      </c>
      <c r="CQ7">
        <f t="shared" si="20"/>
        <v>370816.66666666669</v>
      </c>
      <c r="CR7">
        <f t="shared" si="20"/>
        <v>162820</v>
      </c>
      <c r="CS7">
        <f t="shared" si="20"/>
        <v>4966.666666666667</v>
      </c>
      <c r="CT7">
        <f t="shared" si="20"/>
        <v>333283.33333333331</v>
      </c>
      <c r="CU7">
        <f t="shared" si="20"/>
        <v>27556.666666666668</v>
      </c>
      <c r="CV7">
        <f t="shared" si="20"/>
        <v>208793.33333333334</v>
      </c>
      <c r="CW7">
        <f t="shared" si="20"/>
        <v>77266.666666666672</v>
      </c>
      <c r="CX7">
        <f t="shared" si="20"/>
        <v>54613.333333333336</v>
      </c>
      <c r="CY7">
        <f t="shared" si="20"/>
        <v>710186.66666666663</v>
      </c>
      <c r="CZ7">
        <f t="shared" si="20"/>
        <v>167330</v>
      </c>
      <c r="DA7">
        <f t="shared" si="20"/>
        <v>506423.33333333331</v>
      </c>
      <c r="DB7">
        <f t="shared" si="20"/>
        <v>4416.666666666667</v>
      </c>
      <c r="DC7">
        <f t="shared" si="20"/>
        <v>4766.666666666667</v>
      </c>
      <c r="DD7">
        <f t="shared" si="20"/>
        <v>15936.666666666666</v>
      </c>
      <c r="DE7">
        <f t="shared" si="20"/>
        <v>588543.33333333337</v>
      </c>
      <c r="DF7">
        <f t="shared" si="20"/>
        <v>55860</v>
      </c>
      <c r="DG7">
        <f t="shared" si="20"/>
        <v>105440</v>
      </c>
      <c r="DH7">
        <f t="shared" si="20"/>
        <v>203143.33333333334</v>
      </c>
      <c r="DI7">
        <f t="shared" si="20"/>
        <v>65493.333333333336</v>
      </c>
      <c r="DJ7">
        <f t="shared" si="20"/>
        <v>233710</v>
      </c>
      <c r="DK7">
        <f t="shared" si="20"/>
        <v>59140</v>
      </c>
      <c r="DL7">
        <f t="shared" si="20"/>
        <v>116643.33333333333</v>
      </c>
      <c r="DM7">
        <f t="shared" si="20"/>
        <v>11676.666666666666</v>
      </c>
      <c r="DN7">
        <f t="shared" si="20"/>
        <v>7020</v>
      </c>
      <c r="DO7">
        <f t="shared" si="20"/>
        <v>77240</v>
      </c>
      <c r="DP7">
        <f t="shared" si="20"/>
        <v>9593.3333333333339</v>
      </c>
      <c r="DQ7">
        <f t="shared" si="20"/>
        <v>84866.666666666672</v>
      </c>
      <c r="DR7">
        <f t="shared" si="20"/>
        <v>281063.33333333331</v>
      </c>
      <c r="DS7">
        <f t="shared" si="20"/>
        <v>174640</v>
      </c>
      <c r="DT7">
        <f t="shared" si="20"/>
        <v>94800</v>
      </c>
      <c r="DU7">
        <f t="shared" si="20"/>
        <v>655133.33333333337</v>
      </c>
      <c r="DV7">
        <f t="shared" si="20"/>
        <v>789280</v>
      </c>
      <c r="DW7">
        <f t="shared" si="20"/>
        <v>4456.666666666667</v>
      </c>
      <c r="DX7">
        <f t="shared" si="20"/>
        <v>70826.666666666672</v>
      </c>
      <c r="DY7">
        <f t="shared" si="20"/>
        <v>157170</v>
      </c>
      <c r="DZ7">
        <f t="shared" si="20"/>
        <v>310273.33333333331</v>
      </c>
      <c r="EA7">
        <f t="shared" si="20"/>
        <v>606516.66666666663</v>
      </c>
      <c r="EB7">
        <f t="shared" si="20"/>
        <v>167523.33333333334</v>
      </c>
      <c r="EC7">
        <f t="shared" ref="EC7:GN7" si="21">AVERAGE(EC10:EC39)</f>
        <v>442963.33333333331</v>
      </c>
      <c r="ED7">
        <f t="shared" si="21"/>
        <v>16766.666666666668</v>
      </c>
      <c r="EE7">
        <f t="shared" si="21"/>
        <v>119300</v>
      </c>
      <c r="EF7">
        <f t="shared" si="21"/>
        <v>102566.66666666667</v>
      </c>
      <c r="EG7">
        <f t="shared" si="21"/>
        <v>16016.666666666666</v>
      </c>
      <c r="EH7">
        <f t="shared" si="21"/>
        <v>38543.333333333336</v>
      </c>
      <c r="EI7">
        <f t="shared" si="21"/>
        <v>138326.66666666666</v>
      </c>
      <c r="EJ7">
        <f t="shared" si="21"/>
        <v>4193.333333333333</v>
      </c>
      <c r="EK7">
        <f t="shared" si="21"/>
        <v>208463.33333333334</v>
      </c>
      <c r="EL7">
        <f t="shared" si="21"/>
        <v>64310</v>
      </c>
      <c r="EM7">
        <f t="shared" si="21"/>
        <v>635410</v>
      </c>
      <c r="EN7">
        <f t="shared" si="21"/>
        <v>915350</v>
      </c>
      <c r="EO7">
        <f t="shared" si="21"/>
        <v>664140</v>
      </c>
      <c r="EP7">
        <f t="shared" si="21"/>
        <v>12833.333333333334</v>
      </c>
      <c r="EQ7">
        <f t="shared" si="21"/>
        <v>2073.3333333333335</v>
      </c>
      <c r="ER7">
        <f t="shared" si="21"/>
        <v>8016.666666666667</v>
      </c>
      <c r="ES7">
        <f t="shared" si="21"/>
        <v>239336.66666666666</v>
      </c>
      <c r="ET7">
        <f t="shared" si="21"/>
        <v>42103.333333333336</v>
      </c>
      <c r="EU7">
        <f t="shared" si="21"/>
        <v>4506.666666666667</v>
      </c>
      <c r="EV7">
        <f t="shared" si="21"/>
        <v>14910</v>
      </c>
      <c r="EW7">
        <f t="shared" si="21"/>
        <v>2296.6666666666665</v>
      </c>
      <c r="EX7">
        <f t="shared" si="21"/>
        <v>113026.66666666667</v>
      </c>
      <c r="EY7">
        <f t="shared" si="21"/>
        <v>39960</v>
      </c>
      <c r="EZ7">
        <f t="shared" si="21"/>
        <v>193940</v>
      </c>
      <c r="FA7">
        <f t="shared" si="21"/>
        <v>143.33333333333334</v>
      </c>
      <c r="FB7">
        <f t="shared" si="21"/>
        <v>22286.666666666668</v>
      </c>
      <c r="FC7">
        <f t="shared" si="21"/>
        <v>30413.333333333332</v>
      </c>
      <c r="FD7">
        <f t="shared" si="21"/>
        <v>280220</v>
      </c>
      <c r="FE7">
        <f t="shared" si="21"/>
        <v>337086.66666666669</v>
      </c>
      <c r="FF7">
        <f t="shared" si="21"/>
        <v>387010</v>
      </c>
      <c r="FG7">
        <f t="shared" si="21"/>
        <v>173810</v>
      </c>
      <c r="FH7">
        <f t="shared" si="21"/>
        <v>118433.33333333333</v>
      </c>
      <c r="FI7">
        <f t="shared" si="21"/>
        <v>142180</v>
      </c>
      <c r="FJ7">
        <f t="shared" si="21"/>
        <v>1226.6666666666667</v>
      </c>
      <c r="FK7">
        <f t="shared" si="21"/>
        <v>259920</v>
      </c>
      <c r="FL7">
        <f t="shared" si="21"/>
        <v>887390</v>
      </c>
      <c r="FM7">
        <f t="shared" si="21"/>
        <v>1633.3333333333333</v>
      </c>
      <c r="FN7">
        <f t="shared" si="21"/>
        <v>115790</v>
      </c>
      <c r="FO7">
        <f t="shared" si="21"/>
        <v>343166.66666666669</v>
      </c>
      <c r="FP7">
        <f t="shared" si="21"/>
        <v>242810</v>
      </c>
      <c r="FQ7">
        <f t="shared" si="21"/>
        <v>17420</v>
      </c>
      <c r="FR7">
        <f t="shared" si="21"/>
        <v>60256.666666666664</v>
      </c>
      <c r="FS7">
        <f t="shared" si="21"/>
        <v>285616.66666666669</v>
      </c>
      <c r="FT7">
        <f t="shared" si="21"/>
        <v>74870</v>
      </c>
      <c r="FU7">
        <f t="shared" si="21"/>
        <v>4940</v>
      </c>
      <c r="FV7">
        <f t="shared" si="21"/>
        <v>6033.333333333333</v>
      </c>
      <c r="FW7">
        <f t="shared" si="21"/>
        <v>189516.66666666666</v>
      </c>
      <c r="FX7">
        <f t="shared" si="21"/>
        <v>334613.33333333331</v>
      </c>
      <c r="FY7">
        <f t="shared" si="21"/>
        <v>16196.666666666666</v>
      </c>
      <c r="FZ7">
        <f t="shared" si="21"/>
        <v>2826.6666666666665</v>
      </c>
      <c r="GA7">
        <f t="shared" si="21"/>
        <v>68260</v>
      </c>
      <c r="GB7">
        <f t="shared" si="21"/>
        <v>60676.666666666664</v>
      </c>
      <c r="GC7">
        <f t="shared" si="21"/>
        <v>237893.33333333334</v>
      </c>
      <c r="GD7">
        <f t="shared" si="21"/>
        <v>23026.666666666668</v>
      </c>
      <c r="GE7">
        <f t="shared" si="21"/>
        <v>92243.333333333328</v>
      </c>
      <c r="GF7">
        <f t="shared" si="21"/>
        <v>565790</v>
      </c>
      <c r="GG7">
        <f t="shared" si="21"/>
        <v>351320</v>
      </c>
      <c r="GH7">
        <f t="shared" si="21"/>
        <v>223210</v>
      </c>
      <c r="GI7">
        <f t="shared" si="21"/>
        <v>162006.66666666666</v>
      </c>
      <c r="GJ7">
        <f t="shared" si="21"/>
        <v>17720</v>
      </c>
      <c r="GK7">
        <f t="shared" si="21"/>
        <v>20016.666666666668</v>
      </c>
      <c r="GL7">
        <f t="shared" si="21"/>
        <v>306740</v>
      </c>
      <c r="GM7">
        <f t="shared" si="21"/>
        <v>502040</v>
      </c>
      <c r="GN7">
        <f t="shared" si="21"/>
        <v>95320</v>
      </c>
      <c r="GO7">
        <f t="shared" ref="GO7:GT7" si="22">AVERAGE(GO10:GO39)</f>
        <v>280746.66666666669</v>
      </c>
      <c r="GP7">
        <f t="shared" si="22"/>
        <v>103266.66666666667</v>
      </c>
      <c r="GQ7">
        <f t="shared" si="22"/>
        <v>43953.333333333336</v>
      </c>
      <c r="GR7">
        <f t="shared" si="22"/>
        <v>12756.666666666666</v>
      </c>
      <c r="GS7">
        <f t="shared" si="22"/>
        <v>8340</v>
      </c>
      <c r="GT7">
        <f t="shared" si="22"/>
        <v>229266.66666666666</v>
      </c>
    </row>
    <row r="8" spans="1:202" x14ac:dyDescent="0.4">
      <c r="A8" t="s">
        <v>203</v>
      </c>
      <c r="C8">
        <f>AVERAGE(C40:C69)</f>
        <v>221587.26968174198</v>
      </c>
      <c r="D8">
        <f>AVERAGE(D40:D69)</f>
        <v>538426.66666666663</v>
      </c>
      <c r="E8">
        <f t="shared" ref="E8:BP8" si="23">AVERAGE(E40:E69)</f>
        <v>99756.666666666672</v>
      </c>
      <c r="F8">
        <f t="shared" si="23"/>
        <v>195423.33333333334</v>
      </c>
      <c r="G8">
        <f t="shared" si="23"/>
        <v>521500</v>
      </c>
      <c r="H8">
        <f t="shared" si="23"/>
        <v>243200</v>
      </c>
      <c r="I8">
        <f t="shared" si="23"/>
        <v>2416.6666666666665</v>
      </c>
      <c r="J8">
        <f t="shared" si="23"/>
        <v>7456.666666666667</v>
      </c>
      <c r="K8">
        <f t="shared" si="23"/>
        <v>29546.666666666668</v>
      </c>
      <c r="L8">
        <f t="shared" si="23"/>
        <v>1367846.6666666667</v>
      </c>
      <c r="M8">
        <f t="shared" si="23"/>
        <v>75266.666666666672</v>
      </c>
      <c r="N8">
        <f t="shared" si="23"/>
        <v>19630</v>
      </c>
      <c r="O8">
        <f t="shared" si="23"/>
        <v>27296.666666666668</v>
      </c>
      <c r="P8">
        <f t="shared" si="23"/>
        <v>526960</v>
      </c>
      <c r="Q8">
        <f t="shared" si="23"/>
        <v>2163.3333333333335</v>
      </c>
      <c r="R8">
        <f t="shared" si="23"/>
        <v>23180</v>
      </c>
      <c r="S8">
        <f t="shared" si="23"/>
        <v>118290</v>
      </c>
      <c r="T8">
        <f t="shared" si="23"/>
        <v>12533.333333333334</v>
      </c>
      <c r="U8">
        <f t="shared" si="23"/>
        <v>5233.333333333333</v>
      </c>
      <c r="V8">
        <f t="shared" si="23"/>
        <v>187316.66666666666</v>
      </c>
      <c r="W8">
        <f t="shared" si="23"/>
        <v>28263.333333333332</v>
      </c>
      <c r="X8">
        <f t="shared" si="23"/>
        <v>257866.66666666666</v>
      </c>
      <c r="Y8">
        <f t="shared" si="23"/>
        <v>268753.33333333331</v>
      </c>
      <c r="Z8">
        <f t="shared" si="23"/>
        <v>470136.66666666669</v>
      </c>
      <c r="AA8">
        <f t="shared" si="23"/>
        <v>760200</v>
      </c>
      <c r="AB8">
        <f t="shared" si="23"/>
        <v>99823.333333333328</v>
      </c>
      <c r="AC8">
        <f t="shared" si="23"/>
        <v>315983.33333333331</v>
      </c>
      <c r="AD8">
        <f t="shared" si="23"/>
        <v>51110</v>
      </c>
      <c r="AE8">
        <f t="shared" si="23"/>
        <v>65616.666666666672</v>
      </c>
      <c r="AF8">
        <f t="shared" si="23"/>
        <v>569613.33333333337</v>
      </c>
      <c r="AG8">
        <f t="shared" si="23"/>
        <v>5673.333333333333</v>
      </c>
      <c r="AH8">
        <f t="shared" si="23"/>
        <v>17970</v>
      </c>
      <c r="AI8">
        <f t="shared" si="23"/>
        <v>345343.33333333331</v>
      </c>
      <c r="AJ8">
        <f t="shared" si="23"/>
        <v>463606.66666666669</v>
      </c>
      <c r="AK8">
        <f t="shared" si="23"/>
        <v>469423.33333333331</v>
      </c>
      <c r="AL8">
        <f t="shared" si="23"/>
        <v>38536.666666666664</v>
      </c>
      <c r="AM8">
        <f t="shared" si="23"/>
        <v>58196.666666666664</v>
      </c>
      <c r="AN8">
        <f t="shared" si="23"/>
        <v>2999010</v>
      </c>
      <c r="AO8">
        <f t="shared" si="23"/>
        <v>11426.666666666666</v>
      </c>
      <c r="AP8">
        <f t="shared" si="23"/>
        <v>46920</v>
      </c>
      <c r="AQ8">
        <f t="shared" si="23"/>
        <v>133283.33333333334</v>
      </c>
      <c r="AR8">
        <f t="shared" si="23"/>
        <v>89956.666666666672</v>
      </c>
      <c r="AS8">
        <f t="shared" si="23"/>
        <v>90296.666666666672</v>
      </c>
      <c r="AT8">
        <f t="shared" si="23"/>
        <v>151663.33333333334</v>
      </c>
      <c r="AU8">
        <f t="shared" si="23"/>
        <v>432713.33333333331</v>
      </c>
      <c r="AV8">
        <f t="shared" si="23"/>
        <v>249723.33333333334</v>
      </c>
      <c r="AW8">
        <f t="shared" si="23"/>
        <v>7506.666666666667</v>
      </c>
      <c r="AX8">
        <f t="shared" si="23"/>
        <v>10530</v>
      </c>
      <c r="AY8">
        <f t="shared" si="23"/>
        <v>36156.666666666664</v>
      </c>
      <c r="AZ8">
        <f t="shared" si="23"/>
        <v>14563.333333333334</v>
      </c>
      <c r="BA8">
        <f t="shared" si="23"/>
        <v>593473.33333333337</v>
      </c>
      <c r="BB8">
        <f t="shared" si="23"/>
        <v>45106.666666666664</v>
      </c>
      <c r="BC8">
        <f t="shared" si="23"/>
        <v>111270</v>
      </c>
      <c r="BD8">
        <f t="shared" si="23"/>
        <v>260090</v>
      </c>
      <c r="BE8">
        <f t="shared" si="23"/>
        <v>557773.33333333337</v>
      </c>
      <c r="BF8">
        <f t="shared" si="23"/>
        <v>87883.333333333328</v>
      </c>
      <c r="BG8">
        <f t="shared" si="23"/>
        <v>38613.333333333336</v>
      </c>
      <c r="BH8">
        <f t="shared" si="23"/>
        <v>40473.333333333336</v>
      </c>
      <c r="BI8">
        <f t="shared" si="23"/>
        <v>62136.666666666664</v>
      </c>
      <c r="BJ8">
        <f t="shared" si="23"/>
        <v>340256.66666666669</v>
      </c>
      <c r="BK8">
        <f t="shared" si="23"/>
        <v>12393.333333333334</v>
      </c>
      <c r="BL8">
        <f t="shared" si="23"/>
        <v>6240</v>
      </c>
      <c r="BM8">
        <f t="shared" si="23"/>
        <v>355100</v>
      </c>
      <c r="BN8">
        <f t="shared" si="23"/>
        <v>19533.333333333332</v>
      </c>
      <c r="BO8">
        <f t="shared" si="23"/>
        <v>284523.33333333331</v>
      </c>
      <c r="BP8">
        <f t="shared" si="23"/>
        <v>103.33333333333333</v>
      </c>
      <c r="BQ8">
        <f t="shared" ref="BQ8:EB8" si="24">AVERAGE(BQ40:BQ69)</f>
        <v>191193.33333333334</v>
      </c>
      <c r="BR8">
        <f t="shared" si="24"/>
        <v>64063.333333333336</v>
      </c>
      <c r="BS8">
        <f t="shared" si="24"/>
        <v>87130</v>
      </c>
      <c r="BT8">
        <f t="shared" si="24"/>
        <v>143736.66666666666</v>
      </c>
      <c r="BU8">
        <f t="shared" si="24"/>
        <v>29436.666666666668</v>
      </c>
      <c r="BV8">
        <f t="shared" si="24"/>
        <v>2480</v>
      </c>
      <c r="BW8">
        <f t="shared" si="24"/>
        <v>33096.666666666664</v>
      </c>
      <c r="BX8">
        <f t="shared" si="24"/>
        <v>221946.66666666666</v>
      </c>
      <c r="BY8">
        <f t="shared" si="24"/>
        <v>118076.66666666667</v>
      </c>
      <c r="BZ8">
        <f t="shared" si="24"/>
        <v>20246.666666666668</v>
      </c>
      <c r="CA8">
        <f t="shared" si="24"/>
        <v>5576.666666666667</v>
      </c>
      <c r="CB8">
        <f t="shared" si="24"/>
        <v>193790</v>
      </c>
      <c r="CC8">
        <f t="shared" si="24"/>
        <v>562210</v>
      </c>
      <c r="CD8">
        <f t="shared" si="24"/>
        <v>58280</v>
      </c>
      <c r="CE8">
        <f t="shared" si="24"/>
        <v>24813.333333333332</v>
      </c>
      <c r="CF8">
        <f t="shared" si="24"/>
        <v>36080</v>
      </c>
      <c r="CG8">
        <f t="shared" si="24"/>
        <v>17750</v>
      </c>
      <c r="CH8">
        <f t="shared" si="24"/>
        <v>133290</v>
      </c>
      <c r="CI8">
        <f t="shared" si="24"/>
        <v>423963.33333333331</v>
      </c>
      <c r="CJ8">
        <f t="shared" si="24"/>
        <v>46620</v>
      </c>
      <c r="CK8">
        <f t="shared" si="24"/>
        <v>286970</v>
      </c>
      <c r="CL8">
        <f t="shared" si="24"/>
        <v>81620</v>
      </c>
      <c r="CM8">
        <f t="shared" si="24"/>
        <v>170370</v>
      </c>
      <c r="CN8">
        <f t="shared" si="24"/>
        <v>86316.666666666672</v>
      </c>
      <c r="CO8">
        <f t="shared" si="24"/>
        <v>302176.66666666669</v>
      </c>
      <c r="CP8">
        <f t="shared" si="24"/>
        <v>36146.666666666664</v>
      </c>
      <c r="CQ8">
        <f t="shared" si="24"/>
        <v>428093.33333333331</v>
      </c>
      <c r="CR8">
        <f t="shared" si="24"/>
        <v>435230</v>
      </c>
      <c r="CS8">
        <f t="shared" si="24"/>
        <v>7973.333333333333</v>
      </c>
      <c r="CT8">
        <f t="shared" si="24"/>
        <v>307730</v>
      </c>
      <c r="CU8">
        <f t="shared" si="24"/>
        <v>50516.666666666664</v>
      </c>
      <c r="CV8">
        <f t="shared" si="24"/>
        <v>444583.33333333331</v>
      </c>
      <c r="CW8">
        <f t="shared" si="24"/>
        <v>146413.33333333334</v>
      </c>
      <c r="CX8">
        <f t="shared" si="24"/>
        <v>56706.666666666664</v>
      </c>
      <c r="CY8">
        <f t="shared" si="24"/>
        <v>707913.33333333337</v>
      </c>
      <c r="CZ8">
        <f t="shared" si="24"/>
        <v>187590</v>
      </c>
      <c r="DA8">
        <f t="shared" si="24"/>
        <v>623403.33333333337</v>
      </c>
      <c r="DB8">
        <f t="shared" si="24"/>
        <v>4236.666666666667</v>
      </c>
      <c r="DC8">
        <f t="shared" si="24"/>
        <v>9466.6666666666661</v>
      </c>
      <c r="DD8">
        <f t="shared" si="24"/>
        <v>56433.333333333336</v>
      </c>
      <c r="DE8">
        <f t="shared" si="24"/>
        <v>722183.33333333337</v>
      </c>
      <c r="DF8">
        <f t="shared" si="24"/>
        <v>85313.333333333328</v>
      </c>
      <c r="DG8">
        <f t="shared" si="24"/>
        <v>227576.66666666666</v>
      </c>
      <c r="DH8">
        <f t="shared" si="24"/>
        <v>115763.33333333333</v>
      </c>
      <c r="DI8">
        <f t="shared" si="24"/>
        <v>92040</v>
      </c>
      <c r="DJ8">
        <f t="shared" si="24"/>
        <v>308336.66666666669</v>
      </c>
      <c r="DK8">
        <f t="shared" si="24"/>
        <v>92633.333333333328</v>
      </c>
      <c r="DL8">
        <f t="shared" si="24"/>
        <v>273866.66666666669</v>
      </c>
      <c r="DM8">
        <f t="shared" si="24"/>
        <v>6433.333333333333</v>
      </c>
      <c r="DN8">
        <f t="shared" si="24"/>
        <v>4773.333333333333</v>
      </c>
      <c r="DO8">
        <f t="shared" si="24"/>
        <v>92540</v>
      </c>
      <c r="DP8">
        <f t="shared" si="24"/>
        <v>18390</v>
      </c>
      <c r="DQ8">
        <f t="shared" si="24"/>
        <v>67140</v>
      </c>
      <c r="DR8">
        <f t="shared" si="24"/>
        <v>317210</v>
      </c>
      <c r="DS8">
        <f t="shared" si="24"/>
        <v>254380</v>
      </c>
      <c r="DT8">
        <f t="shared" si="24"/>
        <v>138800</v>
      </c>
      <c r="DU8">
        <f t="shared" si="24"/>
        <v>2326380</v>
      </c>
      <c r="DV8">
        <f t="shared" si="24"/>
        <v>679613.33333333337</v>
      </c>
      <c r="DW8">
        <f t="shared" si="24"/>
        <v>9206.6666666666661</v>
      </c>
      <c r="DX8">
        <f t="shared" si="24"/>
        <v>109943.33333333333</v>
      </c>
      <c r="DY8">
        <f t="shared" si="24"/>
        <v>283230</v>
      </c>
      <c r="DZ8">
        <f t="shared" si="24"/>
        <v>475726.66666666669</v>
      </c>
      <c r="EA8">
        <f t="shared" si="24"/>
        <v>374600</v>
      </c>
      <c r="EB8">
        <f t="shared" si="24"/>
        <v>179750</v>
      </c>
      <c r="EC8">
        <f t="shared" ref="EC8:GN8" si="25">AVERAGE(EC40:EC69)</f>
        <v>659883.33333333337</v>
      </c>
      <c r="ED8">
        <f t="shared" si="25"/>
        <v>24300</v>
      </c>
      <c r="EE8">
        <f t="shared" si="25"/>
        <v>177046.66666666666</v>
      </c>
      <c r="EF8">
        <f t="shared" si="25"/>
        <v>129506.66666666667</v>
      </c>
      <c r="EG8">
        <f t="shared" si="25"/>
        <v>25996.666666666668</v>
      </c>
      <c r="EH8">
        <f t="shared" si="25"/>
        <v>27153.333333333332</v>
      </c>
      <c r="EI8">
        <f t="shared" si="25"/>
        <v>126123.33333333333</v>
      </c>
      <c r="EJ8">
        <f t="shared" si="25"/>
        <v>3936.6666666666665</v>
      </c>
      <c r="EK8">
        <f t="shared" si="25"/>
        <v>465116.66666666669</v>
      </c>
      <c r="EL8">
        <f t="shared" si="25"/>
        <v>67160</v>
      </c>
      <c r="EM8">
        <f t="shared" si="25"/>
        <v>588153.33333333337</v>
      </c>
      <c r="EN8">
        <f t="shared" si="25"/>
        <v>731623.33333333337</v>
      </c>
      <c r="EO8">
        <f t="shared" si="25"/>
        <v>950380</v>
      </c>
      <c r="EP8">
        <f t="shared" si="25"/>
        <v>32430</v>
      </c>
      <c r="EQ8">
        <f t="shared" si="25"/>
        <v>3343.3333333333335</v>
      </c>
      <c r="ER8">
        <f t="shared" si="25"/>
        <v>11300</v>
      </c>
      <c r="ES8">
        <f t="shared" si="25"/>
        <v>112756.66666666667</v>
      </c>
      <c r="ET8">
        <f t="shared" si="25"/>
        <v>21286.666666666668</v>
      </c>
      <c r="EU8">
        <f t="shared" si="25"/>
        <v>18196.666666666668</v>
      </c>
      <c r="EV8">
        <f t="shared" si="25"/>
        <v>14816.666666666666</v>
      </c>
      <c r="EW8">
        <f t="shared" si="25"/>
        <v>5330</v>
      </c>
      <c r="EX8">
        <f t="shared" si="25"/>
        <v>84296.666666666672</v>
      </c>
      <c r="EY8">
        <f t="shared" si="25"/>
        <v>32090</v>
      </c>
      <c r="EZ8">
        <f t="shared" si="25"/>
        <v>243920</v>
      </c>
      <c r="FA8">
        <f t="shared" si="25"/>
        <v>136.66666666666666</v>
      </c>
      <c r="FB8">
        <f t="shared" si="25"/>
        <v>8860</v>
      </c>
      <c r="FC8">
        <f t="shared" si="25"/>
        <v>47006.666666666664</v>
      </c>
      <c r="FD8">
        <f t="shared" si="25"/>
        <v>299616.66666666669</v>
      </c>
      <c r="FE8">
        <f t="shared" si="25"/>
        <v>531666.66666666663</v>
      </c>
      <c r="FF8">
        <f t="shared" si="25"/>
        <v>503983.33333333331</v>
      </c>
      <c r="FG8">
        <f t="shared" si="25"/>
        <v>303346.66666666669</v>
      </c>
      <c r="FH8">
        <f t="shared" si="25"/>
        <v>152803.33333333334</v>
      </c>
      <c r="FI8">
        <f t="shared" si="25"/>
        <v>169900</v>
      </c>
      <c r="FJ8">
        <f t="shared" si="25"/>
        <v>5313.333333333333</v>
      </c>
      <c r="FK8">
        <f t="shared" si="25"/>
        <v>627953.33333333337</v>
      </c>
      <c r="FL8">
        <f t="shared" si="25"/>
        <v>904636.66666666663</v>
      </c>
      <c r="FM8">
        <f t="shared" si="25"/>
        <v>1993.3333333333333</v>
      </c>
      <c r="FN8">
        <f t="shared" si="25"/>
        <v>188956.66666666666</v>
      </c>
      <c r="FO8">
        <f t="shared" si="25"/>
        <v>621686.66666666663</v>
      </c>
      <c r="FP8">
        <f t="shared" si="25"/>
        <v>536623.33333333337</v>
      </c>
      <c r="FQ8">
        <f t="shared" si="25"/>
        <v>11263.333333333334</v>
      </c>
      <c r="FR8">
        <f t="shared" si="25"/>
        <v>77343.333333333328</v>
      </c>
      <c r="FS8">
        <f t="shared" si="25"/>
        <v>247976.66666666666</v>
      </c>
      <c r="FT8">
        <f t="shared" si="25"/>
        <v>86000</v>
      </c>
      <c r="FU8">
        <f t="shared" si="25"/>
        <v>11170</v>
      </c>
      <c r="FV8">
        <f t="shared" si="25"/>
        <v>6643.333333333333</v>
      </c>
      <c r="FW8">
        <f t="shared" si="25"/>
        <v>151283.33333333334</v>
      </c>
      <c r="FX8">
        <f t="shared" si="25"/>
        <v>413010</v>
      </c>
      <c r="FY8">
        <f t="shared" si="25"/>
        <v>13556.666666666666</v>
      </c>
      <c r="FZ8">
        <f t="shared" si="25"/>
        <v>6480</v>
      </c>
      <c r="GA8">
        <f t="shared" si="25"/>
        <v>84346.666666666672</v>
      </c>
      <c r="GB8">
        <f t="shared" si="25"/>
        <v>427886.66666666669</v>
      </c>
      <c r="GC8">
        <f t="shared" si="25"/>
        <v>280713.33333333331</v>
      </c>
      <c r="GD8">
        <f t="shared" si="25"/>
        <v>44810</v>
      </c>
      <c r="GE8">
        <f t="shared" si="25"/>
        <v>52116.666666666664</v>
      </c>
      <c r="GF8">
        <f t="shared" si="25"/>
        <v>439236.66666666669</v>
      </c>
      <c r="GG8">
        <f t="shared" si="25"/>
        <v>279486.66666666669</v>
      </c>
      <c r="GH8">
        <f t="shared" si="25"/>
        <v>250490</v>
      </c>
      <c r="GI8">
        <f t="shared" si="25"/>
        <v>97500</v>
      </c>
      <c r="GJ8">
        <f t="shared" si="25"/>
        <v>12136.666666666666</v>
      </c>
      <c r="GK8">
        <f t="shared" si="25"/>
        <v>20033.333333333332</v>
      </c>
      <c r="GL8">
        <f t="shared" si="25"/>
        <v>332453.33333333331</v>
      </c>
      <c r="GM8">
        <f t="shared" si="25"/>
        <v>556550</v>
      </c>
      <c r="GN8">
        <f t="shared" si="25"/>
        <v>225586.66666666666</v>
      </c>
      <c r="GO8">
        <f t="shared" ref="GO8:GT8" si="26">AVERAGE(GO40:GO69)</f>
        <v>243160</v>
      </c>
      <c r="GP8">
        <f t="shared" si="26"/>
        <v>95026.666666666672</v>
      </c>
      <c r="GQ8">
        <f t="shared" si="26"/>
        <v>84720</v>
      </c>
      <c r="GR8">
        <f t="shared" si="26"/>
        <v>6526.666666666667</v>
      </c>
      <c r="GS8">
        <f t="shared" si="26"/>
        <v>4420</v>
      </c>
      <c r="GT8">
        <f t="shared" si="26"/>
        <v>595530</v>
      </c>
    </row>
    <row r="9" spans="1:202" x14ac:dyDescent="0.4">
      <c r="A9" t="s">
        <v>200</v>
      </c>
      <c r="B9" t="s">
        <v>201</v>
      </c>
      <c r="C9" t="s">
        <v>199</v>
      </c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13</v>
      </c>
      <c r="R9" t="s">
        <v>14</v>
      </c>
      <c r="S9" t="s">
        <v>15</v>
      </c>
      <c r="T9" t="s">
        <v>16</v>
      </c>
      <c r="U9" t="s">
        <v>17</v>
      </c>
      <c r="V9" t="s">
        <v>18</v>
      </c>
      <c r="W9" t="s">
        <v>19</v>
      </c>
      <c r="X9" t="s">
        <v>20</v>
      </c>
      <c r="Y9" t="s">
        <v>21</v>
      </c>
      <c r="Z9" t="s">
        <v>22</v>
      </c>
      <c r="AA9" t="s">
        <v>23</v>
      </c>
      <c r="AB9" t="s">
        <v>24</v>
      </c>
      <c r="AC9" t="s">
        <v>25</v>
      </c>
      <c r="AD9" t="s">
        <v>26</v>
      </c>
      <c r="AE9" t="s">
        <v>27</v>
      </c>
      <c r="AF9" t="s">
        <v>28</v>
      </c>
      <c r="AG9" t="s">
        <v>29</v>
      </c>
      <c r="AH9" t="s">
        <v>30</v>
      </c>
      <c r="AI9" t="s">
        <v>31</v>
      </c>
      <c r="AJ9" t="s">
        <v>32</v>
      </c>
      <c r="AK9" t="s">
        <v>33</v>
      </c>
      <c r="AL9" t="s">
        <v>34</v>
      </c>
      <c r="AM9" t="s">
        <v>35</v>
      </c>
      <c r="AN9" t="s">
        <v>36</v>
      </c>
      <c r="AO9" t="s">
        <v>37</v>
      </c>
      <c r="AP9" t="s">
        <v>38</v>
      </c>
      <c r="AQ9" t="s">
        <v>39</v>
      </c>
      <c r="AR9" t="s">
        <v>40</v>
      </c>
      <c r="AS9" t="s">
        <v>41</v>
      </c>
      <c r="AT9" t="s">
        <v>42</v>
      </c>
      <c r="AU9" t="s">
        <v>43</v>
      </c>
      <c r="AV9" t="s">
        <v>44</v>
      </c>
      <c r="AW9" t="s">
        <v>45</v>
      </c>
      <c r="AX9" t="s">
        <v>46</v>
      </c>
      <c r="AY9" t="s">
        <v>47</v>
      </c>
      <c r="AZ9" t="s">
        <v>48</v>
      </c>
      <c r="BA9" t="s">
        <v>49</v>
      </c>
      <c r="BB9" t="s">
        <v>50</v>
      </c>
      <c r="BC9" t="s">
        <v>51</v>
      </c>
      <c r="BD9" t="s">
        <v>52</v>
      </c>
      <c r="BE9" t="s">
        <v>53</v>
      </c>
      <c r="BF9" t="s">
        <v>54</v>
      </c>
      <c r="BG9" t="s">
        <v>55</v>
      </c>
      <c r="BH9" t="s">
        <v>56</v>
      </c>
      <c r="BI9" t="s">
        <v>57</v>
      </c>
      <c r="BJ9" t="s">
        <v>58</v>
      </c>
      <c r="BK9" t="s">
        <v>59</v>
      </c>
      <c r="BL9" t="s">
        <v>60</v>
      </c>
      <c r="BM9" t="s">
        <v>61</v>
      </c>
      <c r="BN9" t="s">
        <v>62</v>
      </c>
      <c r="BO9" t="s">
        <v>63</v>
      </c>
      <c r="BP9" t="s">
        <v>64</v>
      </c>
      <c r="BQ9" t="s">
        <v>65</v>
      </c>
      <c r="BR9" t="s">
        <v>66</v>
      </c>
      <c r="BS9" t="s">
        <v>67</v>
      </c>
      <c r="BT9" t="s">
        <v>68</v>
      </c>
      <c r="BU9" t="s">
        <v>69</v>
      </c>
      <c r="BV9" t="s">
        <v>70</v>
      </c>
      <c r="BW9" t="s">
        <v>71</v>
      </c>
      <c r="BX9" t="s">
        <v>72</v>
      </c>
      <c r="BY9" t="s">
        <v>73</v>
      </c>
      <c r="BZ9" t="s">
        <v>74</v>
      </c>
      <c r="CA9" t="s">
        <v>75</v>
      </c>
      <c r="CB9" t="s">
        <v>76</v>
      </c>
      <c r="CC9" t="s">
        <v>77</v>
      </c>
      <c r="CD9" t="s">
        <v>78</v>
      </c>
      <c r="CE9" t="s">
        <v>79</v>
      </c>
      <c r="CF9" t="s">
        <v>80</v>
      </c>
      <c r="CG9" t="s">
        <v>81</v>
      </c>
      <c r="CH9" t="s">
        <v>82</v>
      </c>
      <c r="CI9" t="s">
        <v>83</v>
      </c>
      <c r="CJ9" t="s">
        <v>84</v>
      </c>
      <c r="CK9" t="s">
        <v>85</v>
      </c>
      <c r="CL9" t="s">
        <v>86</v>
      </c>
      <c r="CM9" t="s">
        <v>87</v>
      </c>
      <c r="CN9" t="s">
        <v>88</v>
      </c>
      <c r="CO9" t="s">
        <v>89</v>
      </c>
      <c r="CP9" t="s">
        <v>90</v>
      </c>
      <c r="CQ9" t="s">
        <v>91</v>
      </c>
      <c r="CR9" t="s">
        <v>92</v>
      </c>
      <c r="CS9" t="s">
        <v>93</v>
      </c>
      <c r="CT9" t="s">
        <v>94</v>
      </c>
      <c r="CU9" t="s">
        <v>95</v>
      </c>
      <c r="CV9" t="s">
        <v>96</v>
      </c>
      <c r="CW9" t="s">
        <v>97</v>
      </c>
      <c r="CX9" t="s">
        <v>98</v>
      </c>
      <c r="CY9" t="s">
        <v>99</v>
      </c>
      <c r="CZ9" t="s">
        <v>100</v>
      </c>
      <c r="DA9" t="s">
        <v>101</v>
      </c>
      <c r="DB9" t="s">
        <v>102</v>
      </c>
      <c r="DC9" t="s">
        <v>103</v>
      </c>
      <c r="DD9" t="s">
        <v>104</v>
      </c>
      <c r="DE9" t="s">
        <v>105</v>
      </c>
      <c r="DF9" t="s">
        <v>106</v>
      </c>
      <c r="DG9" t="s">
        <v>107</v>
      </c>
      <c r="DH9" t="s">
        <v>108</v>
      </c>
      <c r="DI9" t="s">
        <v>109</v>
      </c>
      <c r="DJ9" t="s">
        <v>110</v>
      </c>
      <c r="DK9" t="s">
        <v>111</v>
      </c>
      <c r="DL9" t="s">
        <v>112</v>
      </c>
      <c r="DM9" t="s">
        <v>113</v>
      </c>
      <c r="DN9" t="s">
        <v>114</v>
      </c>
      <c r="DO9" t="s">
        <v>115</v>
      </c>
      <c r="DP9" t="s">
        <v>116</v>
      </c>
      <c r="DQ9" t="s">
        <v>117</v>
      </c>
      <c r="DR9" t="s">
        <v>118</v>
      </c>
      <c r="DS9" t="s">
        <v>119</v>
      </c>
      <c r="DT9" t="s">
        <v>120</v>
      </c>
      <c r="DU9" t="s">
        <v>121</v>
      </c>
      <c r="DV9" t="s">
        <v>122</v>
      </c>
      <c r="DW9" t="s">
        <v>123</v>
      </c>
      <c r="DX9" t="s">
        <v>124</v>
      </c>
      <c r="DY9" t="s">
        <v>125</v>
      </c>
      <c r="DZ9" t="s">
        <v>126</v>
      </c>
      <c r="EA9" t="s">
        <v>127</v>
      </c>
      <c r="EB9" t="s">
        <v>128</v>
      </c>
      <c r="EC9" t="s">
        <v>129</v>
      </c>
      <c r="ED9" t="s">
        <v>130</v>
      </c>
      <c r="EE9" t="s">
        <v>131</v>
      </c>
      <c r="EF9" t="s">
        <v>132</v>
      </c>
      <c r="EG9" t="s">
        <v>133</v>
      </c>
      <c r="EH9" t="s">
        <v>134</v>
      </c>
      <c r="EI9" t="s">
        <v>135</v>
      </c>
      <c r="EJ9" t="s">
        <v>136</v>
      </c>
      <c r="EK9" t="s">
        <v>137</v>
      </c>
      <c r="EL9" t="s">
        <v>138</v>
      </c>
      <c r="EM9" t="s">
        <v>139</v>
      </c>
      <c r="EN9" t="s">
        <v>140</v>
      </c>
      <c r="EO9" t="s">
        <v>141</v>
      </c>
      <c r="EP9" t="s">
        <v>142</v>
      </c>
      <c r="EQ9" t="s">
        <v>143</v>
      </c>
      <c r="ER9" t="s">
        <v>144</v>
      </c>
      <c r="ES9" t="s">
        <v>145</v>
      </c>
      <c r="ET9" t="s">
        <v>146</v>
      </c>
      <c r="EU9" t="s">
        <v>147</v>
      </c>
      <c r="EV9" t="s">
        <v>148</v>
      </c>
      <c r="EW9" t="s">
        <v>149</v>
      </c>
      <c r="EX9" t="s">
        <v>150</v>
      </c>
      <c r="EY9" t="s">
        <v>151</v>
      </c>
      <c r="EZ9" t="s">
        <v>152</v>
      </c>
      <c r="FA9" t="s">
        <v>153</v>
      </c>
      <c r="FB9" t="s">
        <v>154</v>
      </c>
      <c r="FC9" t="s">
        <v>155</v>
      </c>
      <c r="FD9" t="s">
        <v>156</v>
      </c>
      <c r="FE9" t="s">
        <v>157</v>
      </c>
      <c r="FF9" t="s">
        <v>158</v>
      </c>
      <c r="FG9" t="s">
        <v>159</v>
      </c>
      <c r="FH9" t="s">
        <v>160</v>
      </c>
      <c r="FI9" t="s">
        <v>161</v>
      </c>
      <c r="FJ9" t="s">
        <v>162</v>
      </c>
      <c r="FK9" t="s">
        <v>163</v>
      </c>
      <c r="FL9" t="s">
        <v>164</v>
      </c>
      <c r="FM9" t="s">
        <v>165</v>
      </c>
      <c r="FN9" t="s">
        <v>166</v>
      </c>
      <c r="FO9" t="s">
        <v>167</v>
      </c>
      <c r="FP9" t="s">
        <v>168</v>
      </c>
      <c r="FQ9" t="s">
        <v>169</v>
      </c>
      <c r="FR9" t="s">
        <v>170</v>
      </c>
      <c r="FS9" t="s">
        <v>171</v>
      </c>
      <c r="FT9" t="s">
        <v>172</v>
      </c>
      <c r="FU9" t="s">
        <v>173</v>
      </c>
      <c r="FV9" t="s">
        <v>174</v>
      </c>
      <c r="FW9" t="s">
        <v>175</v>
      </c>
      <c r="FX9" t="s">
        <v>176</v>
      </c>
      <c r="FY9" t="s">
        <v>177</v>
      </c>
      <c r="FZ9" t="s">
        <v>178</v>
      </c>
      <c r="GA9" t="s">
        <v>179</v>
      </c>
      <c r="GB9" t="s">
        <v>180</v>
      </c>
      <c r="GC9" t="s">
        <v>181</v>
      </c>
      <c r="GD9" t="s">
        <v>182</v>
      </c>
      <c r="GE9" t="s">
        <v>183</v>
      </c>
      <c r="GF9" t="s">
        <v>184</v>
      </c>
      <c r="GG9" t="s">
        <v>185</v>
      </c>
      <c r="GH9" t="s">
        <v>186</v>
      </c>
      <c r="GI9" t="s">
        <v>187</v>
      </c>
      <c r="GJ9" t="s">
        <v>188</v>
      </c>
      <c r="GK9" t="s">
        <v>189</v>
      </c>
      <c r="GL9" t="s">
        <v>190</v>
      </c>
      <c r="GM9" t="s">
        <v>191</v>
      </c>
      <c r="GN9" t="s">
        <v>192</v>
      </c>
      <c r="GO9" t="s">
        <v>193</v>
      </c>
      <c r="GP9" t="s">
        <v>194</v>
      </c>
      <c r="GQ9" t="s">
        <v>195</v>
      </c>
      <c r="GR9" t="s">
        <v>196</v>
      </c>
      <c r="GS9" t="s">
        <v>197</v>
      </c>
      <c r="GT9" t="s">
        <v>198</v>
      </c>
    </row>
    <row r="10" spans="1:202" x14ac:dyDescent="0.4">
      <c r="A10" s="1">
        <v>42632</v>
      </c>
      <c r="B10" s="2">
        <f>MEDIAN(D10:GT10)</f>
        <v>71300</v>
      </c>
      <c r="C10" s="2">
        <f>AVERAGE(D10:GT10)</f>
        <v>178296.9849246231</v>
      </c>
      <c r="D10" s="4">
        <v>116600</v>
      </c>
      <c r="E10" s="4">
        <v>72700</v>
      </c>
      <c r="F10" s="4">
        <v>110000</v>
      </c>
      <c r="G10" s="4">
        <v>2542000</v>
      </c>
      <c r="H10" s="4">
        <v>72900</v>
      </c>
      <c r="I10" s="4">
        <v>1000</v>
      </c>
      <c r="J10" s="4">
        <v>8100</v>
      </c>
      <c r="K10" s="4">
        <v>58100</v>
      </c>
      <c r="L10" s="4">
        <v>395000</v>
      </c>
      <c r="M10" s="4">
        <v>78600</v>
      </c>
      <c r="N10" s="4">
        <v>20400</v>
      </c>
      <c r="O10" s="4">
        <v>27700</v>
      </c>
      <c r="P10" s="4">
        <v>58500</v>
      </c>
      <c r="Q10" s="4">
        <v>400</v>
      </c>
      <c r="R10" s="4">
        <v>5500</v>
      </c>
      <c r="S10" s="4">
        <v>201500</v>
      </c>
      <c r="T10" s="4">
        <v>1100</v>
      </c>
      <c r="U10" s="4">
        <v>12600</v>
      </c>
      <c r="V10" s="4">
        <v>205500</v>
      </c>
      <c r="W10" s="4">
        <v>23100</v>
      </c>
      <c r="X10" s="4">
        <v>503500</v>
      </c>
      <c r="Y10" s="4">
        <v>49500</v>
      </c>
      <c r="Z10" s="4">
        <v>262000</v>
      </c>
      <c r="AA10" s="4">
        <v>443400</v>
      </c>
      <c r="AB10" s="4">
        <v>87100</v>
      </c>
      <c r="AC10" s="4">
        <v>234800</v>
      </c>
      <c r="AD10" s="4">
        <v>54100</v>
      </c>
      <c r="AE10" s="4">
        <v>49300</v>
      </c>
      <c r="AF10" s="4">
        <v>289500</v>
      </c>
      <c r="AG10" s="4">
        <v>6200</v>
      </c>
      <c r="AH10" s="4">
        <v>25400</v>
      </c>
      <c r="AI10" s="4">
        <v>376500</v>
      </c>
      <c r="AJ10" s="4">
        <v>243900</v>
      </c>
      <c r="AK10" s="4">
        <v>253000</v>
      </c>
      <c r="AL10" s="4">
        <v>5500</v>
      </c>
      <c r="AM10" s="4">
        <v>72500</v>
      </c>
      <c r="AN10" s="4">
        <v>718200</v>
      </c>
      <c r="AO10" s="4">
        <v>4600</v>
      </c>
      <c r="AP10" s="4">
        <v>221800</v>
      </c>
      <c r="AQ10" s="4">
        <v>134300</v>
      </c>
      <c r="AR10" s="4">
        <v>77100</v>
      </c>
      <c r="AS10" s="4">
        <v>65600</v>
      </c>
      <c r="AT10" s="4">
        <v>35400</v>
      </c>
      <c r="AU10" s="4">
        <v>448700</v>
      </c>
      <c r="AV10" s="4">
        <v>1612100</v>
      </c>
      <c r="AW10" s="4">
        <v>8500</v>
      </c>
      <c r="AX10" s="4">
        <v>21300</v>
      </c>
      <c r="AY10" s="4">
        <v>38100</v>
      </c>
      <c r="AZ10" s="4">
        <v>5800</v>
      </c>
      <c r="BA10" s="4">
        <v>871400</v>
      </c>
      <c r="BB10" s="4">
        <v>30200</v>
      </c>
      <c r="BC10" s="4">
        <v>67200</v>
      </c>
      <c r="BD10" s="4">
        <v>257500</v>
      </c>
      <c r="BE10" s="4">
        <v>360000</v>
      </c>
      <c r="BF10" s="4">
        <v>47700</v>
      </c>
      <c r="BG10" s="4">
        <v>500</v>
      </c>
      <c r="BH10" s="4">
        <v>17700</v>
      </c>
      <c r="BI10" s="4">
        <v>21900</v>
      </c>
      <c r="BJ10" s="4">
        <v>354200</v>
      </c>
      <c r="BK10" s="4">
        <v>0</v>
      </c>
      <c r="BL10" s="4">
        <v>5100</v>
      </c>
      <c r="BM10" s="4">
        <v>184200</v>
      </c>
      <c r="BN10" s="4">
        <v>50800</v>
      </c>
      <c r="BO10" s="4">
        <v>260900</v>
      </c>
      <c r="BP10" s="4">
        <v>200</v>
      </c>
      <c r="BQ10" s="4">
        <v>55000</v>
      </c>
      <c r="BR10" s="4">
        <v>57000</v>
      </c>
      <c r="BS10" s="4">
        <v>237700</v>
      </c>
      <c r="BT10" s="4">
        <v>11800</v>
      </c>
      <c r="BU10" s="4">
        <v>56200</v>
      </c>
      <c r="BV10" s="4">
        <v>100</v>
      </c>
      <c r="BW10" s="4">
        <v>100000</v>
      </c>
      <c r="BX10" s="4">
        <v>95900</v>
      </c>
      <c r="BY10" s="4">
        <v>76600</v>
      </c>
      <c r="BZ10" s="4">
        <v>36000</v>
      </c>
      <c r="CA10" s="4">
        <v>4300</v>
      </c>
      <c r="CB10" s="4">
        <v>108200</v>
      </c>
      <c r="CC10" s="4">
        <v>376800</v>
      </c>
      <c r="CD10" s="4">
        <v>27800</v>
      </c>
      <c r="CE10" s="4">
        <v>10400</v>
      </c>
      <c r="CF10" s="4">
        <v>35100</v>
      </c>
      <c r="CG10" s="4">
        <v>9900</v>
      </c>
      <c r="CH10" s="4">
        <v>54800</v>
      </c>
      <c r="CI10" s="4">
        <v>635000</v>
      </c>
      <c r="CJ10" s="4">
        <v>82000</v>
      </c>
      <c r="CK10" s="4">
        <v>90000</v>
      </c>
      <c r="CL10" s="4">
        <v>11600</v>
      </c>
      <c r="CM10" s="4">
        <v>213300</v>
      </c>
      <c r="CN10" s="4">
        <v>73400</v>
      </c>
      <c r="CO10" s="4">
        <v>231500</v>
      </c>
      <c r="CP10" s="4">
        <v>57600</v>
      </c>
      <c r="CQ10" s="4">
        <v>293000</v>
      </c>
      <c r="CR10" s="4">
        <v>72800</v>
      </c>
      <c r="CS10" s="4">
        <v>7200</v>
      </c>
      <c r="CT10" s="4">
        <v>122000</v>
      </c>
      <c r="CU10" s="4">
        <v>38700</v>
      </c>
      <c r="CV10" s="4">
        <v>120900</v>
      </c>
      <c r="CW10" s="4">
        <v>50900</v>
      </c>
      <c r="CX10" s="4">
        <v>56600</v>
      </c>
      <c r="CY10" s="4">
        <v>553100</v>
      </c>
      <c r="CZ10" s="4">
        <v>71000</v>
      </c>
      <c r="DA10" s="4">
        <v>870900</v>
      </c>
      <c r="DB10" s="4">
        <v>0</v>
      </c>
      <c r="DC10" s="4">
        <v>9800</v>
      </c>
      <c r="DD10" s="4">
        <v>14500</v>
      </c>
      <c r="DE10" s="4">
        <v>684100</v>
      </c>
      <c r="DF10" s="4">
        <v>41200</v>
      </c>
      <c r="DG10" s="4">
        <v>102500</v>
      </c>
      <c r="DH10" s="4">
        <v>59500</v>
      </c>
      <c r="DI10" s="4">
        <v>29100</v>
      </c>
      <c r="DJ10" s="4">
        <v>386500</v>
      </c>
      <c r="DK10" s="4">
        <v>69300</v>
      </c>
      <c r="DL10" s="4">
        <v>184100</v>
      </c>
      <c r="DM10" s="4">
        <v>700</v>
      </c>
      <c r="DN10" s="4">
        <v>37600</v>
      </c>
      <c r="DO10" s="4">
        <v>71300</v>
      </c>
      <c r="DP10" s="4">
        <v>17200</v>
      </c>
      <c r="DQ10" s="4">
        <v>35400</v>
      </c>
      <c r="DR10" s="4">
        <v>348600</v>
      </c>
      <c r="DS10" s="4">
        <v>199400</v>
      </c>
      <c r="DT10" s="4">
        <v>106500</v>
      </c>
      <c r="DU10" s="4">
        <v>438500</v>
      </c>
      <c r="DV10" s="4">
        <v>552800</v>
      </c>
      <c r="DW10" s="4">
        <v>3500</v>
      </c>
      <c r="DX10" s="4">
        <v>71200</v>
      </c>
      <c r="DY10" s="4">
        <v>219100</v>
      </c>
      <c r="DZ10" s="4">
        <v>280000</v>
      </c>
      <c r="EA10" s="4">
        <v>257000</v>
      </c>
      <c r="EB10" s="4">
        <v>165300</v>
      </c>
      <c r="EC10" s="4">
        <v>361900</v>
      </c>
      <c r="ED10" s="4">
        <v>32300</v>
      </c>
      <c r="EE10" s="4">
        <v>122400</v>
      </c>
      <c r="EF10" s="4">
        <v>76000</v>
      </c>
      <c r="EG10" s="4">
        <v>6100</v>
      </c>
      <c r="EH10" s="4">
        <v>35300</v>
      </c>
      <c r="EI10" s="4">
        <v>154900</v>
      </c>
      <c r="EJ10" s="4">
        <v>100</v>
      </c>
      <c r="EK10" s="4">
        <v>263700</v>
      </c>
      <c r="EL10" s="4">
        <v>134700</v>
      </c>
      <c r="EM10" s="4">
        <v>564800</v>
      </c>
      <c r="EN10" s="4">
        <v>707500</v>
      </c>
      <c r="EO10" s="4">
        <v>579300</v>
      </c>
      <c r="EP10" s="4">
        <v>17400</v>
      </c>
      <c r="EQ10" s="4">
        <v>1600</v>
      </c>
      <c r="ER10" s="4">
        <v>0</v>
      </c>
      <c r="ES10" s="4">
        <v>157000</v>
      </c>
      <c r="ET10" s="4">
        <v>10900</v>
      </c>
      <c r="EU10" s="4">
        <v>2300</v>
      </c>
      <c r="EV10" s="4">
        <v>12000</v>
      </c>
      <c r="EW10" s="4">
        <v>16000</v>
      </c>
      <c r="EX10" s="4">
        <v>632900</v>
      </c>
      <c r="EY10" s="4">
        <v>33800</v>
      </c>
      <c r="EZ10" s="4">
        <v>161400</v>
      </c>
      <c r="FA10" s="4">
        <v>0</v>
      </c>
      <c r="FB10" s="4">
        <v>16600</v>
      </c>
      <c r="FC10" s="4">
        <v>26400</v>
      </c>
      <c r="FD10" s="4">
        <v>187400</v>
      </c>
      <c r="FE10" s="4">
        <v>329400</v>
      </c>
      <c r="FF10" s="4">
        <v>537000</v>
      </c>
      <c r="FG10" s="4">
        <v>173300</v>
      </c>
      <c r="FH10" s="4">
        <v>96500</v>
      </c>
      <c r="FI10" s="4">
        <v>325100</v>
      </c>
      <c r="FJ10" s="4">
        <v>1700</v>
      </c>
      <c r="FK10" s="4">
        <v>360600</v>
      </c>
      <c r="FL10" s="4">
        <v>1337900</v>
      </c>
      <c r="FM10" s="4">
        <v>0</v>
      </c>
      <c r="FN10" s="4">
        <v>166900</v>
      </c>
      <c r="FO10" s="4">
        <v>203800</v>
      </c>
      <c r="FP10" s="4">
        <v>480500</v>
      </c>
      <c r="FQ10" s="4">
        <v>22700</v>
      </c>
      <c r="FR10" s="4">
        <v>75500</v>
      </c>
      <c r="FS10" s="4">
        <v>434500</v>
      </c>
      <c r="FT10" s="4">
        <v>93500</v>
      </c>
      <c r="FU10" s="4">
        <v>3500</v>
      </c>
      <c r="FV10" s="4">
        <v>4500</v>
      </c>
      <c r="FW10" s="4">
        <v>207400</v>
      </c>
      <c r="FX10" s="4">
        <v>403300</v>
      </c>
      <c r="FY10" s="4">
        <v>8500</v>
      </c>
      <c r="FZ10" s="4">
        <v>500</v>
      </c>
      <c r="GA10" s="4">
        <v>44000</v>
      </c>
      <c r="GB10" s="4">
        <v>11900</v>
      </c>
      <c r="GC10" s="4">
        <v>388900</v>
      </c>
      <c r="GD10" s="4">
        <v>27000</v>
      </c>
      <c r="GE10" s="4">
        <v>31600</v>
      </c>
      <c r="GF10" s="4">
        <v>432400</v>
      </c>
      <c r="GG10" s="4">
        <v>502200</v>
      </c>
      <c r="GH10" s="4">
        <v>192200</v>
      </c>
      <c r="GI10" s="4">
        <v>359300</v>
      </c>
      <c r="GJ10" s="4">
        <v>44500</v>
      </c>
      <c r="GK10" s="4">
        <v>3300</v>
      </c>
      <c r="GL10" s="4">
        <v>626100</v>
      </c>
      <c r="GM10" s="4">
        <v>502500</v>
      </c>
      <c r="GN10" s="4">
        <v>54300</v>
      </c>
      <c r="GO10" s="4">
        <v>107900</v>
      </c>
      <c r="GP10" s="4">
        <v>62000</v>
      </c>
      <c r="GQ10" s="4">
        <v>22700</v>
      </c>
      <c r="GR10" s="4">
        <v>2200</v>
      </c>
      <c r="GS10" s="4">
        <v>11400</v>
      </c>
      <c r="GT10" s="4">
        <v>195100</v>
      </c>
    </row>
    <row r="11" spans="1:202" x14ac:dyDescent="0.4">
      <c r="A11" s="1">
        <v>42633</v>
      </c>
      <c r="B11" s="2">
        <f t="shared" ref="B11:B69" si="27">MEDIAN(D11:GT11)</f>
        <v>65100</v>
      </c>
      <c r="C11" s="2">
        <f t="shared" ref="C11:C69" si="28">AVERAGE(D11:GT11)</f>
        <v>187807.53768844221</v>
      </c>
      <c r="D11" s="4">
        <v>155700</v>
      </c>
      <c r="E11" s="4">
        <v>30800</v>
      </c>
      <c r="F11" s="4">
        <v>214000</v>
      </c>
      <c r="G11" s="4">
        <v>4341200</v>
      </c>
      <c r="H11" s="4">
        <v>124700</v>
      </c>
      <c r="I11" s="4">
        <v>0</v>
      </c>
      <c r="J11" s="4">
        <v>12500</v>
      </c>
      <c r="K11" s="4">
        <v>105200</v>
      </c>
      <c r="L11" s="4">
        <v>290800</v>
      </c>
      <c r="M11" s="4">
        <v>30500</v>
      </c>
      <c r="N11" s="4">
        <v>19000</v>
      </c>
      <c r="O11" s="4">
        <v>25400</v>
      </c>
      <c r="P11" s="4">
        <v>407800</v>
      </c>
      <c r="Q11" s="4">
        <v>1200</v>
      </c>
      <c r="R11" s="4">
        <v>1900</v>
      </c>
      <c r="S11" s="4">
        <v>189000</v>
      </c>
      <c r="T11" s="4">
        <v>1000</v>
      </c>
      <c r="U11" s="4">
        <v>10300</v>
      </c>
      <c r="V11" s="4">
        <v>235200</v>
      </c>
      <c r="W11" s="4">
        <v>113000</v>
      </c>
      <c r="X11" s="4">
        <v>250300</v>
      </c>
      <c r="Y11" s="4">
        <v>80900</v>
      </c>
      <c r="Z11" s="4">
        <v>387200</v>
      </c>
      <c r="AA11" s="4">
        <v>682800</v>
      </c>
      <c r="AB11" s="4">
        <v>32000</v>
      </c>
      <c r="AC11" s="4">
        <v>216200</v>
      </c>
      <c r="AD11" s="4">
        <v>491000</v>
      </c>
      <c r="AE11" s="4">
        <v>101600</v>
      </c>
      <c r="AF11" s="4">
        <v>267600</v>
      </c>
      <c r="AG11" s="4">
        <v>5400</v>
      </c>
      <c r="AH11" s="4">
        <v>11200</v>
      </c>
      <c r="AI11" s="4">
        <v>222100</v>
      </c>
      <c r="AJ11" s="4">
        <v>271600</v>
      </c>
      <c r="AK11" s="4">
        <v>231100</v>
      </c>
      <c r="AL11" s="4">
        <v>9200</v>
      </c>
      <c r="AM11" s="4">
        <v>52400</v>
      </c>
      <c r="AN11" s="4">
        <v>833100</v>
      </c>
      <c r="AO11" s="4">
        <v>600</v>
      </c>
      <c r="AP11" s="4">
        <v>30700</v>
      </c>
      <c r="AQ11" s="4">
        <v>132900</v>
      </c>
      <c r="AR11" s="4">
        <v>75400</v>
      </c>
      <c r="AS11" s="4">
        <v>62200</v>
      </c>
      <c r="AT11" s="4">
        <v>39200</v>
      </c>
      <c r="AU11" s="4">
        <v>592000</v>
      </c>
      <c r="AV11" s="4">
        <v>1656000</v>
      </c>
      <c r="AW11" s="4">
        <v>0</v>
      </c>
      <c r="AX11" s="4">
        <v>13400</v>
      </c>
      <c r="AY11" s="4">
        <v>58500</v>
      </c>
      <c r="AZ11" s="4">
        <v>4500</v>
      </c>
      <c r="BA11" s="4">
        <v>603500</v>
      </c>
      <c r="BB11" s="4">
        <v>23100</v>
      </c>
      <c r="BC11" s="4">
        <v>37400</v>
      </c>
      <c r="BD11" s="4">
        <v>484900</v>
      </c>
      <c r="BE11" s="4">
        <v>312400</v>
      </c>
      <c r="BF11" s="4">
        <v>32500</v>
      </c>
      <c r="BG11" s="4">
        <v>6000</v>
      </c>
      <c r="BH11" s="4">
        <v>10800</v>
      </c>
      <c r="BI11" s="4">
        <v>15600</v>
      </c>
      <c r="BJ11" s="4">
        <v>221400</v>
      </c>
      <c r="BK11" s="4">
        <v>1300</v>
      </c>
      <c r="BL11" s="4">
        <v>1000</v>
      </c>
      <c r="BM11" s="4">
        <v>259400</v>
      </c>
      <c r="BN11" s="4">
        <v>36900</v>
      </c>
      <c r="BO11" s="4">
        <v>304100</v>
      </c>
      <c r="BP11" s="4">
        <v>0</v>
      </c>
      <c r="BQ11" s="4">
        <v>74600</v>
      </c>
      <c r="BR11" s="4">
        <v>42700</v>
      </c>
      <c r="BS11" s="4">
        <v>39500</v>
      </c>
      <c r="BT11" s="4">
        <v>22800</v>
      </c>
      <c r="BU11" s="4">
        <v>8300</v>
      </c>
      <c r="BV11" s="4">
        <v>2400</v>
      </c>
      <c r="BW11" s="4">
        <v>0</v>
      </c>
      <c r="BX11" s="4">
        <v>82500</v>
      </c>
      <c r="BY11" s="4">
        <v>62700</v>
      </c>
      <c r="BZ11" s="4">
        <v>25100</v>
      </c>
      <c r="CA11" s="4">
        <v>100</v>
      </c>
      <c r="CB11" s="4">
        <v>67000</v>
      </c>
      <c r="CC11" s="4">
        <v>447300</v>
      </c>
      <c r="CD11" s="4">
        <v>8500</v>
      </c>
      <c r="CE11" s="4">
        <v>0</v>
      </c>
      <c r="CF11" s="4">
        <v>54200</v>
      </c>
      <c r="CG11" s="4">
        <v>5400</v>
      </c>
      <c r="CH11" s="4">
        <v>51300</v>
      </c>
      <c r="CI11" s="4">
        <v>350700</v>
      </c>
      <c r="CJ11" s="4">
        <v>134100</v>
      </c>
      <c r="CK11" s="4">
        <v>79400</v>
      </c>
      <c r="CL11" s="4">
        <v>15500</v>
      </c>
      <c r="CM11" s="4">
        <v>148300</v>
      </c>
      <c r="CN11" s="4">
        <v>19200</v>
      </c>
      <c r="CO11" s="4">
        <v>194100</v>
      </c>
      <c r="CP11" s="4">
        <v>23800</v>
      </c>
      <c r="CQ11" s="4">
        <v>600100</v>
      </c>
      <c r="CR11" s="4">
        <v>90800</v>
      </c>
      <c r="CS11" s="4">
        <v>3700</v>
      </c>
      <c r="CT11" s="4">
        <v>13000</v>
      </c>
      <c r="CU11" s="4">
        <v>58000</v>
      </c>
      <c r="CV11" s="4">
        <v>149300</v>
      </c>
      <c r="CW11" s="4">
        <v>61600</v>
      </c>
      <c r="CX11" s="4">
        <v>73700</v>
      </c>
      <c r="CY11" s="4">
        <v>372500</v>
      </c>
      <c r="CZ11" s="4">
        <v>150000</v>
      </c>
      <c r="DA11" s="4">
        <v>472200</v>
      </c>
      <c r="DB11" s="4">
        <v>1300</v>
      </c>
      <c r="DC11" s="4">
        <v>2900</v>
      </c>
      <c r="DD11" s="4">
        <v>10700</v>
      </c>
      <c r="DE11" s="4">
        <v>1629000</v>
      </c>
      <c r="DF11" s="4">
        <v>36300</v>
      </c>
      <c r="DG11" s="4">
        <v>111400</v>
      </c>
      <c r="DH11" s="4">
        <v>129600</v>
      </c>
      <c r="DI11" s="4">
        <v>22400</v>
      </c>
      <c r="DJ11" s="4">
        <v>186200</v>
      </c>
      <c r="DK11" s="4">
        <v>28600</v>
      </c>
      <c r="DL11" s="4">
        <v>62200</v>
      </c>
      <c r="DM11" s="4">
        <v>7200</v>
      </c>
      <c r="DN11" s="4">
        <v>5200</v>
      </c>
      <c r="DO11" s="4">
        <v>75400</v>
      </c>
      <c r="DP11" s="4">
        <v>11700</v>
      </c>
      <c r="DQ11" s="4">
        <v>20900</v>
      </c>
      <c r="DR11" s="4">
        <v>259200</v>
      </c>
      <c r="DS11" s="4">
        <v>196600</v>
      </c>
      <c r="DT11" s="4">
        <v>101500</v>
      </c>
      <c r="DU11" s="4">
        <v>434400</v>
      </c>
      <c r="DV11" s="4">
        <v>834900</v>
      </c>
      <c r="DW11" s="4">
        <v>3000</v>
      </c>
      <c r="DX11" s="4">
        <v>68000</v>
      </c>
      <c r="DY11" s="4">
        <v>199600</v>
      </c>
      <c r="DZ11" s="4">
        <v>185300</v>
      </c>
      <c r="EA11" s="4">
        <v>1224900</v>
      </c>
      <c r="EB11" s="4">
        <v>87100</v>
      </c>
      <c r="EC11" s="4">
        <v>444700</v>
      </c>
      <c r="ED11" s="4">
        <v>22100</v>
      </c>
      <c r="EE11" s="4">
        <v>116200</v>
      </c>
      <c r="EF11" s="4">
        <v>73000</v>
      </c>
      <c r="EG11" s="4">
        <v>2100</v>
      </c>
      <c r="EH11" s="4">
        <v>44400</v>
      </c>
      <c r="EI11" s="4">
        <v>209800</v>
      </c>
      <c r="EJ11" s="4">
        <v>0</v>
      </c>
      <c r="EK11" s="4">
        <v>114200</v>
      </c>
      <c r="EL11" s="4">
        <v>56500</v>
      </c>
      <c r="EM11" s="4">
        <v>400500</v>
      </c>
      <c r="EN11" s="4">
        <v>938200</v>
      </c>
      <c r="EO11" s="4">
        <v>385000</v>
      </c>
      <c r="EP11" s="4">
        <v>7100</v>
      </c>
      <c r="EQ11" s="4">
        <v>700</v>
      </c>
      <c r="ER11" s="4">
        <v>0</v>
      </c>
      <c r="ES11" s="4">
        <v>154900</v>
      </c>
      <c r="ET11" s="4">
        <v>26000</v>
      </c>
      <c r="EU11" s="4">
        <v>0</v>
      </c>
      <c r="EV11" s="4">
        <v>5900</v>
      </c>
      <c r="EW11" s="4">
        <v>12200</v>
      </c>
      <c r="EX11" s="4">
        <v>111700</v>
      </c>
      <c r="EY11" s="4">
        <v>44500</v>
      </c>
      <c r="EZ11" s="4">
        <v>162500</v>
      </c>
      <c r="FA11" s="4">
        <v>100</v>
      </c>
      <c r="FB11" s="4">
        <v>18100</v>
      </c>
      <c r="FC11" s="4">
        <v>37000</v>
      </c>
      <c r="FD11" s="4">
        <v>90100</v>
      </c>
      <c r="FE11" s="4">
        <v>206300</v>
      </c>
      <c r="FF11" s="4">
        <v>532100</v>
      </c>
      <c r="FG11" s="4">
        <v>278200</v>
      </c>
      <c r="FH11" s="4">
        <v>65100</v>
      </c>
      <c r="FI11" s="4">
        <v>361600</v>
      </c>
      <c r="FJ11" s="4">
        <v>2100</v>
      </c>
      <c r="FK11" s="4">
        <v>221800</v>
      </c>
      <c r="FL11" s="4">
        <v>693400</v>
      </c>
      <c r="FM11" s="4">
        <v>400</v>
      </c>
      <c r="FN11" s="4">
        <v>163100</v>
      </c>
      <c r="FO11" s="4">
        <v>180800</v>
      </c>
      <c r="FP11" s="4">
        <v>936300</v>
      </c>
      <c r="FQ11" s="4">
        <v>2600</v>
      </c>
      <c r="FR11" s="4">
        <v>65100</v>
      </c>
      <c r="FS11" s="4">
        <v>662700</v>
      </c>
      <c r="FT11" s="4">
        <v>48600</v>
      </c>
      <c r="FU11" s="4">
        <v>600</v>
      </c>
      <c r="FV11" s="4">
        <v>1300</v>
      </c>
      <c r="FW11" s="4">
        <v>141900</v>
      </c>
      <c r="FX11" s="4">
        <v>429000</v>
      </c>
      <c r="FY11" s="4">
        <v>4300</v>
      </c>
      <c r="FZ11" s="4">
        <v>3700</v>
      </c>
      <c r="GA11" s="4">
        <v>27600</v>
      </c>
      <c r="GB11" s="4">
        <v>16000</v>
      </c>
      <c r="GC11" s="4">
        <v>167400</v>
      </c>
      <c r="GD11" s="4">
        <v>28700</v>
      </c>
      <c r="GE11" s="4">
        <v>26500</v>
      </c>
      <c r="GF11" s="4">
        <v>441300</v>
      </c>
      <c r="GG11" s="4">
        <v>359900</v>
      </c>
      <c r="GH11" s="4">
        <v>115600</v>
      </c>
      <c r="GI11" s="4">
        <v>416000</v>
      </c>
      <c r="GJ11" s="4">
        <v>2000</v>
      </c>
      <c r="GK11" s="4">
        <v>3700</v>
      </c>
      <c r="GL11" s="4">
        <v>515800</v>
      </c>
      <c r="GM11" s="4">
        <v>799100</v>
      </c>
      <c r="GN11" s="4">
        <v>81900</v>
      </c>
      <c r="GO11" s="4">
        <v>123800</v>
      </c>
      <c r="GP11" s="4">
        <v>85500</v>
      </c>
      <c r="GQ11" s="4">
        <v>15400</v>
      </c>
      <c r="GR11" s="4">
        <v>10300</v>
      </c>
      <c r="GS11" s="4">
        <v>16700</v>
      </c>
      <c r="GT11" s="4">
        <v>231500</v>
      </c>
    </row>
    <row r="12" spans="1:202" x14ac:dyDescent="0.4">
      <c r="A12" s="1">
        <v>42634</v>
      </c>
      <c r="B12" s="2">
        <f t="shared" si="27"/>
        <v>73900</v>
      </c>
      <c r="C12" s="2">
        <f t="shared" si="28"/>
        <v>213605.02512562813</v>
      </c>
      <c r="D12" s="4">
        <v>310500</v>
      </c>
      <c r="E12" s="4">
        <v>45500</v>
      </c>
      <c r="F12" s="4">
        <v>159100</v>
      </c>
      <c r="G12" s="4">
        <v>3351400</v>
      </c>
      <c r="H12" s="4">
        <v>119500</v>
      </c>
      <c r="I12" s="4">
        <v>300</v>
      </c>
      <c r="J12" s="4">
        <v>12300</v>
      </c>
      <c r="K12" s="4">
        <v>46500</v>
      </c>
      <c r="L12" s="4">
        <v>312200</v>
      </c>
      <c r="M12" s="4">
        <v>15800</v>
      </c>
      <c r="N12" s="4">
        <v>17900</v>
      </c>
      <c r="O12" s="4">
        <v>29100</v>
      </c>
      <c r="P12" s="4">
        <v>250200</v>
      </c>
      <c r="Q12" s="4">
        <v>0</v>
      </c>
      <c r="R12" s="4">
        <v>2900</v>
      </c>
      <c r="S12" s="4">
        <v>102200</v>
      </c>
      <c r="T12" s="4">
        <v>2700</v>
      </c>
      <c r="U12" s="4">
        <v>10900</v>
      </c>
      <c r="V12" s="4">
        <v>176100</v>
      </c>
      <c r="W12" s="4">
        <v>59500</v>
      </c>
      <c r="X12" s="4">
        <v>820600</v>
      </c>
      <c r="Y12" s="4">
        <v>139700</v>
      </c>
      <c r="Z12" s="4">
        <v>329200</v>
      </c>
      <c r="AA12" s="4">
        <v>399200</v>
      </c>
      <c r="AB12" s="4">
        <v>54000</v>
      </c>
      <c r="AC12" s="4">
        <v>277000</v>
      </c>
      <c r="AD12" s="4">
        <v>59600</v>
      </c>
      <c r="AE12" s="4">
        <v>92600</v>
      </c>
      <c r="AF12" s="4">
        <v>377500</v>
      </c>
      <c r="AG12" s="4">
        <v>1500</v>
      </c>
      <c r="AH12" s="4">
        <v>9000</v>
      </c>
      <c r="AI12" s="4">
        <v>344100</v>
      </c>
      <c r="AJ12" s="4">
        <v>375400</v>
      </c>
      <c r="AK12" s="4">
        <v>242500</v>
      </c>
      <c r="AL12" s="4">
        <v>444300</v>
      </c>
      <c r="AM12" s="4">
        <v>105000</v>
      </c>
      <c r="AN12" s="4">
        <v>734300</v>
      </c>
      <c r="AO12" s="4">
        <v>6400</v>
      </c>
      <c r="AP12" s="4">
        <v>13400</v>
      </c>
      <c r="AQ12" s="4">
        <v>62300</v>
      </c>
      <c r="AR12" s="4">
        <v>62000</v>
      </c>
      <c r="AS12" s="4">
        <v>17900</v>
      </c>
      <c r="AT12" s="4">
        <v>79000</v>
      </c>
      <c r="AU12" s="4">
        <v>391000</v>
      </c>
      <c r="AV12" s="4">
        <v>1489400</v>
      </c>
      <c r="AW12" s="4">
        <v>8600</v>
      </c>
      <c r="AX12" s="4">
        <v>46500</v>
      </c>
      <c r="AY12" s="4">
        <v>54900</v>
      </c>
      <c r="AZ12" s="4">
        <v>300</v>
      </c>
      <c r="BA12" s="4">
        <v>5527100</v>
      </c>
      <c r="BB12" s="4">
        <v>25700</v>
      </c>
      <c r="BC12" s="4">
        <v>85200</v>
      </c>
      <c r="BD12" s="4">
        <v>223600</v>
      </c>
      <c r="BE12" s="4">
        <v>480800</v>
      </c>
      <c r="BF12" s="4">
        <v>49900</v>
      </c>
      <c r="BG12" s="4">
        <v>3300</v>
      </c>
      <c r="BH12" s="4">
        <v>15900</v>
      </c>
      <c r="BI12" s="4">
        <v>19900</v>
      </c>
      <c r="BJ12" s="4">
        <v>343800</v>
      </c>
      <c r="BK12" s="4">
        <v>0</v>
      </c>
      <c r="BL12" s="4">
        <v>2000</v>
      </c>
      <c r="BM12" s="4">
        <v>260100</v>
      </c>
      <c r="BN12" s="4">
        <v>27100</v>
      </c>
      <c r="BO12" s="4">
        <v>233100</v>
      </c>
      <c r="BP12" s="4">
        <v>0</v>
      </c>
      <c r="BQ12" s="4">
        <v>119500</v>
      </c>
      <c r="BR12" s="4">
        <v>54100</v>
      </c>
      <c r="BS12" s="4">
        <v>199800</v>
      </c>
      <c r="BT12" s="4">
        <v>10700</v>
      </c>
      <c r="BU12" s="4">
        <v>12200</v>
      </c>
      <c r="BV12" s="4">
        <v>2300</v>
      </c>
      <c r="BW12" s="4">
        <v>2500</v>
      </c>
      <c r="BX12" s="4">
        <v>69500</v>
      </c>
      <c r="BY12" s="4">
        <v>102000</v>
      </c>
      <c r="BZ12" s="4">
        <v>13300</v>
      </c>
      <c r="CA12" s="4">
        <v>400</v>
      </c>
      <c r="CB12" s="4">
        <v>67000</v>
      </c>
      <c r="CC12" s="4">
        <v>290000</v>
      </c>
      <c r="CD12" s="4">
        <v>3300</v>
      </c>
      <c r="CE12" s="4">
        <v>7900</v>
      </c>
      <c r="CF12" s="4">
        <v>50600</v>
      </c>
      <c r="CG12" s="4">
        <v>2700</v>
      </c>
      <c r="CH12" s="4">
        <v>69200</v>
      </c>
      <c r="CI12" s="4">
        <v>365300</v>
      </c>
      <c r="CJ12" s="4">
        <v>157900</v>
      </c>
      <c r="CK12" s="4">
        <v>163600</v>
      </c>
      <c r="CL12" s="4">
        <v>21100</v>
      </c>
      <c r="CM12" s="4">
        <v>121400</v>
      </c>
      <c r="CN12" s="4">
        <v>47700</v>
      </c>
      <c r="CO12" s="4">
        <v>204800</v>
      </c>
      <c r="CP12" s="4">
        <v>38100</v>
      </c>
      <c r="CQ12" s="4">
        <v>407200</v>
      </c>
      <c r="CR12" s="4">
        <v>119700</v>
      </c>
      <c r="CS12" s="4">
        <v>1000</v>
      </c>
      <c r="CT12" s="4">
        <v>67100</v>
      </c>
      <c r="CU12" s="4">
        <v>42600</v>
      </c>
      <c r="CV12" s="4">
        <v>87300</v>
      </c>
      <c r="CW12" s="4">
        <v>73900</v>
      </c>
      <c r="CX12" s="4">
        <v>44100</v>
      </c>
      <c r="CY12" s="4">
        <v>388100</v>
      </c>
      <c r="CZ12" s="4">
        <v>181400</v>
      </c>
      <c r="DA12" s="4">
        <v>609600</v>
      </c>
      <c r="DB12" s="4">
        <v>1100</v>
      </c>
      <c r="DC12" s="4">
        <v>2200</v>
      </c>
      <c r="DD12" s="4">
        <v>19000</v>
      </c>
      <c r="DE12" s="4">
        <v>441300</v>
      </c>
      <c r="DF12" s="4">
        <v>43700</v>
      </c>
      <c r="DG12" s="4">
        <v>112200</v>
      </c>
      <c r="DH12" s="4">
        <v>84800</v>
      </c>
      <c r="DI12" s="4">
        <v>42900</v>
      </c>
      <c r="DJ12" s="4">
        <v>224200</v>
      </c>
      <c r="DK12" s="4">
        <v>43600</v>
      </c>
      <c r="DL12" s="4">
        <v>70100</v>
      </c>
      <c r="DM12" s="4">
        <v>25100</v>
      </c>
      <c r="DN12" s="4">
        <v>4800</v>
      </c>
      <c r="DO12" s="4">
        <v>149500</v>
      </c>
      <c r="DP12" s="4">
        <v>10300</v>
      </c>
      <c r="DQ12" s="4">
        <v>23400</v>
      </c>
      <c r="DR12" s="4">
        <v>224600</v>
      </c>
      <c r="DS12" s="4">
        <v>278200</v>
      </c>
      <c r="DT12" s="4">
        <v>132300</v>
      </c>
      <c r="DU12" s="4">
        <v>891400</v>
      </c>
      <c r="DV12" s="4">
        <v>1308500</v>
      </c>
      <c r="DW12" s="4">
        <v>1400</v>
      </c>
      <c r="DX12" s="4">
        <v>58200</v>
      </c>
      <c r="DY12" s="4">
        <v>226700</v>
      </c>
      <c r="DZ12" s="4">
        <v>260800</v>
      </c>
      <c r="EA12" s="4">
        <v>834800</v>
      </c>
      <c r="EB12" s="4">
        <v>169800</v>
      </c>
      <c r="EC12" s="4">
        <v>508700</v>
      </c>
      <c r="ED12" s="4">
        <v>23800</v>
      </c>
      <c r="EE12" s="4">
        <v>115300</v>
      </c>
      <c r="EF12" s="4">
        <v>116500</v>
      </c>
      <c r="EG12" s="4">
        <v>0</v>
      </c>
      <c r="EH12" s="4">
        <v>44100</v>
      </c>
      <c r="EI12" s="4">
        <v>227700</v>
      </c>
      <c r="EJ12" s="4">
        <v>0</v>
      </c>
      <c r="EK12" s="4">
        <v>128200</v>
      </c>
      <c r="EL12" s="4">
        <v>45500</v>
      </c>
      <c r="EM12" s="4">
        <v>397700</v>
      </c>
      <c r="EN12" s="4">
        <v>916600</v>
      </c>
      <c r="EO12" s="4">
        <v>676800</v>
      </c>
      <c r="EP12" s="4">
        <v>11200</v>
      </c>
      <c r="EQ12" s="4">
        <v>600</v>
      </c>
      <c r="ER12" s="4">
        <v>5000</v>
      </c>
      <c r="ES12" s="4">
        <v>185300</v>
      </c>
      <c r="ET12" s="4">
        <v>153600</v>
      </c>
      <c r="EU12" s="4">
        <v>700</v>
      </c>
      <c r="EV12" s="4">
        <v>22400</v>
      </c>
      <c r="EW12" s="4">
        <v>4000</v>
      </c>
      <c r="EX12" s="4">
        <v>173000</v>
      </c>
      <c r="EY12" s="4">
        <v>22300</v>
      </c>
      <c r="EZ12" s="4">
        <v>158400</v>
      </c>
      <c r="FA12" s="4">
        <v>0</v>
      </c>
      <c r="FB12" s="4">
        <v>12800</v>
      </c>
      <c r="FC12" s="4">
        <v>8500</v>
      </c>
      <c r="FD12" s="4">
        <v>99700</v>
      </c>
      <c r="FE12" s="4">
        <v>764900</v>
      </c>
      <c r="FF12" s="4">
        <v>369500</v>
      </c>
      <c r="FG12" s="4">
        <v>295000</v>
      </c>
      <c r="FH12" s="4">
        <v>105500</v>
      </c>
      <c r="FI12" s="4">
        <v>246700</v>
      </c>
      <c r="FJ12" s="4">
        <v>1600</v>
      </c>
      <c r="FK12" s="4">
        <v>161100</v>
      </c>
      <c r="FL12" s="4">
        <v>673500</v>
      </c>
      <c r="FM12" s="4">
        <v>0</v>
      </c>
      <c r="FN12" s="4">
        <v>82000</v>
      </c>
      <c r="FO12" s="4">
        <v>222700</v>
      </c>
      <c r="FP12" s="4">
        <v>747800</v>
      </c>
      <c r="FQ12" s="4">
        <v>1600</v>
      </c>
      <c r="FR12" s="4">
        <v>98800</v>
      </c>
      <c r="FS12" s="4">
        <v>515700</v>
      </c>
      <c r="FT12" s="4">
        <v>90000</v>
      </c>
      <c r="FU12" s="4">
        <v>27300</v>
      </c>
      <c r="FV12" s="4">
        <v>300</v>
      </c>
      <c r="FW12" s="4">
        <v>129300</v>
      </c>
      <c r="FX12" s="4">
        <v>440300</v>
      </c>
      <c r="FY12" s="4">
        <v>4100</v>
      </c>
      <c r="FZ12" s="4">
        <v>2900</v>
      </c>
      <c r="GA12" s="4">
        <v>39900</v>
      </c>
      <c r="GB12" s="4">
        <v>24500</v>
      </c>
      <c r="GC12" s="4">
        <v>363300</v>
      </c>
      <c r="GD12" s="4">
        <v>22600</v>
      </c>
      <c r="GE12" s="4">
        <v>44300</v>
      </c>
      <c r="GF12" s="4">
        <v>318600</v>
      </c>
      <c r="GG12" s="4">
        <v>367000</v>
      </c>
      <c r="GH12" s="4">
        <v>756900</v>
      </c>
      <c r="GI12" s="4">
        <v>256000</v>
      </c>
      <c r="GJ12" s="4">
        <v>51100</v>
      </c>
      <c r="GK12" s="4">
        <v>5400</v>
      </c>
      <c r="GL12" s="4">
        <v>542400</v>
      </c>
      <c r="GM12" s="4">
        <v>647900</v>
      </c>
      <c r="GN12" s="4">
        <v>83700</v>
      </c>
      <c r="GO12" s="4">
        <v>194700</v>
      </c>
      <c r="GP12" s="4">
        <v>143200</v>
      </c>
      <c r="GQ12" s="4">
        <v>20400</v>
      </c>
      <c r="GR12" s="4">
        <v>11300</v>
      </c>
      <c r="GS12" s="4">
        <v>1700</v>
      </c>
      <c r="GT12" s="4">
        <v>310400</v>
      </c>
    </row>
    <row r="13" spans="1:202" x14ac:dyDescent="0.4">
      <c r="A13" s="1">
        <v>42635</v>
      </c>
      <c r="B13" s="2">
        <f t="shared" si="27"/>
        <v>78500</v>
      </c>
      <c r="C13" s="2">
        <f t="shared" si="28"/>
        <v>196680.90452261307</v>
      </c>
      <c r="D13" s="4">
        <v>313700</v>
      </c>
      <c r="E13" s="4">
        <v>60600</v>
      </c>
      <c r="F13" s="4">
        <v>93900</v>
      </c>
      <c r="G13" s="4">
        <v>1991200</v>
      </c>
      <c r="H13" s="4">
        <v>137600</v>
      </c>
      <c r="I13" s="4">
        <v>2100</v>
      </c>
      <c r="J13" s="4">
        <v>4200</v>
      </c>
      <c r="K13" s="4">
        <v>21200</v>
      </c>
      <c r="L13" s="4">
        <v>220800</v>
      </c>
      <c r="M13" s="4">
        <v>25900</v>
      </c>
      <c r="N13" s="4">
        <v>26700</v>
      </c>
      <c r="O13" s="4">
        <v>14900</v>
      </c>
      <c r="P13" s="4">
        <v>118600</v>
      </c>
      <c r="Q13" s="4">
        <v>0</v>
      </c>
      <c r="R13" s="4">
        <v>13300</v>
      </c>
      <c r="S13" s="4">
        <v>93000</v>
      </c>
      <c r="T13" s="4">
        <v>2800</v>
      </c>
      <c r="U13" s="4">
        <v>3900</v>
      </c>
      <c r="V13" s="4">
        <v>298100</v>
      </c>
      <c r="W13" s="4">
        <v>52400</v>
      </c>
      <c r="X13" s="4">
        <v>405300</v>
      </c>
      <c r="Y13" s="4">
        <v>46400</v>
      </c>
      <c r="Z13" s="4">
        <v>426700</v>
      </c>
      <c r="AA13" s="4">
        <v>551600</v>
      </c>
      <c r="AB13" s="4">
        <v>57700</v>
      </c>
      <c r="AC13" s="4">
        <v>303100</v>
      </c>
      <c r="AD13" s="4">
        <v>61900</v>
      </c>
      <c r="AE13" s="4">
        <v>40500</v>
      </c>
      <c r="AF13" s="4">
        <v>521400</v>
      </c>
      <c r="AG13" s="4">
        <v>1300</v>
      </c>
      <c r="AH13" s="4">
        <v>5900</v>
      </c>
      <c r="AI13" s="4">
        <v>450100</v>
      </c>
      <c r="AJ13" s="4">
        <v>322600</v>
      </c>
      <c r="AK13" s="4">
        <v>321900</v>
      </c>
      <c r="AL13" s="4">
        <v>121400</v>
      </c>
      <c r="AM13" s="4">
        <v>40600</v>
      </c>
      <c r="AN13" s="4">
        <v>769400</v>
      </c>
      <c r="AO13" s="4">
        <v>3100</v>
      </c>
      <c r="AP13" s="4">
        <v>64800</v>
      </c>
      <c r="AQ13" s="4">
        <v>49900</v>
      </c>
      <c r="AR13" s="4">
        <v>73500</v>
      </c>
      <c r="AS13" s="4">
        <v>20400</v>
      </c>
      <c r="AT13" s="4">
        <v>51300</v>
      </c>
      <c r="AU13" s="4">
        <v>288800</v>
      </c>
      <c r="AV13" s="4">
        <v>878400</v>
      </c>
      <c r="AW13" s="4">
        <v>5300</v>
      </c>
      <c r="AX13" s="4">
        <v>31800</v>
      </c>
      <c r="AY13" s="4">
        <v>20400</v>
      </c>
      <c r="AZ13" s="4">
        <v>25500</v>
      </c>
      <c r="BA13" s="4">
        <v>1439600</v>
      </c>
      <c r="BB13" s="4">
        <v>23900</v>
      </c>
      <c r="BC13" s="4">
        <v>59700</v>
      </c>
      <c r="BD13" s="4">
        <v>192000</v>
      </c>
      <c r="BE13" s="4">
        <v>790500</v>
      </c>
      <c r="BF13" s="4">
        <v>54100</v>
      </c>
      <c r="BG13" s="4">
        <v>5300</v>
      </c>
      <c r="BH13" s="4">
        <v>35600</v>
      </c>
      <c r="BI13" s="4">
        <v>27700</v>
      </c>
      <c r="BJ13" s="4">
        <v>478800</v>
      </c>
      <c r="BK13" s="4">
        <v>500</v>
      </c>
      <c r="BL13" s="4">
        <v>30600</v>
      </c>
      <c r="BM13" s="4">
        <v>190500</v>
      </c>
      <c r="BN13" s="4">
        <v>30100</v>
      </c>
      <c r="BO13" s="4">
        <v>227200</v>
      </c>
      <c r="BP13" s="4">
        <v>0</v>
      </c>
      <c r="BQ13" s="4">
        <v>78500</v>
      </c>
      <c r="BR13" s="4">
        <v>46100</v>
      </c>
      <c r="BS13" s="4">
        <v>76700</v>
      </c>
      <c r="BT13" s="4">
        <v>14000</v>
      </c>
      <c r="BU13" s="4">
        <v>47300</v>
      </c>
      <c r="BV13" s="4">
        <v>100</v>
      </c>
      <c r="BW13" s="4">
        <v>0</v>
      </c>
      <c r="BX13" s="4">
        <v>129900</v>
      </c>
      <c r="BY13" s="4">
        <v>158700</v>
      </c>
      <c r="BZ13" s="4">
        <v>20400</v>
      </c>
      <c r="CA13" s="4">
        <v>300</v>
      </c>
      <c r="CB13" s="4">
        <v>100300</v>
      </c>
      <c r="CC13" s="4">
        <v>354900</v>
      </c>
      <c r="CD13" s="4">
        <v>38600</v>
      </c>
      <c r="CE13" s="4">
        <v>4800</v>
      </c>
      <c r="CF13" s="4">
        <v>68500</v>
      </c>
      <c r="CG13" s="4">
        <v>51100</v>
      </c>
      <c r="CH13" s="4">
        <v>90900</v>
      </c>
      <c r="CI13" s="4">
        <v>643700</v>
      </c>
      <c r="CJ13" s="4">
        <v>156300</v>
      </c>
      <c r="CK13" s="4">
        <v>192300</v>
      </c>
      <c r="CL13" s="4">
        <v>30300</v>
      </c>
      <c r="CM13" s="4">
        <v>140100</v>
      </c>
      <c r="CN13" s="4">
        <v>64600</v>
      </c>
      <c r="CO13" s="4">
        <v>194600</v>
      </c>
      <c r="CP13" s="4">
        <v>36700</v>
      </c>
      <c r="CQ13" s="4">
        <v>1188800</v>
      </c>
      <c r="CR13" s="4">
        <v>54700</v>
      </c>
      <c r="CS13" s="4">
        <v>3500</v>
      </c>
      <c r="CT13" s="4">
        <v>80400</v>
      </c>
      <c r="CU13" s="4">
        <v>37300</v>
      </c>
      <c r="CV13" s="4">
        <v>191600</v>
      </c>
      <c r="CW13" s="4">
        <v>60600</v>
      </c>
      <c r="CX13" s="4">
        <v>81100</v>
      </c>
      <c r="CY13" s="4">
        <v>489400</v>
      </c>
      <c r="CZ13" s="4">
        <v>131200</v>
      </c>
      <c r="DA13" s="4">
        <v>719200</v>
      </c>
      <c r="DB13" s="4">
        <v>3200</v>
      </c>
      <c r="DC13" s="4">
        <v>6100</v>
      </c>
      <c r="DD13" s="4">
        <v>31600</v>
      </c>
      <c r="DE13" s="4">
        <v>627500</v>
      </c>
      <c r="DF13" s="4">
        <v>68800</v>
      </c>
      <c r="DG13" s="4">
        <v>175400</v>
      </c>
      <c r="DH13" s="4">
        <v>96300</v>
      </c>
      <c r="DI13" s="4">
        <v>29900</v>
      </c>
      <c r="DJ13" s="4">
        <v>246400</v>
      </c>
      <c r="DK13" s="4">
        <v>58800</v>
      </c>
      <c r="DL13" s="4">
        <v>340700</v>
      </c>
      <c r="DM13" s="4">
        <v>13100</v>
      </c>
      <c r="DN13" s="4">
        <v>6500</v>
      </c>
      <c r="DO13" s="4">
        <v>113600</v>
      </c>
      <c r="DP13" s="4">
        <v>18700</v>
      </c>
      <c r="DQ13" s="4">
        <v>20300</v>
      </c>
      <c r="DR13" s="4">
        <v>506600</v>
      </c>
      <c r="DS13" s="4">
        <v>267400</v>
      </c>
      <c r="DT13" s="4">
        <v>161900</v>
      </c>
      <c r="DU13" s="4">
        <v>714200</v>
      </c>
      <c r="DV13" s="4">
        <v>785900</v>
      </c>
      <c r="DW13" s="4">
        <v>16700</v>
      </c>
      <c r="DX13" s="4">
        <v>52800</v>
      </c>
      <c r="DY13" s="4">
        <v>168700</v>
      </c>
      <c r="DZ13" s="4">
        <v>297300</v>
      </c>
      <c r="EA13" s="4">
        <v>2225000</v>
      </c>
      <c r="EB13" s="4">
        <v>102200</v>
      </c>
      <c r="EC13" s="4">
        <v>566700</v>
      </c>
      <c r="ED13" s="4">
        <v>8400</v>
      </c>
      <c r="EE13" s="4">
        <v>101200</v>
      </c>
      <c r="EF13" s="4">
        <v>75000</v>
      </c>
      <c r="EG13" s="4">
        <v>12900</v>
      </c>
      <c r="EH13" s="4">
        <v>36400</v>
      </c>
      <c r="EI13" s="4">
        <v>285200</v>
      </c>
      <c r="EJ13" s="4">
        <v>6600</v>
      </c>
      <c r="EK13" s="4">
        <v>310500</v>
      </c>
      <c r="EL13" s="4">
        <v>109900</v>
      </c>
      <c r="EM13" s="4">
        <v>486400</v>
      </c>
      <c r="EN13" s="4">
        <v>666600</v>
      </c>
      <c r="EO13" s="4">
        <v>730900</v>
      </c>
      <c r="EP13" s="4">
        <v>6200</v>
      </c>
      <c r="EQ13" s="4">
        <v>800</v>
      </c>
      <c r="ER13" s="4">
        <v>3000</v>
      </c>
      <c r="ES13" s="4">
        <v>152400</v>
      </c>
      <c r="ET13" s="4">
        <v>62600</v>
      </c>
      <c r="EU13" s="4">
        <v>0</v>
      </c>
      <c r="EV13" s="4">
        <v>27500</v>
      </c>
      <c r="EW13" s="4">
        <v>100</v>
      </c>
      <c r="EX13" s="4">
        <v>99900</v>
      </c>
      <c r="EY13" s="4">
        <v>28700</v>
      </c>
      <c r="EZ13" s="4">
        <v>308400</v>
      </c>
      <c r="FA13" s="4">
        <v>0</v>
      </c>
      <c r="FB13" s="4">
        <v>20300</v>
      </c>
      <c r="FC13" s="4">
        <v>173400</v>
      </c>
      <c r="FD13" s="4">
        <v>99300</v>
      </c>
      <c r="FE13" s="4">
        <v>298600</v>
      </c>
      <c r="FF13" s="4">
        <v>375000</v>
      </c>
      <c r="FG13" s="4">
        <v>166800</v>
      </c>
      <c r="FH13" s="4">
        <v>138200</v>
      </c>
      <c r="FI13" s="4">
        <v>140100</v>
      </c>
      <c r="FJ13" s="4">
        <v>2100</v>
      </c>
      <c r="FK13" s="4">
        <v>372400</v>
      </c>
      <c r="FL13" s="4">
        <v>766700</v>
      </c>
      <c r="FM13" s="4">
        <v>0</v>
      </c>
      <c r="FN13" s="4">
        <v>83300</v>
      </c>
      <c r="FO13" s="4">
        <v>570100</v>
      </c>
      <c r="FP13" s="4">
        <v>358100</v>
      </c>
      <c r="FQ13" s="4">
        <v>7300</v>
      </c>
      <c r="FR13" s="4">
        <v>161700</v>
      </c>
      <c r="FS13" s="4">
        <v>409500</v>
      </c>
      <c r="FT13" s="4">
        <v>80000</v>
      </c>
      <c r="FU13" s="4">
        <v>12200</v>
      </c>
      <c r="FV13" s="4">
        <v>5300</v>
      </c>
      <c r="FW13" s="4">
        <v>109000</v>
      </c>
      <c r="FX13" s="4">
        <v>903100</v>
      </c>
      <c r="FY13" s="4">
        <v>29300</v>
      </c>
      <c r="FZ13" s="4">
        <v>2100</v>
      </c>
      <c r="GA13" s="4">
        <v>83600</v>
      </c>
      <c r="GB13" s="4">
        <v>93700</v>
      </c>
      <c r="GC13" s="4">
        <v>435600</v>
      </c>
      <c r="GD13" s="4">
        <v>43100</v>
      </c>
      <c r="GE13" s="4">
        <v>59600</v>
      </c>
      <c r="GF13" s="4">
        <v>241100</v>
      </c>
      <c r="GG13" s="4">
        <v>370900</v>
      </c>
      <c r="GH13" s="4">
        <v>129300</v>
      </c>
      <c r="GI13" s="4">
        <v>132100</v>
      </c>
      <c r="GJ13" s="4">
        <v>10300</v>
      </c>
      <c r="GK13" s="4">
        <v>62700</v>
      </c>
      <c r="GL13" s="4">
        <v>534200</v>
      </c>
      <c r="GM13" s="4">
        <v>628100</v>
      </c>
      <c r="GN13" s="4">
        <v>201100</v>
      </c>
      <c r="GO13" s="4">
        <v>201100</v>
      </c>
      <c r="GP13" s="4">
        <v>97300</v>
      </c>
      <c r="GQ13" s="4">
        <v>21200</v>
      </c>
      <c r="GR13" s="4">
        <v>11400</v>
      </c>
      <c r="GS13" s="4">
        <v>5900</v>
      </c>
      <c r="GT13" s="4">
        <v>431900</v>
      </c>
    </row>
    <row r="14" spans="1:202" x14ac:dyDescent="0.4">
      <c r="A14" s="1">
        <v>42636</v>
      </c>
      <c r="B14" s="2">
        <f t="shared" si="27"/>
        <v>64600</v>
      </c>
      <c r="C14" s="2">
        <f t="shared" si="28"/>
        <v>178803.0150753769</v>
      </c>
      <c r="D14" s="4">
        <v>261500</v>
      </c>
      <c r="E14" s="4">
        <v>113200</v>
      </c>
      <c r="F14" s="4">
        <v>337400</v>
      </c>
      <c r="G14" s="4">
        <v>1159500</v>
      </c>
      <c r="H14" s="4">
        <v>58800</v>
      </c>
      <c r="I14" s="4">
        <v>1100</v>
      </c>
      <c r="J14" s="4">
        <v>6600</v>
      </c>
      <c r="K14" s="4">
        <v>97200</v>
      </c>
      <c r="L14" s="4">
        <v>305500</v>
      </c>
      <c r="M14" s="4">
        <v>34300</v>
      </c>
      <c r="N14" s="4">
        <v>12300</v>
      </c>
      <c r="O14" s="4">
        <v>28800</v>
      </c>
      <c r="P14" s="4">
        <v>94800</v>
      </c>
      <c r="Q14" s="4">
        <v>0</v>
      </c>
      <c r="R14" s="4">
        <v>2000</v>
      </c>
      <c r="S14" s="4">
        <v>127800</v>
      </c>
      <c r="T14" s="4">
        <v>2700</v>
      </c>
      <c r="U14" s="4">
        <v>5200</v>
      </c>
      <c r="V14" s="4">
        <v>269500</v>
      </c>
      <c r="W14" s="4">
        <v>13100</v>
      </c>
      <c r="X14" s="4">
        <v>167300</v>
      </c>
      <c r="Y14" s="4">
        <v>101200</v>
      </c>
      <c r="Z14" s="4">
        <v>305700</v>
      </c>
      <c r="AA14" s="4">
        <v>1988200</v>
      </c>
      <c r="AB14" s="4">
        <v>92600</v>
      </c>
      <c r="AC14" s="4">
        <v>399300</v>
      </c>
      <c r="AD14" s="4">
        <v>37200</v>
      </c>
      <c r="AE14" s="4">
        <v>15800</v>
      </c>
      <c r="AF14" s="4">
        <v>352200</v>
      </c>
      <c r="AG14" s="4">
        <v>300</v>
      </c>
      <c r="AH14" s="4">
        <v>3700</v>
      </c>
      <c r="AI14" s="4">
        <v>533400</v>
      </c>
      <c r="AJ14" s="4">
        <v>616500</v>
      </c>
      <c r="AK14" s="4">
        <v>220200</v>
      </c>
      <c r="AL14" s="4">
        <v>16600</v>
      </c>
      <c r="AM14" s="4">
        <v>56800</v>
      </c>
      <c r="AN14" s="4">
        <v>903300</v>
      </c>
      <c r="AO14" s="4">
        <v>1000</v>
      </c>
      <c r="AP14" s="4">
        <v>66800</v>
      </c>
      <c r="AQ14" s="4">
        <v>45100</v>
      </c>
      <c r="AR14" s="4">
        <v>56700</v>
      </c>
      <c r="AS14" s="4">
        <v>7100</v>
      </c>
      <c r="AT14" s="4">
        <v>723200</v>
      </c>
      <c r="AU14" s="4">
        <v>196800</v>
      </c>
      <c r="AV14" s="4">
        <v>784900</v>
      </c>
      <c r="AW14" s="4">
        <v>200</v>
      </c>
      <c r="AX14" s="4">
        <v>3200</v>
      </c>
      <c r="AY14" s="4">
        <v>21500</v>
      </c>
      <c r="AZ14" s="4">
        <v>43500</v>
      </c>
      <c r="BA14" s="4">
        <v>756100</v>
      </c>
      <c r="BB14" s="4">
        <v>36300</v>
      </c>
      <c r="BC14" s="4">
        <v>45800</v>
      </c>
      <c r="BD14" s="4">
        <v>123000</v>
      </c>
      <c r="BE14" s="4">
        <v>1671900</v>
      </c>
      <c r="BF14" s="4">
        <v>46600</v>
      </c>
      <c r="BG14" s="4">
        <v>4400</v>
      </c>
      <c r="BH14" s="4">
        <v>15000</v>
      </c>
      <c r="BI14" s="4">
        <v>24600</v>
      </c>
      <c r="BJ14" s="4">
        <v>372100</v>
      </c>
      <c r="BK14" s="4">
        <v>2500</v>
      </c>
      <c r="BL14" s="4">
        <v>200</v>
      </c>
      <c r="BM14" s="4">
        <v>252200</v>
      </c>
      <c r="BN14" s="4">
        <v>11700</v>
      </c>
      <c r="BO14" s="4">
        <v>279800</v>
      </c>
      <c r="BP14" s="4">
        <v>100</v>
      </c>
      <c r="BQ14" s="4">
        <v>72600</v>
      </c>
      <c r="BR14" s="4">
        <v>38600</v>
      </c>
      <c r="BS14" s="4">
        <v>40600</v>
      </c>
      <c r="BT14" s="4">
        <v>9100</v>
      </c>
      <c r="BU14" s="4">
        <v>25600</v>
      </c>
      <c r="BV14" s="4">
        <v>500</v>
      </c>
      <c r="BW14" s="4">
        <v>0</v>
      </c>
      <c r="BX14" s="4">
        <v>68200</v>
      </c>
      <c r="BY14" s="4">
        <v>70500</v>
      </c>
      <c r="BZ14" s="4">
        <v>12100</v>
      </c>
      <c r="CA14" s="4">
        <v>300</v>
      </c>
      <c r="CB14" s="4">
        <v>570600</v>
      </c>
      <c r="CC14" s="4">
        <v>293400</v>
      </c>
      <c r="CD14" s="4">
        <v>20500</v>
      </c>
      <c r="CE14" s="4">
        <v>1600</v>
      </c>
      <c r="CF14" s="4">
        <v>47200</v>
      </c>
      <c r="CG14" s="4">
        <v>3100</v>
      </c>
      <c r="CH14" s="4">
        <v>81100</v>
      </c>
      <c r="CI14" s="4">
        <v>472900</v>
      </c>
      <c r="CJ14" s="4">
        <v>174700</v>
      </c>
      <c r="CK14" s="4">
        <v>139200</v>
      </c>
      <c r="CL14" s="4">
        <v>12500</v>
      </c>
      <c r="CM14" s="4">
        <v>100000</v>
      </c>
      <c r="CN14" s="4">
        <v>48300</v>
      </c>
      <c r="CO14" s="4">
        <v>182500</v>
      </c>
      <c r="CP14" s="4">
        <v>26300</v>
      </c>
      <c r="CQ14" s="4">
        <v>388500</v>
      </c>
      <c r="CR14" s="4">
        <v>220500</v>
      </c>
      <c r="CS14" s="4">
        <v>11400</v>
      </c>
      <c r="CT14" s="4">
        <v>37800</v>
      </c>
      <c r="CU14" s="4">
        <v>15800</v>
      </c>
      <c r="CV14" s="4">
        <v>83400</v>
      </c>
      <c r="CW14" s="4">
        <v>64800</v>
      </c>
      <c r="CX14" s="4">
        <v>63400</v>
      </c>
      <c r="CY14" s="4">
        <v>536200</v>
      </c>
      <c r="CZ14" s="4">
        <v>62100</v>
      </c>
      <c r="DA14" s="4">
        <v>594600</v>
      </c>
      <c r="DB14" s="4">
        <v>2100</v>
      </c>
      <c r="DC14" s="4">
        <v>8000</v>
      </c>
      <c r="DD14" s="4">
        <v>15000</v>
      </c>
      <c r="DE14" s="4">
        <v>291600</v>
      </c>
      <c r="DF14" s="4">
        <v>64100</v>
      </c>
      <c r="DG14" s="4">
        <v>107800</v>
      </c>
      <c r="DH14" s="4">
        <v>89700</v>
      </c>
      <c r="DI14" s="4">
        <v>26100</v>
      </c>
      <c r="DJ14" s="4">
        <v>255900</v>
      </c>
      <c r="DK14" s="4">
        <v>44300</v>
      </c>
      <c r="DL14" s="4">
        <v>213900</v>
      </c>
      <c r="DM14" s="4">
        <v>6400</v>
      </c>
      <c r="DN14" s="4">
        <v>7100</v>
      </c>
      <c r="DO14" s="4">
        <v>144900</v>
      </c>
      <c r="DP14" s="4">
        <v>12100</v>
      </c>
      <c r="DQ14" s="4">
        <v>17000</v>
      </c>
      <c r="DR14" s="4">
        <v>205600</v>
      </c>
      <c r="DS14" s="4">
        <v>199300</v>
      </c>
      <c r="DT14" s="4">
        <v>111000</v>
      </c>
      <c r="DU14" s="4">
        <v>424900</v>
      </c>
      <c r="DV14" s="4">
        <v>1022200</v>
      </c>
      <c r="DW14" s="4">
        <v>3500</v>
      </c>
      <c r="DX14" s="4">
        <v>57300</v>
      </c>
      <c r="DY14" s="4">
        <v>126800</v>
      </c>
      <c r="DZ14" s="4">
        <v>195000</v>
      </c>
      <c r="EA14" s="4">
        <v>1131300</v>
      </c>
      <c r="EB14" s="4">
        <v>73400</v>
      </c>
      <c r="EC14" s="4">
        <v>379300</v>
      </c>
      <c r="ED14" s="4">
        <v>15800</v>
      </c>
      <c r="EE14" s="4">
        <v>136600</v>
      </c>
      <c r="EF14" s="4">
        <v>47300</v>
      </c>
      <c r="EG14" s="4">
        <v>300</v>
      </c>
      <c r="EH14" s="4">
        <v>26000</v>
      </c>
      <c r="EI14" s="4">
        <v>205900</v>
      </c>
      <c r="EJ14" s="4">
        <v>0</v>
      </c>
      <c r="EK14" s="4">
        <v>155100</v>
      </c>
      <c r="EL14" s="4">
        <v>30000</v>
      </c>
      <c r="EM14" s="4">
        <v>679300</v>
      </c>
      <c r="EN14" s="4">
        <v>988800</v>
      </c>
      <c r="EO14" s="4">
        <v>796800</v>
      </c>
      <c r="EP14" s="4">
        <v>7100</v>
      </c>
      <c r="EQ14" s="4">
        <v>2000</v>
      </c>
      <c r="ER14" s="4">
        <v>0</v>
      </c>
      <c r="ES14" s="4">
        <v>144200</v>
      </c>
      <c r="ET14" s="4">
        <v>234500</v>
      </c>
      <c r="EU14" s="4">
        <v>0</v>
      </c>
      <c r="EV14" s="4">
        <v>1200</v>
      </c>
      <c r="EW14" s="4">
        <v>700</v>
      </c>
      <c r="EX14" s="4">
        <v>124800</v>
      </c>
      <c r="EY14" s="4">
        <v>42200</v>
      </c>
      <c r="EZ14" s="4">
        <v>164900</v>
      </c>
      <c r="FA14" s="4">
        <v>0</v>
      </c>
      <c r="FB14" s="4">
        <v>16800</v>
      </c>
      <c r="FC14" s="4">
        <v>39600</v>
      </c>
      <c r="FD14" s="4">
        <v>97600</v>
      </c>
      <c r="FE14" s="4">
        <v>1118500</v>
      </c>
      <c r="FF14" s="4">
        <v>358000</v>
      </c>
      <c r="FG14" s="4">
        <v>111400</v>
      </c>
      <c r="FH14" s="4">
        <v>76600</v>
      </c>
      <c r="FI14" s="4">
        <v>153900</v>
      </c>
      <c r="FJ14" s="4">
        <v>1600</v>
      </c>
      <c r="FK14" s="4">
        <v>211800</v>
      </c>
      <c r="FL14" s="4">
        <v>1052000</v>
      </c>
      <c r="FM14" s="4">
        <v>0</v>
      </c>
      <c r="FN14" s="4">
        <v>64600</v>
      </c>
      <c r="FO14" s="4">
        <v>382100</v>
      </c>
      <c r="FP14" s="4">
        <v>242400</v>
      </c>
      <c r="FQ14" s="4">
        <v>4700</v>
      </c>
      <c r="FR14" s="4">
        <v>92700</v>
      </c>
      <c r="FS14" s="4">
        <v>198900</v>
      </c>
      <c r="FT14" s="4">
        <v>89200</v>
      </c>
      <c r="FU14" s="4">
        <v>2000</v>
      </c>
      <c r="FV14" s="4">
        <v>500</v>
      </c>
      <c r="FW14" s="4">
        <v>104500</v>
      </c>
      <c r="FX14" s="4">
        <v>366000</v>
      </c>
      <c r="FY14" s="4">
        <v>13600</v>
      </c>
      <c r="FZ14" s="4">
        <v>1400</v>
      </c>
      <c r="GA14" s="4">
        <v>33900</v>
      </c>
      <c r="GB14" s="4">
        <v>51700</v>
      </c>
      <c r="GC14" s="4">
        <v>338700</v>
      </c>
      <c r="GD14" s="4">
        <v>16100</v>
      </c>
      <c r="GE14" s="4">
        <v>211200</v>
      </c>
      <c r="GF14" s="4">
        <v>245000</v>
      </c>
      <c r="GG14" s="4">
        <v>307400</v>
      </c>
      <c r="GH14" s="4">
        <v>128500</v>
      </c>
      <c r="GI14" s="4">
        <v>257600</v>
      </c>
      <c r="GJ14" s="4">
        <v>9600</v>
      </c>
      <c r="GK14" s="4">
        <v>20100</v>
      </c>
      <c r="GL14" s="4">
        <v>327500</v>
      </c>
      <c r="GM14" s="4">
        <v>332600</v>
      </c>
      <c r="GN14" s="4">
        <v>84100</v>
      </c>
      <c r="GO14" s="4">
        <v>169100</v>
      </c>
      <c r="GP14" s="4">
        <v>63200</v>
      </c>
      <c r="GQ14" s="4">
        <v>14400</v>
      </c>
      <c r="GR14" s="4">
        <v>7600</v>
      </c>
      <c r="GS14" s="4">
        <v>7200</v>
      </c>
      <c r="GT14" s="4">
        <v>192400</v>
      </c>
    </row>
    <row r="15" spans="1:202" x14ac:dyDescent="0.4">
      <c r="A15" s="1">
        <v>42639</v>
      </c>
      <c r="B15" s="2">
        <f t="shared" si="27"/>
        <v>71300</v>
      </c>
      <c r="C15" s="2">
        <f t="shared" si="28"/>
        <v>157275.37688442212</v>
      </c>
      <c r="D15" s="4">
        <v>224300</v>
      </c>
      <c r="E15" s="4">
        <v>68900</v>
      </c>
      <c r="F15" s="4">
        <v>141100</v>
      </c>
      <c r="G15" s="4">
        <v>945200</v>
      </c>
      <c r="H15" s="4">
        <v>113800</v>
      </c>
      <c r="I15" s="4">
        <v>200</v>
      </c>
      <c r="J15" s="4">
        <v>2500</v>
      </c>
      <c r="K15" s="4">
        <v>124900</v>
      </c>
      <c r="L15" s="4">
        <v>191400</v>
      </c>
      <c r="M15" s="4">
        <v>30200</v>
      </c>
      <c r="N15" s="4">
        <v>14000</v>
      </c>
      <c r="O15" s="4">
        <v>26000</v>
      </c>
      <c r="P15" s="4">
        <v>70800</v>
      </c>
      <c r="Q15" s="4">
        <v>1200</v>
      </c>
      <c r="R15" s="4">
        <v>21300</v>
      </c>
      <c r="S15" s="4">
        <v>124800</v>
      </c>
      <c r="T15" s="4">
        <v>5200</v>
      </c>
      <c r="U15" s="4">
        <v>9300</v>
      </c>
      <c r="V15" s="4">
        <v>262200</v>
      </c>
      <c r="W15" s="4">
        <v>14500</v>
      </c>
      <c r="X15" s="4">
        <v>116900</v>
      </c>
      <c r="Y15" s="4">
        <v>50600</v>
      </c>
      <c r="Z15" s="4">
        <v>139300</v>
      </c>
      <c r="AA15" s="4">
        <v>519900</v>
      </c>
      <c r="AB15" s="4">
        <v>37100</v>
      </c>
      <c r="AC15" s="4">
        <v>154200</v>
      </c>
      <c r="AD15" s="4">
        <v>36500</v>
      </c>
      <c r="AE15" s="4">
        <v>46900</v>
      </c>
      <c r="AF15" s="4">
        <v>388300</v>
      </c>
      <c r="AG15" s="4">
        <v>200</v>
      </c>
      <c r="AH15" s="4">
        <v>12700</v>
      </c>
      <c r="AI15" s="4">
        <v>1613800</v>
      </c>
      <c r="AJ15" s="4">
        <v>330500</v>
      </c>
      <c r="AK15" s="4">
        <v>209600</v>
      </c>
      <c r="AL15" s="4">
        <v>57200</v>
      </c>
      <c r="AM15" s="4">
        <v>45900</v>
      </c>
      <c r="AN15" s="4">
        <v>593500</v>
      </c>
      <c r="AO15" s="4">
        <v>2000</v>
      </c>
      <c r="AP15" s="4">
        <v>120400</v>
      </c>
      <c r="AQ15" s="4">
        <v>350100</v>
      </c>
      <c r="AR15" s="4">
        <v>97400</v>
      </c>
      <c r="AS15" s="4">
        <v>44200</v>
      </c>
      <c r="AT15" s="4">
        <v>812200</v>
      </c>
      <c r="AU15" s="4">
        <v>265200</v>
      </c>
      <c r="AV15" s="4">
        <v>563400</v>
      </c>
      <c r="AW15" s="4">
        <v>20800</v>
      </c>
      <c r="AX15" s="4">
        <v>21800</v>
      </c>
      <c r="AY15" s="4">
        <v>9500</v>
      </c>
      <c r="AZ15" s="4">
        <v>17500</v>
      </c>
      <c r="BA15" s="4">
        <v>1110200</v>
      </c>
      <c r="BB15" s="4">
        <v>15700</v>
      </c>
      <c r="BC15" s="4">
        <v>52400</v>
      </c>
      <c r="BD15" s="4">
        <v>109300</v>
      </c>
      <c r="BE15" s="4">
        <v>544500</v>
      </c>
      <c r="BF15" s="4">
        <v>36400</v>
      </c>
      <c r="BG15" s="4">
        <v>4100</v>
      </c>
      <c r="BH15" s="4">
        <v>16800</v>
      </c>
      <c r="BI15" s="4">
        <v>31800</v>
      </c>
      <c r="BJ15" s="4">
        <v>324100</v>
      </c>
      <c r="BK15" s="4">
        <v>400</v>
      </c>
      <c r="BL15" s="4">
        <v>500</v>
      </c>
      <c r="BM15" s="4">
        <v>203500</v>
      </c>
      <c r="BN15" s="4">
        <v>40000</v>
      </c>
      <c r="BO15" s="4">
        <v>228800</v>
      </c>
      <c r="BP15" s="4">
        <v>300</v>
      </c>
      <c r="BQ15" s="4">
        <v>45500</v>
      </c>
      <c r="BR15" s="4">
        <v>54900</v>
      </c>
      <c r="BS15" s="4">
        <v>26100</v>
      </c>
      <c r="BT15" s="4">
        <v>71300</v>
      </c>
      <c r="BU15" s="4">
        <v>44300</v>
      </c>
      <c r="BV15" s="4">
        <v>0</v>
      </c>
      <c r="BW15" s="4">
        <v>2000</v>
      </c>
      <c r="BX15" s="4">
        <v>76000</v>
      </c>
      <c r="BY15" s="4">
        <v>135600</v>
      </c>
      <c r="BZ15" s="4">
        <v>25500</v>
      </c>
      <c r="CA15" s="4">
        <v>200</v>
      </c>
      <c r="CB15" s="4">
        <v>120500</v>
      </c>
      <c r="CC15" s="4">
        <v>425100</v>
      </c>
      <c r="CD15" s="4">
        <v>29700</v>
      </c>
      <c r="CE15" s="4">
        <v>1400</v>
      </c>
      <c r="CF15" s="4">
        <v>59800</v>
      </c>
      <c r="CG15" s="4">
        <v>2500</v>
      </c>
      <c r="CH15" s="4">
        <v>50900</v>
      </c>
      <c r="CI15" s="4">
        <v>412200</v>
      </c>
      <c r="CJ15" s="4">
        <v>143600</v>
      </c>
      <c r="CK15" s="4">
        <v>113700</v>
      </c>
      <c r="CL15" s="4">
        <v>50900</v>
      </c>
      <c r="CM15" s="4">
        <v>110800</v>
      </c>
      <c r="CN15" s="4">
        <v>56700</v>
      </c>
      <c r="CO15" s="4">
        <v>160600</v>
      </c>
      <c r="CP15" s="4">
        <v>43800</v>
      </c>
      <c r="CQ15" s="4">
        <v>300800</v>
      </c>
      <c r="CR15" s="4">
        <v>88000</v>
      </c>
      <c r="CS15" s="4">
        <v>16000</v>
      </c>
      <c r="CT15" s="4">
        <v>35900</v>
      </c>
      <c r="CU15" s="4">
        <v>22900</v>
      </c>
      <c r="CV15" s="4">
        <v>329000</v>
      </c>
      <c r="CW15" s="4">
        <v>77300</v>
      </c>
      <c r="CX15" s="4">
        <v>35600</v>
      </c>
      <c r="CY15" s="4">
        <v>529200</v>
      </c>
      <c r="CZ15" s="4">
        <v>123800</v>
      </c>
      <c r="DA15" s="4">
        <v>542300</v>
      </c>
      <c r="DB15" s="4">
        <v>0</v>
      </c>
      <c r="DC15" s="4">
        <v>5500</v>
      </c>
      <c r="DD15" s="4">
        <v>20300</v>
      </c>
      <c r="DE15" s="4">
        <v>482800</v>
      </c>
      <c r="DF15" s="4">
        <v>74100</v>
      </c>
      <c r="DG15" s="4">
        <v>115200</v>
      </c>
      <c r="DH15" s="4">
        <v>80800</v>
      </c>
      <c r="DI15" s="4">
        <v>51800</v>
      </c>
      <c r="DJ15" s="4">
        <v>287300</v>
      </c>
      <c r="DK15" s="4">
        <v>50100</v>
      </c>
      <c r="DL15" s="4">
        <v>90900</v>
      </c>
      <c r="DM15" s="4">
        <v>200</v>
      </c>
      <c r="DN15" s="4">
        <v>5500</v>
      </c>
      <c r="DO15" s="4">
        <v>112400</v>
      </c>
      <c r="DP15" s="4">
        <v>7700</v>
      </c>
      <c r="DQ15" s="4">
        <v>10000</v>
      </c>
      <c r="DR15" s="4">
        <v>268400</v>
      </c>
      <c r="DS15" s="4">
        <v>188100</v>
      </c>
      <c r="DT15" s="4">
        <v>98700</v>
      </c>
      <c r="DU15" s="4">
        <v>285800</v>
      </c>
      <c r="DV15" s="4">
        <v>545100</v>
      </c>
      <c r="DW15" s="4">
        <v>7200</v>
      </c>
      <c r="DX15" s="4">
        <v>74100</v>
      </c>
      <c r="DY15" s="4">
        <v>231400</v>
      </c>
      <c r="DZ15" s="4">
        <v>207300</v>
      </c>
      <c r="EA15" s="4">
        <v>833500</v>
      </c>
      <c r="EB15" s="4">
        <v>83700</v>
      </c>
      <c r="EC15" s="4">
        <v>311100</v>
      </c>
      <c r="ED15" s="4">
        <v>32200</v>
      </c>
      <c r="EE15" s="4">
        <v>143900</v>
      </c>
      <c r="EF15" s="4">
        <v>68400</v>
      </c>
      <c r="EG15" s="4">
        <v>5900</v>
      </c>
      <c r="EH15" s="4">
        <v>24000</v>
      </c>
      <c r="EI15" s="4">
        <v>264000</v>
      </c>
      <c r="EJ15" s="4">
        <v>200</v>
      </c>
      <c r="EK15" s="4">
        <v>173700</v>
      </c>
      <c r="EL15" s="4">
        <v>20400</v>
      </c>
      <c r="EM15" s="4">
        <v>424100</v>
      </c>
      <c r="EN15" s="4">
        <v>478900</v>
      </c>
      <c r="EO15" s="4">
        <v>838100</v>
      </c>
      <c r="EP15" s="4">
        <v>21300</v>
      </c>
      <c r="EQ15" s="4">
        <v>0</v>
      </c>
      <c r="ER15" s="4">
        <v>0</v>
      </c>
      <c r="ES15" s="4">
        <v>152400</v>
      </c>
      <c r="ET15" s="4">
        <v>35400</v>
      </c>
      <c r="EU15" s="4">
        <v>0</v>
      </c>
      <c r="EV15" s="4">
        <v>12900</v>
      </c>
      <c r="EW15" s="4">
        <v>200</v>
      </c>
      <c r="EX15" s="4">
        <v>64700</v>
      </c>
      <c r="EY15" s="4">
        <v>93500</v>
      </c>
      <c r="EZ15" s="4">
        <v>143800</v>
      </c>
      <c r="FA15" s="4">
        <v>0</v>
      </c>
      <c r="FB15" s="4">
        <v>38100</v>
      </c>
      <c r="FC15" s="4">
        <v>29300</v>
      </c>
      <c r="FD15" s="4">
        <v>102800</v>
      </c>
      <c r="FE15" s="4">
        <v>975400</v>
      </c>
      <c r="FF15" s="4">
        <v>285500</v>
      </c>
      <c r="FG15" s="4">
        <v>120700</v>
      </c>
      <c r="FH15" s="4">
        <v>88500</v>
      </c>
      <c r="FI15" s="4">
        <v>123200</v>
      </c>
      <c r="FJ15" s="4">
        <v>700</v>
      </c>
      <c r="FK15" s="4">
        <v>257900</v>
      </c>
      <c r="FL15" s="4">
        <v>675800</v>
      </c>
      <c r="FM15" s="4">
        <v>400</v>
      </c>
      <c r="FN15" s="4">
        <v>79000</v>
      </c>
      <c r="FO15" s="4">
        <v>401700</v>
      </c>
      <c r="FP15" s="4">
        <v>252500</v>
      </c>
      <c r="FQ15" s="4">
        <v>10400</v>
      </c>
      <c r="FR15" s="4">
        <v>107200</v>
      </c>
      <c r="FS15" s="4">
        <v>165600</v>
      </c>
      <c r="FT15" s="4">
        <v>78600</v>
      </c>
      <c r="FU15" s="4">
        <v>700</v>
      </c>
      <c r="FV15" s="4">
        <v>2800</v>
      </c>
      <c r="FW15" s="4">
        <v>82000</v>
      </c>
      <c r="FX15" s="4">
        <v>372300</v>
      </c>
      <c r="FY15" s="4">
        <v>8400</v>
      </c>
      <c r="FZ15" s="4">
        <v>1700</v>
      </c>
      <c r="GA15" s="4">
        <v>43700</v>
      </c>
      <c r="GB15" s="4">
        <v>31800</v>
      </c>
      <c r="GC15" s="4">
        <v>416400</v>
      </c>
      <c r="GD15" s="4">
        <v>15300</v>
      </c>
      <c r="GE15" s="4">
        <v>299600</v>
      </c>
      <c r="GF15" s="4">
        <v>214500</v>
      </c>
      <c r="GG15" s="4">
        <v>324900</v>
      </c>
      <c r="GH15" s="4">
        <v>356400</v>
      </c>
      <c r="GI15" s="4">
        <v>83600</v>
      </c>
      <c r="GJ15" s="4">
        <v>22700</v>
      </c>
      <c r="GK15" s="4">
        <v>15000</v>
      </c>
      <c r="GL15" s="4">
        <v>333300</v>
      </c>
      <c r="GM15" s="4">
        <v>538500</v>
      </c>
      <c r="GN15" s="4">
        <v>82500</v>
      </c>
      <c r="GO15" s="4">
        <v>238400</v>
      </c>
      <c r="GP15" s="4">
        <v>61400</v>
      </c>
      <c r="GQ15" s="4">
        <v>31700</v>
      </c>
      <c r="GR15" s="4">
        <v>33700</v>
      </c>
      <c r="GS15" s="4">
        <v>6000</v>
      </c>
      <c r="GT15" s="4">
        <v>207600</v>
      </c>
    </row>
    <row r="16" spans="1:202" x14ac:dyDescent="0.4">
      <c r="A16" s="1">
        <v>42640</v>
      </c>
      <c r="B16" s="2">
        <f t="shared" si="27"/>
        <v>73600</v>
      </c>
      <c r="C16" s="2">
        <f t="shared" si="28"/>
        <v>175934.17085427136</v>
      </c>
      <c r="D16" s="4">
        <v>166100</v>
      </c>
      <c r="E16" s="4">
        <v>44100</v>
      </c>
      <c r="F16" s="4">
        <v>186200</v>
      </c>
      <c r="G16" s="4">
        <v>1812700</v>
      </c>
      <c r="H16" s="4">
        <v>75500</v>
      </c>
      <c r="I16" s="4">
        <v>0</v>
      </c>
      <c r="J16" s="4">
        <v>4000</v>
      </c>
      <c r="K16" s="4">
        <v>50700</v>
      </c>
      <c r="L16" s="4">
        <v>203100</v>
      </c>
      <c r="M16" s="4">
        <v>34200</v>
      </c>
      <c r="N16" s="4">
        <v>13200</v>
      </c>
      <c r="O16" s="4">
        <v>26700</v>
      </c>
      <c r="P16" s="4">
        <v>138500</v>
      </c>
      <c r="Q16" s="4">
        <v>7200</v>
      </c>
      <c r="R16" s="4">
        <v>500</v>
      </c>
      <c r="S16" s="4">
        <v>183800</v>
      </c>
      <c r="T16" s="4">
        <v>8200</v>
      </c>
      <c r="U16" s="4">
        <v>4200</v>
      </c>
      <c r="V16" s="4">
        <v>630300</v>
      </c>
      <c r="W16" s="4">
        <v>48400</v>
      </c>
      <c r="X16" s="4">
        <v>152700</v>
      </c>
      <c r="Y16" s="4">
        <v>116800</v>
      </c>
      <c r="Z16" s="4">
        <v>188700</v>
      </c>
      <c r="AA16" s="4">
        <v>839300</v>
      </c>
      <c r="AB16" s="4">
        <v>42100</v>
      </c>
      <c r="AC16" s="4">
        <v>400800</v>
      </c>
      <c r="AD16" s="4">
        <v>24900</v>
      </c>
      <c r="AE16" s="4">
        <v>27900</v>
      </c>
      <c r="AF16" s="4">
        <v>266700</v>
      </c>
      <c r="AG16" s="4">
        <v>4300</v>
      </c>
      <c r="AH16" s="4">
        <v>78500</v>
      </c>
      <c r="AI16" s="4">
        <v>942600</v>
      </c>
      <c r="AJ16" s="4">
        <v>262900</v>
      </c>
      <c r="AK16" s="4">
        <v>299000</v>
      </c>
      <c r="AL16" s="4">
        <v>28100</v>
      </c>
      <c r="AM16" s="4">
        <v>31000</v>
      </c>
      <c r="AN16" s="4">
        <v>1279000</v>
      </c>
      <c r="AO16" s="4">
        <v>1800</v>
      </c>
      <c r="AP16" s="4">
        <v>571500</v>
      </c>
      <c r="AQ16" s="4">
        <v>227900</v>
      </c>
      <c r="AR16" s="4">
        <v>109300</v>
      </c>
      <c r="AS16" s="4">
        <v>29700</v>
      </c>
      <c r="AT16" s="4">
        <v>394400</v>
      </c>
      <c r="AU16" s="4">
        <v>495700</v>
      </c>
      <c r="AV16" s="4">
        <v>448500</v>
      </c>
      <c r="AW16" s="4">
        <v>2200</v>
      </c>
      <c r="AX16" s="4">
        <v>31600</v>
      </c>
      <c r="AY16" s="4">
        <v>41400</v>
      </c>
      <c r="AZ16" s="4">
        <v>29500</v>
      </c>
      <c r="BA16" s="4">
        <v>769200</v>
      </c>
      <c r="BB16" s="4">
        <v>46800</v>
      </c>
      <c r="BC16" s="4">
        <v>51200</v>
      </c>
      <c r="BD16" s="4">
        <v>135100</v>
      </c>
      <c r="BE16" s="4">
        <v>464700</v>
      </c>
      <c r="BF16" s="4">
        <v>42200</v>
      </c>
      <c r="BG16" s="4">
        <v>2100</v>
      </c>
      <c r="BH16" s="4">
        <v>20500</v>
      </c>
      <c r="BI16" s="4">
        <v>20800</v>
      </c>
      <c r="BJ16" s="4">
        <v>504800</v>
      </c>
      <c r="BK16" s="4">
        <v>6300</v>
      </c>
      <c r="BL16" s="4">
        <v>1600</v>
      </c>
      <c r="BM16" s="4">
        <v>201800</v>
      </c>
      <c r="BN16" s="4">
        <v>16400</v>
      </c>
      <c r="BO16" s="4">
        <v>308800</v>
      </c>
      <c r="BP16" s="4">
        <v>0</v>
      </c>
      <c r="BQ16" s="4">
        <v>65600</v>
      </c>
      <c r="BR16" s="4">
        <v>43900</v>
      </c>
      <c r="BS16" s="4">
        <v>23200</v>
      </c>
      <c r="BT16" s="4">
        <v>22700</v>
      </c>
      <c r="BU16" s="4">
        <v>26800</v>
      </c>
      <c r="BV16" s="4">
        <v>600</v>
      </c>
      <c r="BW16" s="4">
        <v>0</v>
      </c>
      <c r="BX16" s="4">
        <v>50400</v>
      </c>
      <c r="BY16" s="4">
        <v>133800</v>
      </c>
      <c r="BZ16" s="4">
        <v>17000</v>
      </c>
      <c r="CA16" s="4">
        <v>1900</v>
      </c>
      <c r="CB16" s="4">
        <v>212000</v>
      </c>
      <c r="CC16" s="4">
        <v>660900</v>
      </c>
      <c r="CD16" s="4">
        <v>37700</v>
      </c>
      <c r="CE16" s="4">
        <v>25600</v>
      </c>
      <c r="CF16" s="4">
        <v>48500</v>
      </c>
      <c r="CG16" s="4">
        <v>1000</v>
      </c>
      <c r="CH16" s="4">
        <v>73600</v>
      </c>
      <c r="CI16" s="4">
        <v>351000</v>
      </c>
      <c r="CJ16" s="4">
        <v>61400</v>
      </c>
      <c r="CK16" s="4">
        <v>140400</v>
      </c>
      <c r="CL16" s="4">
        <v>26900</v>
      </c>
      <c r="CM16" s="4">
        <v>163900</v>
      </c>
      <c r="CN16" s="4">
        <v>135000</v>
      </c>
      <c r="CO16" s="4">
        <v>139000</v>
      </c>
      <c r="CP16" s="4">
        <v>25700</v>
      </c>
      <c r="CQ16" s="4">
        <v>463800</v>
      </c>
      <c r="CR16" s="4">
        <v>254400</v>
      </c>
      <c r="CS16" s="4">
        <v>9500</v>
      </c>
      <c r="CT16" s="4">
        <v>95400</v>
      </c>
      <c r="CU16" s="4">
        <v>27500</v>
      </c>
      <c r="CV16" s="4">
        <v>128500</v>
      </c>
      <c r="CW16" s="4">
        <v>75000</v>
      </c>
      <c r="CX16" s="4">
        <v>47400</v>
      </c>
      <c r="CY16" s="4">
        <v>833300</v>
      </c>
      <c r="CZ16" s="4">
        <v>80300</v>
      </c>
      <c r="DA16" s="4">
        <v>489100</v>
      </c>
      <c r="DB16" s="4">
        <v>17300</v>
      </c>
      <c r="DC16" s="4">
        <v>3100</v>
      </c>
      <c r="DD16" s="4">
        <v>17200</v>
      </c>
      <c r="DE16" s="4">
        <v>282000</v>
      </c>
      <c r="DF16" s="4">
        <v>152800</v>
      </c>
      <c r="DG16" s="4">
        <v>91200</v>
      </c>
      <c r="DH16" s="4">
        <v>103900</v>
      </c>
      <c r="DI16" s="4">
        <v>45100</v>
      </c>
      <c r="DJ16" s="4">
        <v>286000</v>
      </c>
      <c r="DK16" s="4">
        <v>78600</v>
      </c>
      <c r="DL16" s="4">
        <v>89300</v>
      </c>
      <c r="DM16" s="4">
        <v>5000</v>
      </c>
      <c r="DN16" s="4">
        <v>6400</v>
      </c>
      <c r="DO16" s="4">
        <v>76700</v>
      </c>
      <c r="DP16" s="4">
        <v>4800</v>
      </c>
      <c r="DQ16" s="4">
        <v>18000</v>
      </c>
      <c r="DR16" s="4">
        <v>360400</v>
      </c>
      <c r="DS16" s="4">
        <v>283600</v>
      </c>
      <c r="DT16" s="4">
        <v>179900</v>
      </c>
      <c r="DU16" s="4">
        <v>1272000</v>
      </c>
      <c r="DV16" s="4">
        <v>1553600</v>
      </c>
      <c r="DW16" s="4">
        <v>3400</v>
      </c>
      <c r="DX16" s="4">
        <v>118900</v>
      </c>
      <c r="DY16" s="4">
        <v>120100</v>
      </c>
      <c r="DZ16" s="4">
        <v>242300</v>
      </c>
      <c r="EA16" s="4">
        <v>590400</v>
      </c>
      <c r="EB16" s="4">
        <v>94400</v>
      </c>
      <c r="EC16" s="4">
        <v>319200</v>
      </c>
      <c r="ED16" s="4">
        <v>900</v>
      </c>
      <c r="EE16" s="4">
        <v>93800</v>
      </c>
      <c r="EF16" s="4">
        <v>60800</v>
      </c>
      <c r="EG16" s="4">
        <v>2400</v>
      </c>
      <c r="EH16" s="4">
        <v>41400</v>
      </c>
      <c r="EI16" s="4">
        <v>130300</v>
      </c>
      <c r="EJ16" s="4">
        <v>1800</v>
      </c>
      <c r="EK16" s="4">
        <v>197200</v>
      </c>
      <c r="EL16" s="4">
        <v>18600</v>
      </c>
      <c r="EM16" s="4">
        <v>438600</v>
      </c>
      <c r="EN16" s="4">
        <v>409600</v>
      </c>
      <c r="EO16" s="4">
        <v>554700</v>
      </c>
      <c r="EP16" s="4">
        <v>30000</v>
      </c>
      <c r="EQ16" s="4">
        <v>500</v>
      </c>
      <c r="ER16" s="4">
        <v>0</v>
      </c>
      <c r="ES16" s="4">
        <v>269500</v>
      </c>
      <c r="ET16" s="4">
        <v>38300</v>
      </c>
      <c r="EU16" s="4">
        <v>3400</v>
      </c>
      <c r="EV16" s="4">
        <v>5900</v>
      </c>
      <c r="EW16" s="4">
        <v>6100</v>
      </c>
      <c r="EX16" s="4">
        <v>71100</v>
      </c>
      <c r="EY16" s="4">
        <v>50700</v>
      </c>
      <c r="EZ16" s="4">
        <v>217100</v>
      </c>
      <c r="FA16" s="4">
        <v>200</v>
      </c>
      <c r="FB16" s="4">
        <v>7700</v>
      </c>
      <c r="FC16" s="4">
        <v>23400</v>
      </c>
      <c r="FD16" s="4">
        <v>101200</v>
      </c>
      <c r="FE16" s="4">
        <v>277000</v>
      </c>
      <c r="FF16" s="4">
        <v>418100</v>
      </c>
      <c r="FG16" s="4">
        <v>131300</v>
      </c>
      <c r="FH16" s="4">
        <v>50800</v>
      </c>
      <c r="FI16" s="4">
        <v>85900</v>
      </c>
      <c r="FJ16" s="4">
        <v>800</v>
      </c>
      <c r="FK16" s="4">
        <v>287100</v>
      </c>
      <c r="FL16" s="4">
        <v>578500</v>
      </c>
      <c r="FM16" s="4">
        <v>1300</v>
      </c>
      <c r="FN16" s="4">
        <v>54700</v>
      </c>
      <c r="FO16" s="4">
        <v>225200</v>
      </c>
      <c r="FP16" s="4">
        <v>348300</v>
      </c>
      <c r="FQ16" s="4">
        <v>20800</v>
      </c>
      <c r="FR16" s="4">
        <v>85400</v>
      </c>
      <c r="FS16" s="4">
        <v>201000</v>
      </c>
      <c r="FT16" s="4">
        <v>37900</v>
      </c>
      <c r="FU16" s="4">
        <v>10400</v>
      </c>
      <c r="FV16" s="4">
        <v>8100</v>
      </c>
      <c r="FW16" s="4">
        <v>114100</v>
      </c>
      <c r="FX16" s="4">
        <v>266600</v>
      </c>
      <c r="FY16" s="4">
        <v>18700</v>
      </c>
      <c r="FZ16" s="4">
        <v>3800</v>
      </c>
      <c r="GA16" s="4">
        <v>46900</v>
      </c>
      <c r="GB16" s="4">
        <v>32300</v>
      </c>
      <c r="GC16" s="4">
        <v>329200</v>
      </c>
      <c r="GD16" s="4">
        <v>11500</v>
      </c>
      <c r="GE16" s="4">
        <v>138600</v>
      </c>
      <c r="GF16" s="4">
        <v>237200</v>
      </c>
      <c r="GG16" s="4">
        <v>253200</v>
      </c>
      <c r="GH16" s="4">
        <v>1010400</v>
      </c>
      <c r="GI16" s="4">
        <v>96000</v>
      </c>
      <c r="GJ16" s="4">
        <v>1000</v>
      </c>
      <c r="GK16" s="4">
        <v>11900</v>
      </c>
      <c r="GL16" s="4">
        <v>262200</v>
      </c>
      <c r="GM16" s="4">
        <v>646800</v>
      </c>
      <c r="GN16" s="4">
        <v>87300</v>
      </c>
      <c r="GO16" s="4">
        <v>298700</v>
      </c>
      <c r="GP16" s="4">
        <v>131600</v>
      </c>
      <c r="GQ16" s="4">
        <v>19800</v>
      </c>
      <c r="GR16" s="4">
        <v>700</v>
      </c>
      <c r="GS16" s="4">
        <v>4000</v>
      </c>
      <c r="GT16" s="4">
        <v>383600</v>
      </c>
    </row>
    <row r="17" spans="1:202" x14ac:dyDescent="0.4">
      <c r="A17" s="1">
        <v>42641</v>
      </c>
      <c r="B17" s="2">
        <f t="shared" si="27"/>
        <v>75100</v>
      </c>
      <c r="C17" s="2">
        <f t="shared" si="28"/>
        <v>185986.43216080402</v>
      </c>
      <c r="D17" s="4">
        <v>256900</v>
      </c>
      <c r="E17" s="4">
        <v>147000</v>
      </c>
      <c r="F17" s="4">
        <v>120300</v>
      </c>
      <c r="G17" s="4">
        <v>1055100</v>
      </c>
      <c r="H17" s="4">
        <v>139200</v>
      </c>
      <c r="I17" s="4">
        <v>1100</v>
      </c>
      <c r="J17" s="4">
        <v>15400</v>
      </c>
      <c r="K17" s="4">
        <v>58000</v>
      </c>
      <c r="L17" s="4">
        <v>235900</v>
      </c>
      <c r="M17" s="4">
        <v>14100</v>
      </c>
      <c r="N17" s="4">
        <v>12700</v>
      </c>
      <c r="O17" s="4">
        <v>15200</v>
      </c>
      <c r="P17" s="4">
        <v>86000</v>
      </c>
      <c r="Q17" s="4">
        <v>1800</v>
      </c>
      <c r="R17" s="4">
        <v>2100</v>
      </c>
      <c r="S17" s="4">
        <v>101300</v>
      </c>
      <c r="T17" s="4">
        <v>9500</v>
      </c>
      <c r="U17" s="4">
        <v>11400</v>
      </c>
      <c r="V17" s="4">
        <v>397900</v>
      </c>
      <c r="W17" s="4">
        <v>45600</v>
      </c>
      <c r="X17" s="4">
        <v>257000</v>
      </c>
      <c r="Y17" s="4">
        <v>91300</v>
      </c>
      <c r="Z17" s="4">
        <v>339400</v>
      </c>
      <c r="AA17" s="4">
        <v>1218600</v>
      </c>
      <c r="AB17" s="4">
        <v>36400</v>
      </c>
      <c r="AC17" s="4">
        <v>571500</v>
      </c>
      <c r="AD17" s="4">
        <v>27200</v>
      </c>
      <c r="AE17" s="4">
        <v>79800</v>
      </c>
      <c r="AF17" s="4">
        <v>386900</v>
      </c>
      <c r="AG17" s="4">
        <v>3100</v>
      </c>
      <c r="AH17" s="4">
        <v>41100</v>
      </c>
      <c r="AI17" s="4">
        <v>1067400</v>
      </c>
      <c r="AJ17" s="4">
        <v>221800</v>
      </c>
      <c r="AK17" s="4">
        <v>227500</v>
      </c>
      <c r="AL17" s="4">
        <v>50100</v>
      </c>
      <c r="AM17" s="4">
        <v>33200</v>
      </c>
      <c r="AN17" s="4">
        <v>1049200</v>
      </c>
      <c r="AO17" s="4">
        <v>4900</v>
      </c>
      <c r="AP17" s="4">
        <v>230100</v>
      </c>
      <c r="AQ17" s="4">
        <v>127700</v>
      </c>
      <c r="AR17" s="4">
        <v>54600</v>
      </c>
      <c r="AS17" s="4">
        <v>41900</v>
      </c>
      <c r="AT17" s="4">
        <v>196300</v>
      </c>
      <c r="AU17" s="4">
        <v>385000</v>
      </c>
      <c r="AV17" s="4">
        <v>526500</v>
      </c>
      <c r="AW17" s="4">
        <v>5200</v>
      </c>
      <c r="AX17" s="4">
        <v>25100</v>
      </c>
      <c r="AY17" s="4">
        <v>41500</v>
      </c>
      <c r="AZ17" s="4">
        <v>9000</v>
      </c>
      <c r="BA17" s="4">
        <v>903400</v>
      </c>
      <c r="BB17" s="4">
        <v>23800</v>
      </c>
      <c r="BC17" s="4">
        <v>59600</v>
      </c>
      <c r="BD17" s="4">
        <v>258500</v>
      </c>
      <c r="BE17" s="4">
        <v>242800</v>
      </c>
      <c r="BF17" s="4">
        <v>32500</v>
      </c>
      <c r="BG17" s="4">
        <v>3000</v>
      </c>
      <c r="BH17" s="4">
        <v>26700</v>
      </c>
      <c r="BI17" s="4">
        <v>17500</v>
      </c>
      <c r="BJ17" s="4">
        <v>223400</v>
      </c>
      <c r="BK17" s="4">
        <v>400</v>
      </c>
      <c r="BL17" s="4">
        <v>1200</v>
      </c>
      <c r="BM17" s="4">
        <v>139000</v>
      </c>
      <c r="BN17" s="4">
        <v>13200</v>
      </c>
      <c r="BO17" s="4">
        <v>401200</v>
      </c>
      <c r="BP17" s="4">
        <v>0</v>
      </c>
      <c r="BQ17" s="4">
        <v>97300</v>
      </c>
      <c r="BR17" s="4">
        <v>125900</v>
      </c>
      <c r="BS17" s="4">
        <v>26400</v>
      </c>
      <c r="BT17" s="4">
        <v>39300</v>
      </c>
      <c r="BU17" s="4">
        <v>18300</v>
      </c>
      <c r="BV17" s="4">
        <v>1200</v>
      </c>
      <c r="BW17" s="4">
        <v>13900</v>
      </c>
      <c r="BX17" s="4">
        <v>66500</v>
      </c>
      <c r="BY17" s="4">
        <v>141700</v>
      </c>
      <c r="BZ17" s="4">
        <v>14200</v>
      </c>
      <c r="CA17" s="4">
        <v>5300</v>
      </c>
      <c r="CB17" s="4">
        <v>121400</v>
      </c>
      <c r="CC17" s="4">
        <v>685900</v>
      </c>
      <c r="CD17" s="4">
        <v>26600</v>
      </c>
      <c r="CE17" s="4">
        <v>9100</v>
      </c>
      <c r="CF17" s="4">
        <v>38400</v>
      </c>
      <c r="CG17" s="4">
        <v>2100</v>
      </c>
      <c r="CH17" s="4">
        <v>44200</v>
      </c>
      <c r="CI17" s="4">
        <v>909500</v>
      </c>
      <c r="CJ17" s="4">
        <v>111800</v>
      </c>
      <c r="CK17" s="4">
        <v>127300</v>
      </c>
      <c r="CL17" s="4">
        <v>33000</v>
      </c>
      <c r="CM17" s="4">
        <v>77100</v>
      </c>
      <c r="CN17" s="4">
        <v>38000</v>
      </c>
      <c r="CO17" s="4">
        <v>146100</v>
      </c>
      <c r="CP17" s="4">
        <v>18700</v>
      </c>
      <c r="CQ17" s="4">
        <v>439600</v>
      </c>
      <c r="CR17" s="4">
        <v>64600</v>
      </c>
      <c r="CS17" s="4">
        <v>22500</v>
      </c>
      <c r="CT17" s="4">
        <v>79700</v>
      </c>
      <c r="CU17" s="4">
        <v>15700</v>
      </c>
      <c r="CV17" s="4">
        <v>130600</v>
      </c>
      <c r="CW17" s="4">
        <v>56100</v>
      </c>
      <c r="CX17" s="4">
        <v>55900</v>
      </c>
      <c r="CY17" s="4">
        <v>1107500</v>
      </c>
      <c r="CZ17" s="4">
        <v>118500</v>
      </c>
      <c r="DA17" s="4">
        <v>436400</v>
      </c>
      <c r="DB17" s="4">
        <v>1500</v>
      </c>
      <c r="DC17" s="4">
        <v>3400</v>
      </c>
      <c r="DD17" s="4">
        <v>19200</v>
      </c>
      <c r="DE17" s="4">
        <v>740400</v>
      </c>
      <c r="DF17" s="4">
        <v>75300</v>
      </c>
      <c r="DG17" s="4">
        <v>90900</v>
      </c>
      <c r="DH17" s="4">
        <v>150900</v>
      </c>
      <c r="DI17" s="4">
        <v>7200</v>
      </c>
      <c r="DJ17" s="4">
        <v>433400</v>
      </c>
      <c r="DK17" s="4">
        <v>296100</v>
      </c>
      <c r="DL17" s="4">
        <v>89800</v>
      </c>
      <c r="DM17" s="4">
        <v>400</v>
      </c>
      <c r="DN17" s="4">
        <v>6000</v>
      </c>
      <c r="DO17" s="4">
        <v>102200</v>
      </c>
      <c r="DP17" s="4">
        <v>15200</v>
      </c>
      <c r="DQ17" s="4">
        <v>26600</v>
      </c>
      <c r="DR17" s="4">
        <v>601900</v>
      </c>
      <c r="DS17" s="4">
        <v>261900</v>
      </c>
      <c r="DT17" s="4">
        <v>115500</v>
      </c>
      <c r="DU17" s="4">
        <v>858600</v>
      </c>
      <c r="DV17" s="4">
        <v>1934000</v>
      </c>
      <c r="DW17" s="4">
        <v>6400</v>
      </c>
      <c r="DX17" s="4">
        <v>75100</v>
      </c>
      <c r="DY17" s="4">
        <v>122900</v>
      </c>
      <c r="DZ17" s="4">
        <v>750300</v>
      </c>
      <c r="EA17" s="4">
        <v>526300</v>
      </c>
      <c r="EB17" s="4">
        <v>119900</v>
      </c>
      <c r="EC17" s="4">
        <v>332500</v>
      </c>
      <c r="ED17" s="4">
        <v>23600</v>
      </c>
      <c r="EE17" s="4">
        <v>285200</v>
      </c>
      <c r="EF17" s="4">
        <v>70200</v>
      </c>
      <c r="EG17" s="4">
        <v>61200</v>
      </c>
      <c r="EH17" s="4">
        <v>16800</v>
      </c>
      <c r="EI17" s="4">
        <v>160200</v>
      </c>
      <c r="EJ17" s="4">
        <v>16000</v>
      </c>
      <c r="EK17" s="4">
        <v>163900</v>
      </c>
      <c r="EL17" s="4">
        <v>57500</v>
      </c>
      <c r="EM17" s="4">
        <v>487200</v>
      </c>
      <c r="EN17" s="4">
        <v>453300</v>
      </c>
      <c r="EO17" s="4">
        <v>1188300</v>
      </c>
      <c r="EP17" s="4">
        <v>13900</v>
      </c>
      <c r="EQ17" s="4">
        <v>2200</v>
      </c>
      <c r="ER17" s="4">
        <v>226900</v>
      </c>
      <c r="ES17" s="4">
        <v>149500</v>
      </c>
      <c r="ET17" s="4">
        <v>71200</v>
      </c>
      <c r="EU17" s="4">
        <v>300</v>
      </c>
      <c r="EV17" s="4">
        <v>22800</v>
      </c>
      <c r="EW17" s="4">
        <v>500</v>
      </c>
      <c r="EX17" s="4">
        <v>74700</v>
      </c>
      <c r="EY17" s="4">
        <v>54100</v>
      </c>
      <c r="EZ17" s="4">
        <v>289100</v>
      </c>
      <c r="FA17" s="4">
        <v>200</v>
      </c>
      <c r="FB17" s="4">
        <v>7100</v>
      </c>
      <c r="FC17" s="4">
        <v>16600</v>
      </c>
      <c r="FD17" s="4">
        <v>91900</v>
      </c>
      <c r="FE17" s="4">
        <v>286500</v>
      </c>
      <c r="FF17" s="4">
        <v>434500</v>
      </c>
      <c r="FG17" s="4">
        <v>110100</v>
      </c>
      <c r="FH17" s="4">
        <v>213300</v>
      </c>
      <c r="FI17" s="4">
        <v>86300</v>
      </c>
      <c r="FJ17" s="4">
        <v>2100</v>
      </c>
      <c r="FK17" s="4">
        <v>244000</v>
      </c>
      <c r="FL17" s="4">
        <v>889200</v>
      </c>
      <c r="FM17" s="4">
        <v>100</v>
      </c>
      <c r="FN17" s="4">
        <v>116700</v>
      </c>
      <c r="FO17" s="4">
        <v>258600</v>
      </c>
      <c r="FP17" s="4">
        <v>393600</v>
      </c>
      <c r="FQ17" s="4">
        <v>59700</v>
      </c>
      <c r="FR17" s="4">
        <v>50700</v>
      </c>
      <c r="FS17" s="4">
        <v>152200</v>
      </c>
      <c r="FT17" s="4">
        <v>64000</v>
      </c>
      <c r="FU17" s="4">
        <v>1400</v>
      </c>
      <c r="FV17" s="4">
        <v>19800</v>
      </c>
      <c r="FW17" s="4">
        <v>236400</v>
      </c>
      <c r="FX17" s="4">
        <v>308800</v>
      </c>
      <c r="FY17" s="4">
        <v>10000</v>
      </c>
      <c r="FZ17" s="4">
        <v>2000</v>
      </c>
      <c r="GA17" s="4">
        <v>55400</v>
      </c>
      <c r="GB17" s="4">
        <v>18800</v>
      </c>
      <c r="GC17" s="4">
        <v>180100</v>
      </c>
      <c r="GD17" s="4">
        <v>12900</v>
      </c>
      <c r="GE17" s="4">
        <v>344200</v>
      </c>
      <c r="GF17" s="4">
        <v>283800</v>
      </c>
      <c r="GG17" s="4">
        <v>385500</v>
      </c>
      <c r="GH17" s="4">
        <v>397200</v>
      </c>
      <c r="GI17" s="4">
        <v>97300</v>
      </c>
      <c r="GJ17" s="4">
        <v>1700</v>
      </c>
      <c r="GK17" s="4">
        <v>41200</v>
      </c>
      <c r="GL17" s="4">
        <v>318300</v>
      </c>
      <c r="GM17" s="4">
        <v>501400</v>
      </c>
      <c r="GN17" s="4">
        <v>53400</v>
      </c>
      <c r="GO17" s="4">
        <v>165300</v>
      </c>
      <c r="GP17" s="4">
        <v>109800</v>
      </c>
      <c r="GQ17" s="4">
        <v>26800</v>
      </c>
      <c r="GR17" s="4">
        <v>70700</v>
      </c>
      <c r="GS17" s="4">
        <v>5900</v>
      </c>
      <c r="GT17" s="4">
        <v>345100</v>
      </c>
    </row>
    <row r="18" spans="1:202" x14ac:dyDescent="0.4">
      <c r="A18" s="1">
        <v>42642</v>
      </c>
      <c r="B18" s="2">
        <f t="shared" si="27"/>
        <v>62200</v>
      </c>
      <c r="C18" s="2">
        <f t="shared" si="28"/>
        <v>186954.27135678392</v>
      </c>
      <c r="D18" s="4">
        <v>293800</v>
      </c>
      <c r="E18" s="4">
        <v>47300</v>
      </c>
      <c r="F18" s="4">
        <v>147400</v>
      </c>
      <c r="G18" s="4">
        <v>1066900</v>
      </c>
      <c r="H18" s="4">
        <v>86200</v>
      </c>
      <c r="I18" s="4">
        <v>1000</v>
      </c>
      <c r="J18" s="4">
        <v>4500</v>
      </c>
      <c r="K18" s="4">
        <v>31300</v>
      </c>
      <c r="L18" s="4">
        <v>322800</v>
      </c>
      <c r="M18" s="4">
        <v>37400</v>
      </c>
      <c r="N18" s="4">
        <v>17300</v>
      </c>
      <c r="O18" s="4">
        <v>18700</v>
      </c>
      <c r="P18" s="4">
        <v>1000000</v>
      </c>
      <c r="Q18" s="4">
        <v>900</v>
      </c>
      <c r="R18" s="4">
        <v>13000</v>
      </c>
      <c r="S18" s="4">
        <v>80100</v>
      </c>
      <c r="T18" s="4">
        <v>1900</v>
      </c>
      <c r="U18" s="4">
        <v>15700</v>
      </c>
      <c r="V18" s="4">
        <v>201000</v>
      </c>
      <c r="W18" s="4">
        <v>47500</v>
      </c>
      <c r="X18" s="4">
        <v>217900</v>
      </c>
      <c r="Y18" s="4">
        <v>262900</v>
      </c>
      <c r="Z18" s="4">
        <v>197500</v>
      </c>
      <c r="AA18" s="4">
        <v>1033300</v>
      </c>
      <c r="AB18" s="4">
        <v>83500</v>
      </c>
      <c r="AC18" s="4">
        <v>520800</v>
      </c>
      <c r="AD18" s="4">
        <v>33400</v>
      </c>
      <c r="AE18" s="4">
        <v>26400</v>
      </c>
      <c r="AF18" s="4">
        <v>354700</v>
      </c>
      <c r="AG18" s="4">
        <v>2400</v>
      </c>
      <c r="AH18" s="4">
        <v>12600</v>
      </c>
      <c r="AI18" s="4">
        <v>984300</v>
      </c>
      <c r="AJ18" s="4">
        <v>220300</v>
      </c>
      <c r="AK18" s="4">
        <v>251000</v>
      </c>
      <c r="AL18" s="4">
        <v>28100</v>
      </c>
      <c r="AM18" s="4">
        <v>57200</v>
      </c>
      <c r="AN18" s="4">
        <v>1505800</v>
      </c>
      <c r="AO18" s="4">
        <v>4600</v>
      </c>
      <c r="AP18" s="4">
        <v>76800</v>
      </c>
      <c r="AQ18" s="4">
        <v>92600</v>
      </c>
      <c r="AR18" s="4">
        <v>202400</v>
      </c>
      <c r="AS18" s="4">
        <v>23600</v>
      </c>
      <c r="AT18" s="4">
        <v>125300</v>
      </c>
      <c r="AU18" s="4">
        <v>630500</v>
      </c>
      <c r="AV18" s="4">
        <v>465400</v>
      </c>
      <c r="AW18" s="4">
        <v>0</v>
      </c>
      <c r="AX18" s="4">
        <v>15300</v>
      </c>
      <c r="AY18" s="4">
        <v>40100</v>
      </c>
      <c r="AZ18" s="4">
        <v>6500</v>
      </c>
      <c r="BA18" s="4">
        <v>942200</v>
      </c>
      <c r="BB18" s="4">
        <v>20300</v>
      </c>
      <c r="BC18" s="4">
        <v>47200</v>
      </c>
      <c r="BD18" s="4">
        <v>126400</v>
      </c>
      <c r="BE18" s="4">
        <v>524200</v>
      </c>
      <c r="BF18" s="4">
        <v>23700</v>
      </c>
      <c r="BG18" s="4">
        <v>9600</v>
      </c>
      <c r="BH18" s="4">
        <v>17000</v>
      </c>
      <c r="BI18" s="4">
        <v>12100</v>
      </c>
      <c r="BJ18" s="4">
        <v>216900</v>
      </c>
      <c r="BK18" s="4">
        <v>4900</v>
      </c>
      <c r="BL18" s="4">
        <v>300</v>
      </c>
      <c r="BM18" s="4">
        <v>191900</v>
      </c>
      <c r="BN18" s="4">
        <v>20600</v>
      </c>
      <c r="BO18" s="4">
        <v>592400</v>
      </c>
      <c r="BP18" s="4">
        <v>200</v>
      </c>
      <c r="BQ18" s="4">
        <v>80400</v>
      </c>
      <c r="BR18" s="4">
        <v>49700</v>
      </c>
      <c r="BS18" s="4">
        <v>213400</v>
      </c>
      <c r="BT18" s="4">
        <v>25800</v>
      </c>
      <c r="BU18" s="4">
        <v>20300</v>
      </c>
      <c r="BV18" s="4">
        <v>10800</v>
      </c>
      <c r="BW18" s="4">
        <v>5600</v>
      </c>
      <c r="BX18" s="4">
        <v>47500</v>
      </c>
      <c r="BY18" s="4">
        <v>158000</v>
      </c>
      <c r="BZ18" s="4">
        <v>8400</v>
      </c>
      <c r="CA18" s="4">
        <v>6100</v>
      </c>
      <c r="CB18" s="4">
        <v>261100</v>
      </c>
      <c r="CC18" s="4">
        <v>355000</v>
      </c>
      <c r="CD18" s="4">
        <v>35200</v>
      </c>
      <c r="CE18" s="4">
        <v>600</v>
      </c>
      <c r="CF18" s="4">
        <v>26800</v>
      </c>
      <c r="CG18" s="4">
        <v>654100</v>
      </c>
      <c r="CH18" s="4">
        <v>61300</v>
      </c>
      <c r="CI18" s="4">
        <v>1052700</v>
      </c>
      <c r="CJ18" s="4">
        <v>47000</v>
      </c>
      <c r="CK18" s="4">
        <v>94100</v>
      </c>
      <c r="CL18" s="4">
        <v>19600</v>
      </c>
      <c r="CM18" s="4">
        <v>179800</v>
      </c>
      <c r="CN18" s="4">
        <v>63300</v>
      </c>
      <c r="CO18" s="4">
        <v>134600</v>
      </c>
      <c r="CP18" s="4">
        <v>33400</v>
      </c>
      <c r="CQ18" s="4">
        <v>385700</v>
      </c>
      <c r="CR18" s="4">
        <v>93700</v>
      </c>
      <c r="CS18" s="4">
        <v>11300</v>
      </c>
      <c r="CT18" s="4">
        <v>25900</v>
      </c>
      <c r="CU18" s="4">
        <v>21600</v>
      </c>
      <c r="CV18" s="4">
        <v>73300</v>
      </c>
      <c r="CW18" s="4">
        <v>71800</v>
      </c>
      <c r="CX18" s="4">
        <v>36000</v>
      </c>
      <c r="CY18" s="4">
        <v>507300</v>
      </c>
      <c r="CZ18" s="4">
        <v>81700</v>
      </c>
      <c r="DA18" s="4">
        <v>401900</v>
      </c>
      <c r="DB18" s="4">
        <v>3200</v>
      </c>
      <c r="DC18" s="4">
        <v>11100</v>
      </c>
      <c r="DD18" s="4">
        <v>13700</v>
      </c>
      <c r="DE18" s="4">
        <v>623500</v>
      </c>
      <c r="DF18" s="4">
        <v>90400</v>
      </c>
      <c r="DG18" s="4">
        <v>97400</v>
      </c>
      <c r="DH18" s="4">
        <v>101200</v>
      </c>
      <c r="DI18" s="4">
        <v>23700</v>
      </c>
      <c r="DJ18" s="4">
        <v>226200</v>
      </c>
      <c r="DK18" s="4">
        <v>43900</v>
      </c>
      <c r="DL18" s="4">
        <v>128500</v>
      </c>
      <c r="DM18" s="4">
        <v>19600</v>
      </c>
      <c r="DN18" s="4">
        <v>1900</v>
      </c>
      <c r="DO18" s="4">
        <v>55100</v>
      </c>
      <c r="DP18" s="4">
        <v>10800</v>
      </c>
      <c r="DQ18" s="4">
        <v>11800</v>
      </c>
      <c r="DR18" s="4">
        <v>144600</v>
      </c>
      <c r="DS18" s="4">
        <v>148600</v>
      </c>
      <c r="DT18" s="4">
        <v>75600</v>
      </c>
      <c r="DU18" s="4">
        <v>1987600</v>
      </c>
      <c r="DV18" s="4">
        <v>1460500</v>
      </c>
      <c r="DW18" s="4">
        <v>1300</v>
      </c>
      <c r="DX18" s="4">
        <v>62200</v>
      </c>
      <c r="DY18" s="4">
        <v>106000</v>
      </c>
      <c r="DZ18" s="4">
        <v>268800</v>
      </c>
      <c r="EA18" s="4">
        <v>378600</v>
      </c>
      <c r="EB18" s="4">
        <v>91700</v>
      </c>
      <c r="EC18" s="4">
        <v>383600</v>
      </c>
      <c r="ED18" s="4">
        <v>5500</v>
      </c>
      <c r="EE18" s="4">
        <v>163500</v>
      </c>
      <c r="EF18" s="4">
        <v>49300</v>
      </c>
      <c r="EG18" s="4">
        <v>64600</v>
      </c>
      <c r="EH18" s="4">
        <v>26800</v>
      </c>
      <c r="EI18" s="4">
        <v>128200</v>
      </c>
      <c r="EJ18" s="4">
        <v>7100</v>
      </c>
      <c r="EK18" s="4">
        <v>224000</v>
      </c>
      <c r="EL18" s="4">
        <v>31300</v>
      </c>
      <c r="EM18" s="4">
        <v>1035500</v>
      </c>
      <c r="EN18" s="4">
        <v>623200</v>
      </c>
      <c r="EO18" s="4">
        <v>1183000</v>
      </c>
      <c r="EP18" s="4">
        <v>7500</v>
      </c>
      <c r="EQ18" s="4">
        <v>1500</v>
      </c>
      <c r="ER18" s="4">
        <v>2000</v>
      </c>
      <c r="ES18" s="4">
        <v>183000</v>
      </c>
      <c r="ET18" s="4">
        <v>31900</v>
      </c>
      <c r="EU18" s="4">
        <v>100</v>
      </c>
      <c r="EV18" s="4">
        <v>2100</v>
      </c>
      <c r="EW18" s="4">
        <v>0</v>
      </c>
      <c r="EX18" s="4">
        <v>77200</v>
      </c>
      <c r="EY18" s="4">
        <v>36800</v>
      </c>
      <c r="EZ18" s="4">
        <v>222600</v>
      </c>
      <c r="FA18" s="4">
        <v>800</v>
      </c>
      <c r="FB18" s="4">
        <v>600</v>
      </c>
      <c r="FC18" s="4">
        <v>19700</v>
      </c>
      <c r="FD18" s="4">
        <v>46200</v>
      </c>
      <c r="FE18" s="4">
        <v>414500</v>
      </c>
      <c r="FF18" s="4">
        <v>417200</v>
      </c>
      <c r="FG18" s="4">
        <v>124800</v>
      </c>
      <c r="FH18" s="4">
        <v>75000</v>
      </c>
      <c r="FI18" s="4">
        <v>135200</v>
      </c>
      <c r="FJ18" s="4">
        <v>2400</v>
      </c>
      <c r="FK18" s="4">
        <v>255600</v>
      </c>
      <c r="FL18" s="4">
        <v>1533300</v>
      </c>
      <c r="FM18" s="4">
        <v>700</v>
      </c>
      <c r="FN18" s="4">
        <v>34600</v>
      </c>
      <c r="FO18" s="4">
        <v>270500</v>
      </c>
      <c r="FP18" s="4">
        <v>244400</v>
      </c>
      <c r="FQ18" s="4">
        <v>10600</v>
      </c>
      <c r="FR18" s="4">
        <v>50500</v>
      </c>
      <c r="FS18" s="4">
        <v>211900</v>
      </c>
      <c r="FT18" s="4">
        <v>77700</v>
      </c>
      <c r="FU18" s="4">
        <v>2700</v>
      </c>
      <c r="FV18" s="4">
        <v>11000</v>
      </c>
      <c r="FW18" s="4">
        <v>212600</v>
      </c>
      <c r="FX18" s="4">
        <v>287000</v>
      </c>
      <c r="FY18" s="4">
        <v>3000</v>
      </c>
      <c r="FZ18" s="4">
        <v>1700</v>
      </c>
      <c r="GA18" s="4">
        <v>54700</v>
      </c>
      <c r="GB18" s="4">
        <v>20800</v>
      </c>
      <c r="GC18" s="4">
        <v>255600</v>
      </c>
      <c r="GD18" s="4">
        <v>20500</v>
      </c>
      <c r="GE18" s="4">
        <v>173500</v>
      </c>
      <c r="GF18" s="4">
        <v>230000</v>
      </c>
      <c r="GG18" s="4">
        <v>353100</v>
      </c>
      <c r="GH18" s="4">
        <v>126600</v>
      </c>
      <c r="GI18" s="4">
        <v>92700</v>
      </c>
      <c r="GJ18" s="4">
        <v>1300</v>
      </c>
      <c r="GK18" s="4">
        <v>17300</v>
      </c>
      <c r="GL18" s="4">
        <v>405300</v>
      </c>
      <c r="GM18" s="4">
        <v>454200</v>
      </c>
      <c r="GN18" s="4">
        <v>70300</v>
      </c>
      <c r="GO18" s="4">
        <v>191500</v>
      </c>
      <c r="GP18" s="4">
        <v>53800</v>
      </c>
      <c r="GQ18" s="4">
        <v>43500</v>
      </c>
      <c r="GR18" s="4">
        <v>1900</v>
      </c>
      <c r="GS18" s="4">
        <v>29000</v>
      </c>
      <c r="GT18" s="4">
        <v>471700</v>
      </c>
    </row>
    <row r="19" spans="1:202" x14ac:dyDescent="0.4">
      <c r="A19" s="1">
        <v>42643</v>
      </c>
      <c r="B19" s="2">
        <f t="shared" si="27"/>
        <v>102300</v>
      </c>
      <c r="C19" s="2">
        <f t="shared" si="28"/>
        <v>201066.83417085427</v>
      </c>
      <c r="D19" s="4">
        <v>172400</v>
      </c>
      <c r="E19" s="4">
        <v>76700</v>
      </c>
      <c r="F19" s="4">
        <v>188300</v>
      </c>
      <c r="G19" s="4">
        <v>733300</v>
      </c>
      <c r="H19" s="4">
        <v>45000</v>
      </c>
      <c r="I19" s="4">
        <v>0</v>
      </c>
      <c r="J19" s="4">
        <v>9100</v>
      </c>
      <c r="K19" s="4">
        <v>54100</v>
      </c>
      <c r="L19" s="4">
        <v>633200</v>
      </c>
      <c r="M19" s="4">
        <v>27100</v>
      </c>
      <c r="N19" s="4">
        <v>17300</v>
      </c>
      <c r="O19" s="4">
        <v>30400</v>
      </c>
      <c r="P19" s="4">
        <v>254000</v>
      </c>
      <c r="Q19" s="4">
        <v>1400</v>
      </c>
      <c r="R19" s="4">
        <v>2500</v>
      </c>
      <c r="S19" s="4">
        <v>186100</v>
      </c>
      <c r="T19" s="4">
        <v>8200</v>
      </c>
      <c r="U19" s="4">
        <v>13800</v>
      </c>
      <c r="V19" s="4">
        <v>252800</v>
      </c>
      <c r="W19" s="4">
        <v>34200</v>
      </c>
      <c r="X19" s="4">
        <v>494300</v>
      </c>
      <c r="Y19" s="4">
        <v>169400</v>
      </c>
      <c r="Z19" s="4">
        <v>222100</v>
      </c>
      <c r="AA19" s="4">
        <v>812400</v>
      </c>
      <c r="AB19" s="4">
        <v>74200</v>
      </c>
      <c r="AC19" s="4">
        <v>546300</v>
      </c>
      <c r="AD19" s="4">
        <v>30600</v>
      </c>
      <c r="AE19" s="4">
        <v>27900</v>
      </c>
      <c r="AF19" s="4">
        <v>420000</v>
      </c>
      <c r="AG19" s="4">
        <v>34800</v>
      </c>
      <c r="AH19" s="4">
        <v>5400</v>
      </c>
      <c r="AI19" s="4">
        <v>1068800</v>
      </c>
      <c r="AJ19" s="4">
        <v>505100</v>
      </c>
      <c r="AK19" s="4">
        <v>315500</v>
      </c>
      <c r="AL19" s="4">
        <v>41100</v>
      </c>
      <c r="AM19" s="4">
        <v>22700</v>
      </c>
      <c r="AN19" s="4">
        <v>1651800</v>
      </c>
      <c r="AO19" s="4">
        <v>4000</v>
      </c>
      <c r="AP19" s="4">
        <v>70400</v>
      </c>
      <c r="AQ19" s="4">
        <v>131900</v>
      </c>
      <c r="AR19" s="4">
        <v>194500</v>
      </c>
      <c r="AS19" s="4">
        <v>66500</v>
      </c>
      <c r="AT19" s="4">
        <v>354900</v>
      </c>
      <c r="AU19" s="4">
        <v>264600</v>
      </c>
      <c r="AV19" s="4">
        <v>768600</v>
      </c>
      <c r="AW19" s="4">
        <v>4700</v>
      </c>
      <c r="AX19" s="4">
        <v>7500</v>
      </c>
      <c r="AY19" s="4">
        <v>34000</v>
      </c>
      <c r="AZ19" s="4">
        <v>32700</v>
      </c>
      <c r="BA19" s="4">
        <v>807200</v>
      </c>
      <c r="BB19" s="4">
        <v>53800</v>
      </c>
      <c r="BC19" s="4">
        <v>55900</v>
      </c>
      <c r="BD19" s="4">
        <v>199300</v>
      </c>
      <c r="BE19" s="4">
        <v>350300</v>
      </c>
      <c r="BF19" s="4">
        <v>49700</v>
      </c>
      <c r="BG19" s="4">
        <v>1800</v>
      </c>
      <c r="BH19" s="4">
        <v>27700</v>
      </c>
      <c r="BI19" s="4">
        <v>56500</v>
      </c>
      <c r="BJ19" s="4">
        <v>341800</v>
      </c>
      <c r="BK19" s="4">
        <v>1500</v>
      </c>
      <c r="BL19" s="4">
        <v>0</v>
      </c>
      <c r="BM19" s="4">
        <v>210500</v>
      </c>
      <c r="BN19" s="4">
        <v>34600</v>
      </c>
      <c r="BO19" s="4">
        <v>665300</v>
      </c>
      <c r="BP19" s="4">
        <v>0</v>
      </c>
      <c r="BQ19" s="4">
        <v>121200</v>
      </c>
      <c r="BR19" s="4">
        <v>67200</v>
      </c>
      <c r="BS19" s="4">
        <v>291500</v>
      </c>
      <c r="BT19" s="4">
        <v>9200</v>
      </c>
      <c r="BU19" s="4">
        <v>28800</v>
      </c>
      <c r="BV19" s="4">
        <v>1400</v>
      </c>
      <c r="BW19" s="4">
        <v>1100</v>
      </c>
      <c r="BX19" s="4">
        <v>116600</v>
      </c>
      <c r="BY19" s="4">
        <v>92000</v>
      </c>
      <c r="BZ19" s="4">
        <v>73300</v>
      </c>
      <c r="CA19" s="4">
        <v>1000</v>
      </c>
      <c r="CB19" s="4">
        <v>160300</v>
      </c>
      <c r="CC19" s="4">
        <v>353600</v>
      </c>
      <c r="CD19" s="4">
        <v>58000</v>
      </c>
      <c r="CE19" s="4">
        <v>5500</v>
      </c>
      <c r="CF19" s="4">
        <v>88300</v>
      </c>
      <c r="CG19" s="4">
        <v>8900</v>
      </c>
      <c r="CH19" s="4">
        <v>119200</v>
      </c>
      <c r="CI19" s="4">
        <v>1083000</v>
      </c>
      <c r="CJ19" s="4">
        <v>100200</v>
      </c>
      <c r="CK19" s="4">
        <v>199100</v>
      </c>
      <c r="CL19" s="4">
        <v>50300</v>
      </c>
      <c r="CM19" s="4">
        <v>123300</v>
      </c>
      <c r="CN19" s="4">
        <v>140800</v>
      </c>
      <c r="CO19" s="4">
        <v>180500</v>
      </c>
      <c r="CP19" s="4">
        <v>40200</v>
      </c>
      <c r="CQ19" s="4">
        <v>350700</v>
      </c>
      <c r="CR19" s="4">
        <v>298100</v>
      </c>
      <c r="CS19" s="4">
        <v>3700</v>
      </c>
      <c r="CT19" s="4">
        <v>62300</v>
      </c>
      <c r="CU19" s="4">
        <v>19900</v>
      </c>
      <c r="CV19" s="4">
        <v>213500</v>
      </c>
      <c r="CW19" s="4">
        <v>109300</v>
      </c>
      <c r="CX19" s="4">
        <v>48200</v>
      </c>
      <c r="CY19" s="4">
        <v>526600</v>
      </c>
      <c r="CZ19" s="4">
        <v>105200</v>
      </c>
      <c r="DA19" s="4">
        <v>545800</v>
      </c>
      <c r="DB19" s="4">
        <v>16600</v>
      </c>
      <c r="DC19" s="4">
        <v>12900</v>
      </c>
      <c r="DD19" s="4">
        <v>35600</v>
      </c>
      <c r="DE19" s="4">
        <v>930600</v>
      </c>
      <c r="DF19" s="4">
        <v>311800</v>
      </c>
      <c r="DG19" s="4">
        <v>169800</v>
      </c>
      <c r="DH19" s="4">
        <v>101900</v>
      </c>
      <c r="DI19" s="4">
        <v>134600</v>
      </c>
      <c r="DJ19" s="4">
        <v>357300</v>
      </c>
      <c r="DK19" s="4">
        <v>123900</v>
      </c>
      <c r="DL19" s="4">
        <v>154300</v>
      </c>
      <c r="DM19" s="4">
        <v>39500</v>
      </c>
      <c r="DN19" s="4">
        <v>8500</v>
      </c>
      <c r="DO19" s="4">
        <v>102300</v>
      </c>
      <c r="DP19" s="4">
        <v>10400</v>
      </c>
      <c r="DQ19" s="4">
        <v>19100</v>
      </c>
      <c r="DR19" s="4">
        <v>281800</v>
      </c>
      <c r="DS19" s="4">
        <v>325700</v>
      </c>
      <c r="DT19" s="4">
        <v>91000</v>
      </c>
      <c r="DU19" s="4">
        <v>734800</v>
      </c>
      <c r="DV19" s="4">
        <v>1169600</v>
      </c>
      <c r="DW19" s="4">
        <v>7700</v>
      </c>
      <c r="DX19" s="4">
        <v>150600</v>
      </c>
      <c r="DY19" s="4">
        <v>165800</v>
      </c>
      <c r="DZ19" s="4">
        <v>284600</v>
      </c>
      <c r="EA19" s="4">
        <v>482200</v>
      </c>
      <c r="EB19" s="4">
        <v>110200</v>
      </c>
      <c r="EC19" s="4">
        <v>345200</v>
      </c>
      <c r="ED19" s="4">
        <v>2500</v>
      </c>
      <c r="EE19" s="4">
        <v>175500</v>
      </c>
      <c r="EF19" s="4">
        <v>124000</v>
      </c>
      <c r="EG19" s="4">
        <v>15600</v>
      </c>
      <c r="EH19" s="4">
        <v>186300</v>
      </c>
      <c r="EI19" s="4">
        <v>155900</v>
      </c>
      <c r="EJ19" s="4">
        <v>11000</v>
      </c>
      <c r="EK19" s="4">
        <v>298400</v>
      </c>
      <c r="EL19" s="4">
        <v>60500</v>
      </c>
      <c r="EM19" s="4">
        <v>2286300</v>
      </c>
      <c r="EN19" s="4">
        <v>642400</v>
      </c>
      <c r="EO19" s="4">
        <v>947600</v>
      </c>
      <c r="EP19" s="4">
        <v>14500</v>
      </c>
      <c r="EQ19" s="4">
        <v>1600</v>
      </c>
      <c r="ER19" s="4">
        <v>100</v>
      </c>
      <c r="ES19" s="4">
        <v>221200</v>
      </c>
      <c r="ET19" s="4">
        <v>77600</v>
      </c>
      <c r="EU19" s="4">
        <v>0</v>
      </c>
      <c r="EV19" s="4">
        <v>500</v>
      </c>
      <c r="EW19" s="4">
        <v>1800</v>
      </c>
      <c r="EX19" s="4">
        <v>87700</v>
      </c>
      <c r="EY19" s="4">
        <v>75300</v>
      </c>
      <c r="EZ19" s="4">
        <v>280000</v>
      </c>
      <c r="FA19" s="4">
        <v>0</v>
      </c>
      <c r="FB19" s="4">
        <v>400</v>
      </c>
      <c r="FC19" s="4">
        <v>9000</v>
      </c>
      <c r="FD19" s="4">
        <v>229500</v>
      </c>
      <c r="FE19" s="4">
        <v>398700</v>
      </c>
      <c r="FF19" s="4">
        <v>343300</v>
      </c>
      <c r="FG19" s="4">
        <v>181100</v>
      </c>
      <c r="FH19" s="4">
        <v>127400</v>
      </c>
      <c r="FI19" s="4">
        <v>234100</v>
      </c>
      <c r="FJ19" s="4">
        <v>100</v>
      </c>
      <c r="FK19" s="4">
        <v>291500</v>
      </c>
      <c r="FL19" s="4">
        <v>637400</v>
      </c>
      <c r="FM19" s="4">
        <v>0</v>
      </c>
      <c r="FN19" s="4">
        <v>134900</v>
      </c>
      <c r="FO19" s="4">
        <v>245000</v>
      </c>
      <c r="FP19" s="4">
        <v>353000</v>
      </c>
      <c r="FQ19" s="4">
        <v>4300</v>
      </c>
      <c r="FR19" s="4">
        <v>137900</v>
      </c>
      <c r="FS19" s="4">
        <v>422700</v>
      </c>
      <c r="FT19" s="4">
        <v>148900</v>
      </c>
      <c r="FU19" s="4">
        <v>2700</v>
      </c>
      <c r="FV19" s="4">
        <v>44900</v>
      </c>
      <c r="FW19" s="4">
        <v>181700</v>
      </c>
      <c r="FX19" s="4">
        <v>342800</v>
      </c>
      <c r="FY19" s="4">
        <v>23000</v>
      </c>
      <c r="FZ19" s="4">
        <v>1100</v>
      </c>
      <c r="GA19" s="4">
        <v>51300</v>
      </c>
      <c r="GB19" s="4">
        <v>51000</v>
      </c>
      <c r="GC19" s="4">
        <v>235600</v>
      </c>
      <c r="GD19" s="4">
        <v>23200</v>
      </c>
      <c r="GE19" s="4">
        <v>76200</v>
      </c>
      <c r="GF19" s="4">
        <v>245200</v>
      </c>
      <c r="GG19" s="4">
        <v>382800</v>
      </c>
      <c r="GH19" s="4">
        <v>265900</v>
      </c>
      <c r="GI19" s="4">
        <v>131100</v>
      </c>
      <c r="GJ19" s="4">
        <v>2500</v>
      </c>
      <c r="GK19" s="4">
        <v>10500</v>
      </c>
      <c r="GL19" s="4">
        <v>619900</v>
      </c>
      <c r="GM19" s="4">
        <v>563600</v>
      </c>
      <c r="GN19" s="4">
        <v>124400</v>
      </c>
      <c r="GO19" s="4">
        <v>261200</v>
      </c>
      <c r="GP19" s="4">
        <v>75500</v>
      </c>
      <c r="GQ19" s="4">
        <v>30300</v>
      </c>
      <c r="GR19" s="4">
        <v>2300</v>
      </c>
      <c r="GS19" s="4">
        <v>17900</v>
      </c>
      <c r="GT19" s="4">
        <v>231600</v>
      </c>
    </row>
    <row r="20" spans="1:202" x14ac:dyDescent="0.4">
      <c r="A20" s="1">
        <v>42646</v>
      </c>
      <c r="B20" s="2">
        <f t="shared" si="27"/>
        <v>66300</v>
      </c>
      <c r="C20" s="2">
        <f t="shared" si="28"/>
        <v>172714.0703517588</v>
      </c>
      <c r="D20" s="4">
        <v>208500</v>
      </c>
      <c r="E20" s="4">
        <v>36000</v>
      </c>
      <c r="F20" s="4">
        <v>175900</v>
      </c>
      <c r="G20" s="4">
        <v>679100</v>
      </c>
      <c r="H20" s="4">
        <v>85600</v>
      </c>
      <c r="I20" s="4">
        <v>400</v>
      </c>
      <c r="J20" s="4">
        <v>3300</v>
      </c>
      <c r="K20" s="4">
        <v>64500</v>
      </c>
      <c r="L20" s="4">
        <v>355600</v>
      </c>
      <c r="M20" s="4">
        <v>22500</v>
      </c>
      <c r="N20" s="4">
        <v>19000</v>
      </c>
      <c r="O20" s="4">
        <v>20500</v>
      </c>
      <c r="P20" s="4">
        <v>90800</v>
      </c>
      <c r="Q20" s="4">
        <v>2300</v>
      </c>
      <c r="R20" s="4">
        <v>1200</v>
      </c>
      <c r="S20" s="4">
        <v>73400</v>
      </c>
      <c r="T20" s="4">
        <v>3300</v>
      </c>
      <c r="U20" s="4">
        <v>15900</v>
      </c>
      <c r="V20" s="4">
        <v>146900</v>
      </c>
      <c r="W20" s="4">
        <v>86800</v>
      </c>
      <c r="X20" s="4">
        <v>999200</v>
      </c>
      <c r="Y20" s="4">
        <v>53000</v>
      </c>
      <c r="Z20" s="4">
        <v>234700</v>
      </c>
      <c r="AA20" s="4">
        <v>308300</v>
      </c>
      <c r="AB20" s="4">
        <v>35100</v>
      </c>
      <c r="AC20" s="4">
        <v>299100</v>
      </c>
      <c r="AD20" s="4">
        <v>105000</v>
      </c>
      <c r="AE20" s="4">
        <v>66300</v>
      </c>
      <c r="AF20" s="4">
        <v>522400</v>
      </c>
      <c r="AG20" s="4">
        <v>28000</v>
      </c>
      <c r="AH20" s="4">
        <v>2000</v>
      </c>
      <c r="AI20" s="4">
        <v>1734700</v>
      </c>
      <c r="AJ20" s="4">
        <v>313200</v>
      </c>
      <c r="AK20" s="4">
        <v>575400</v>
      </c>
      <c r="AL20" s="4">
        <v>8400</v>
      </c>
      <c r="AM20" s="4">
        <v>37400</v>
      </c>
      <c r="AN20" s="4">
        <v>1836900</v>
      </c>
      <c r="AO20" s="4">
        <v>3700</v>
      </c>
      <c r="AP20" s="4">
        <v>20500</v>
      </c>
      <c r="AQ20" s="4">
        <v>117400</v>
      </c>
      <c r="AR20" s="4">
        <v>57000</v>
      </c>
      <c r="AS20" s="4">
        <v>143700</v>
      </c>
      <c r="AT20" s="4">
        <v>94700</v>
      </c>
      <c r="AU20" s="4">
        <v>492000</v>
      </c>
      <c r="AV20" s="4">
        <v>597400</v>
      </c>
      <c r="AW20" s="4">
        <v>9600</v>
      </c>
      <c r="AX20" s="4">
        <v>2600</v>
      </c>
      <c r="AY20" s="4">
        <v>21100</v>
      </c>
      <c r="AZ20" s="4">
        <v>8000</v>
      </c>
      <c r="BA20" s="4">
        <v>444600</v>
      </c>
      <c r="BB20" s="4">
        <v>40700</v>
      </c>
      <c r="BC20" s="4">
        <v>57700</v>
      </c>
      <c r="BD20" s="4">
        <v>209300</v>
      </c>
      <c r="BE20" s="4">
        <v>259600</v>
      </c>
      <c r="BF20" s="4">
        <v>26200</v>
      </c>
      <c r="BG20" s="4">
        <v>9700</v>
      </c>
      <c r="BH20" s="4">
        <v>26800</v>
      </c>
      <c r="BI20" s="4">
        <v>43100</v>
      </c>
      <c r="BJ20" s="4">
        <v>279200</v>
      </c>
      <c r="BK20" s="4">
        <v>10400</v>
      </c>
      <c r="BL20" s="4">
        <v>1300</v>
      </c>
      <c r="BM20" s="4">
        <v>249800</v>
      </c>
      <c r="BN20" s="4">
        <v>17900</v>
      </c>
      <c r="BO20" s="4">
        <v>363200</v>
      </c>
      <c r="BP20" s="4">
        <v>0</v>
      </c>
      <c r="BQ20" s="4">
        <v>97700</v>
      </c>
      <c r="BR20" s="4">
        <v>41600</v>
      </c>
      <c r="BS20" s="4">
        <v>83200</v>
      </c>
      <c r="BT20" s="4">
        <v>9000</v>
      </c>
      <c r="BU20" s="4">
        <v>51300</v>
      </c>
      <c r="BV20" s="4">
        <v>0</v>
      </c>
      <c r="BW20" s="4">
        <v>300</v>
      </c>
      <c r="BX20" s="4">
        <v>62400</v>
      </c>
      <c r="BY20" s="4">
        <v>56100</v>
      </c>
      <c r="BZ20" s="4">
        <v>53000</v>
      </c>
      <c r="CA20" s="4">
        <v>5700</v>
      </c>
      <c r="CB20" s="4">
        <v>65000</v>
      </c>
      <c r="CC20" s="4">
        <v>280400</v>
      </c>
      <c r="CD20" s="4">
        <v>11300</v>
      </c>
      <c r="CE20" s="4">
        <v>1400</v>
      </c>
      <c r="CF20" s="4">
        <v>39200</v>
      </c>
      <c r="CG20" s="4">
        <v>28100</v>
      </c>
      <c r="CH20" s="4">
        <v>63600</v>
      </c>
      <c r="CI20" s="4">
        <v>561200</v>
      </c>
      <c r="CJ20" s="4">
        <v>46700</v>
      </c>
      <c r="CK20" s="4">
        <v>149800</v>
      </c>
      <c r="CL20" s="4">
        <v>37900</v>
      </c>
      <c r="CM20" s="4">
        <v>86500</v>
      </c>
      <c r="CN20" s="4">
        <v>43000</v>
      </c>
      <c r="CO20" s="4">
        <v>242600</v>
      </c>
      <c r="CP20" s="4">
        <v>24400</v>
      </c>
      <c r="CQ20" s="4">
        <v>237200</v>
      </c>
      <c r="CR20" s="4">
        <v>113300</v>
      </c>
      <c r="CS20" s="4">
        <v>2500</v>
      </c>
      <c r="CT20" s="4">
        <v>2127300</v>
      </c>
      <c r="CU20" s="4">
        <v>21800</v>
      </c>
      <c r="CV20" s="4">
        <v>78300</v>
      </c>
      <c r="CW20" s="4">
        <v>148800</v>
      </c>
      <c r="CX20" s="4">
        <v>89700</v>
      </c>
      <c r="CY20" s="4">
        <v>767900</v>
      </c>
      <c r="CZ20" s="4">
        <v>80900</v>
      </c>
      <c r="DA20" s="4">
        <v>515900</v>
      </c>
      <c r="DB20" s="4">
        <v>1100</v>
      </c>
      <c r="DC20" s="4">
        <v>3000</v>
      </c>
      <c r="DD20" s="4">
        <v>15000</v>
      </c>
      <c r="DE20" s="4">
        <v>302000</v>
      </c>
      <c r="DF20" s="4">
        <v>44200</v>
      </c>
      <c r="DG20" s="4">
        <v>88000</v>
      </c>
      <c r="DH20" s="4">
        <v>84700</v>
      </c>
      <c r="DI20" s="4">
        <v>115900</v>
      </c>
      <c r="DJ20" s="4">
        <v>325600</v>
      </c>
      <c r="DK20" s="4">
        <v>43200</v>
      </c>
      <c r="DL20" s="4">
        <v>138700</v>
      </c>
      <c r="DM20" s="4">
        <v>38900</v>
      </c>
      <c r="DN20" s="4">
        <v>27900</v>
      </c>
      <c r="DO20" s="4">
        <v>87600</v>
      </c>
      <c r="DP20" s="4">
        <v>7800</v>
      </c>
      <c r="DQ20" s="4">
        <v>20300</v>
      </c>
      <c r="DR20" s="4">
        <v>817100</v>
      </c>
      <c r="DS20" s="4">
        <v>198200</v>
      </c>
      <c r="DT20" s="4">
        <v>91000</v>
      </c>
      <c r="DU20" s="4">
        <v>474300</v>
      </c>
      <c r="DV20" s="4">
        <v>915900</v>
      </c>
      <c r="DW20" s="4">
        <v>6100</v>
      </c>
      <c r="DX20" s="4">
        <v>76500</v>
      </c>
      <c r="DY20" s="4">
        <v>166700</v>
      </c>
      <c r="DZ20" s="4">
        <v>218100</v>
      </c>
      <c r="EA20" s="4">
        <v>542700</v>
      </c>
      <c r="EB20" s="4">
        <v>136400</v>
      </c>
      <c r="EC20" s="4">
        <v>522900</v>
      </c>
      <c r="ED20" s="4">
        <v>32900</v>
      </c>
      <c r="EE20" s="4">
        <v>117300</v>
      </c>
      <c r="EF20" s="4">
        <v>149700</v>
      </c>
      <c r="EG20" s="4">
        <v>29300</v>
      </c>
      <c r="EH20" s="4">
        <v>24000</v>
      </c>
      <c r="EI20" s="4">
        <v>141400</v>
      </c>
      <c r="EJ20" s="4">
        <v>800</v>
      </c>
      <c r="EK20" s="4">
        <v>128400</v>
      </c>
      <c r="EL20" s="4">
        <v>30200</v>
      </c>
      <c r="EM20" s="4">
        <v>737800</v>
      </c>
      <c r="EN20" s="4">
        <v>579000</v>
      </c>
      <c r="EO20" s="4">
        <v>725100</v>
      </c>
      <c r="EP20" s="4">
        <v>7200</v>
      </c>
      <c r="EQ20" s="4">
        <v>0</v>
      </c>
      <c r="ER20" s="4">
        <v>0</v>
      </c>
      <c r="ES20" s="4">
        <v>346800</v>
      </c>
      <c r="ET20" s="4">
        <v>19200</v>
      </c>
      <c r="EU20" s="4">
        <v>400</v>
      </c>
      <c r="EV20" s="4">
        <v>28600</v>
      </c>
      <c r="EW20" s="4">
        <v>1500</v>
      </c>
      <c r="EX20" s="4">
        <v>57900</v>
      </c>
      <c r="EY20" s="4">
        <v>45100</v>
      </c>
      <c r="EZ20" s="4">
        <v>192400</v>
      </c>
      <c r="FA20" s="4">
        <v>0</v>
      </c>
      <c r="FB20" s="4">
        <v>4100</v>
      </c>
      <c r="FC20" s="4">
        <v>17400</v>
      </c>
      <c r="FD20" s="4">
        <v>439600</v>
      </c>
      <c r="FE20" s="4">
        <v>146100</v>
      </c>
      <c r="FF20" s="4">
        <v>316300</v>
      </c>
      <c r="FG20" s="4">
        <v>117300</v>
      </c>
      <c r="FH20" s="4">
        <v>54100</v>
      </c>
      <c r="FI20" s="4">
        <v>170400</v>
      </c>
      <c r="FJ20" s="4">
        <v>100</v>
      </c>
      <c r="FK20" s="4">
        <v>165200</v>
      </c>
      <c r="FL20" s="4">
        <v>426100</v>
      </c>
      <c r="FM20" s="4">
        <v>1400</v>
      </c>
      <c r="FN20" s="4">
        <v>104900</v>
      </c>
      <c r="FO20" s="4">
        <v>318300</v>
      </c>
      <c r="FP20" s="4">
        <v>120900</v>
      </c>
      <c r="FQ20" s="4">
        <v>1400</v>
      </c>
      <c r="FR20" s="4">
        <v>98700</v>
      </c>
      <c r="FS20" s="4">
        <v>553200</v>
      </c>
      <c r="FT20" s="4">
        <v>76100</v>
      </c>
      <c r="FU20" s="4">
        <v>2200</v>
      </c>
      <c r="FV20" s="4">
        <v>16300</v>
      </c>
      <c r="FW20" s="4">
        <v>87300</v>
      </c>
      <c r="FX20" s="4">
        <v>212600</v>
      </c>
      <c r="FY20" s="4">
        <v>12600</v>
      </c>
      <c r="FZ20" s="4">
        <v>10900</v>
      </c>
      <c r="GA20" s="4">
        <v>47600</v>
      </c>
      <c r="GB20" s="4">
        <v>44000</v>
      </c>
      <c r="GC20" s="4">
        <v>327400</v>
      </c>
      <c r="GD20" s="4">
        <v>15500</v>
      </c>
      <c r="GE20" s="4">
        <v>118100</v>
      </c>
      <c r="GF20" s="4">
        <v>171700</v>
      </c>
      <c r="GG20" s="4">
        <v>239300</v>
      </c>
      <c r="GH20" s="4">
        <v>92000</v>
      </c>
      <c r="GI20" s="4">
        <v>54000</v>
      </c>
      <c r="GJ20" s="4">
        <v>5900</v>
      </c>
      <c r="GK20" s="4">
        <v>3400</v>
      </c>
      <c r="GL20" s="4">
        <v>173100</v>
      </c>
      <c r="GM20" s="4">
        <v>845100</v>
      </c>
      <c r="GN20" s="4">
        <v>102600</v>
      </c>
      <c r="GO20" s="4">
        <v>247500</v>
      </c>
      <c r="GP20" s="4">
        <v>72900</v>
      </c>
      <c r="GQ20" s="4">
        <v>9100</v>
      </c>
      <c r="GR20" s="4">
        <v>15800</v>
      </c>
      <c r="GS20" s="4">
        <v>16700</v>
      </c>
      <c r="GT20" s="4">
        <v>207300</v>
      </c>
    </row>
    <row r="21" spans="1:202" x14ac:dyDescent="0.4">
      <c r="A21" s="1">
        <v>42647</v>
      </c>
      <c r="B21" s="2">
        <f t="shared" si="27"/>
        <v>68400</v>
      </c>
      <c r="C21" s="2">
        <f t="shared" si="28"/>
        <v>171092.9648241206</v>
      </c>
      <c r="D21" s="4">
        <v>124400</v>
      </c>
      <c r="E21" s="4">
        <v>37600</v>
      </c>
      <c r="F21" s="4">
        <v>144500</v>
      </c>
      <c r="G21" s="4">
        <v>747100</v>
      </c>
      <c r="H21" s="4">
        <v>116300</v>
      </c>
      <c r="I21" s="4">
        <v>0</v>
      </c>
      <c r="J21" s="4">
        <v>6600</v>
      </c>
      <c r="K21" s="4">
        <v>31100</v>
      </c>
      <c r="L21" s="4">
        <v>302300</v>
      </c>
      <c r="M21" s="4">
        <v>56900</v>
      </c>
      <c r="N21" s="4">
        <v>20300</v>
      </c>
      <c r="O21" s="4">
        <v>17400</v>
      </c>
      <c r="P21" s="4">
        <v>393900</v>
      </c>
      <c r="Q21" s="4">
        <v>3200</v>
      </c>
      <c r="R21" s="4">
        <v>900</v>
      </c>
      <c r="S21" s="4">
        <v>239200</v>
      </c>
      <c r="T21" s="4">
        <v>2700</v>
      </c>
      <c r="U21" s="4">
        <v>7700</v>
      </c>
      <c r="V21" s="4">
        <v>320700</v>
      </c>
      <c r="W21" s="4">
        <v>26800</v>
      </c>
      <c r="X21" s="4">
        <v>338900</v>
      </c>
      <c r="Y21" s="4">
        <v>60200</v>
      </c>
      <c r="Z21" s="4">
        <v>499800</v>
      </c>
      <c r="AA21" s="4">
        <v>760200</v>
      </c>
      <c r="AB21" s="4">
        <v>46200</v>
      </c>
      <c r="AC21" s="4">
        <v>248100</v>
      </c>
      <c r="AD21" s="4">
        <v>33400</v>
      </c>
      <c r="AE21" s="4">
        <v>79900</v>
      </c>
      <c r="AF21" s="4">
        <v>381900</v>
      </c>
      <c r="AG21" s="4">
        <v>1700</v>
      </c>
      <c r="AH21" s="4">
        <v>11500</v>
      </c>
      <c r="AI21" s="4">
        <v>1436900</v>
      </c>
      <c r="AJ21" s="4">
        <v>427400</v>
      </c>
      <c r="AK21" s="4">
        <v>445500</v>
      </c>
      <c r="AL21" s="4">
        <v>14300</v>
      </c>
      <c r="AM21" s="4">
        <v>70200</v>
      </c>
      <c r="AN21" s="4">
        <v>1075600</v>
      </c>
      <c r="AO21" s="4">
        <v>800</v>
      </c>
      <c r="AP21" s="4">
        <v>10300</v>
      </c>
      <c r="AQ21" s="4">
        <v>128300</v>
      </c>
      <c r="AR21" s="4">
        <v>82000</v>
      </c>
      <c r="AS21" s="4">
        <v>132400</v>
      </c>
      <c r="AT21" s="4">
        <v>160100</v>
      </c>
      <c r="AU21" s="4">
        <v>351600</v>
      </c>
      <c r="AV21" s="4">
        <v>344900</v>
      </c>
      <c r="AW21" s="4">
        <v>3100</v>
      </c>
      <c r="AX21" s="4">
        <v>5900</v>
      </c>
      <c r="AY21" s="4">
        <v>19900</v>
      </c>
      <c r="AZ21" s="4">
        <v>4200</v>
      </c>
      <c r="BA21" s="4">
        <v>760600</v>
      </c>
      <c r="BB21" s="4">
        <v>29700</v>
      </c>
      <c r="BC21" s="4">
        <v>68400</v>
      </c>
      <c r="BD21" s="4">
        <v>410300</v>
      </c>
      <c r="BE21" s="4">
        <v>217800</v>
      </c>
      <c r="BF21" s="4">
        <v>47500</v>
      </c>
      <c r="BG21" s="4">
        <v>11100</v>
      </c>
      <c r="BH21" s="4">
        <v>25700</v>
      </c>
      <c r="BI21" s="4">
        <v>21700</v>
      </c>
      <c r="BJ21" s="4">
        <v>173000</v>
      </c>
      <c r="BK21" s="4">
        <v>400</v>
      </c>
      <c r="BL21" s="4">
        <v>1400</v>
      </c>
      <c r="BM21" s="4">
        <v>208900</v>
      </c>
      <c r="BN21" s="4">
        <v>25400</v>
      </c>
      <c r="BO21" s="4">
        <v>193800</v>
      </c>
      <c r="BP21" s="4">
        <v>100</v>
      </c>
      <c r="BQ21" s="4">
        <v>59100</v>
      </c>
      <c r="BR21" s="4">
        <v>71600</v>
      </c>
      <c r="BS21" s="4">
        <v>38900</v>
      </c>
      <c r="BT21" s="4">
        <v>15900</v>
      </c>
      <c r="BU21" s="4">
        <v>21500</v>
      </c>
      <c r="BV21" s="4">
        <v>1000</v>
      </c>
      <c r="BW21" s="4">
        <v>2300</v>
      </c>
      <c r="BX21" s="4">
        <v>65300</v>
      </c>
      <c r="BY21" s="4">
        <v>51100</v>
      </c>
      <c r="BZ21" s="4">
        <v>30200</v>
      </c>
      <c r="CA21" s="4">
        <v>6200</v>
      </c>
      <c r="CB21" s="4">
        <v>89200</v>
      </c>
      <c r="CC21" s="4">
        <v>224800</v>
      </c>
      <c r="CD21" s="4">
        <v>9900</v>
      </c>
      <c r="CE21" s="4">
        <v>13600</v>
      </c>
      <c r="CF21" s="4">
        <v>45300</v>
      </c>
      <c r="CG21" s="4">
        <v>27100</v>
      </c>
      <c r="CH21" s="4">
        <v>79600</v>
      </c>
      <c r="CI21" s="4">
        <v>390300</v>
      </c>
      <c r="CJ21" s="4">
        <v>191400</v>
      </c>
      <c r="CK21" s="4">
        <v>127100</v>
      </c>
      <c r="CL21" s="4">
        <v>15100</v>
      </c>
      <c r="CM21" s="4">
        <v>113400</v>
      </c>
      <c r="CN21" s="4">
        <v>46800</v>
      </c>
      <c r="CO21" s="4">
        <v>173500</v>
      </c>
      <c r="CP21" s="4">
        <v>41100</v>
      </c>
      <c r="CQ21" s="4">
        <v>267700</v>
      </c>
      <c r="CR21" s="4">
        <v>131900</v>
      </c>
      <c r="CS21" s="4">
        <v>1100</v>
      </c>
      <c r="CT21" s="4">
        <v>682600</v>
      </c>
      <c r="CU21" s="4">
        <v>17100</v>
      </c>
      <c r="CV21" s="4">
        <v>147100</v>
      </c>
      <c r="CW21" s="4">
        <v>115700</v>
      </c>
      <c r="CX21" s="4">
        <v>43300</v>
      </c>
      <c r="CY21" s="4">
        <v>1010300</v>
      </c>
      <c r="CZ21" s="4">
        <v>75700</v>
      </c>
      <c r="DA21" s="4">
        <v>595300</v>
      </c>
      <c r="DB21" s="4">
        <v>3600</v>
      </c>
      <c r="DC21" s="4">
        <v>5700</v>
      </c>
      <c r="DD21" s="4">
        <v>10500</v>
      </c>
      <c r="DE21" s="4">
        <v>374700</v>
      </c>
      <c r="DF21" s="4">
        <v>45000</v>
      </c>
      <c r="DG21" s="4">
        <v>62200</v>
      </c>
      <c r="DH21" s="4">
        <v>86000</v>
      </c>
      <c r="DI21" s="4">
        <v>93000</v>
      </c>
      <c r="DJ21" s="4">
        <v>398400</v>
      </c>
      <c r="DK21" s="4">
        <v>40100</v>
      </c>
      <c r="DL21" s="4">
        <v>97100</v>
      </c>
      <c r="DM21" s="4">
        <v>25100</v>
      </c>
      <c r="DN21" s="4">
        <v>9300</v>
      </c>
      <c r="DO21" s="4">
        <v>79900</v>
      </c>
      <c r="DP21" s="4">
        <v>9800</v>
      </c>
      <c r="DQ21" s="4">
        <v>20500</v>
      </c>
      <c r="DR21" s="4">
        <v>525500</v>
      </c>
      <c r="DS21" s="4">
        <v>127600</v>
      </c>
      <c r="DT21" s="4">
        <v>64800</v>
      </c>
      <c r="DU21" s="4">
        <v>332000</v>
      </c>
      <c r="DV21" s="4">
        <v>839500</v>
      </c>
      <c r="DW21" s="4">
        <v>6700</v>
      </c>
      <c r="DX21" s="4">
        <v>80200</v>
      </c>
      <c r="DY21" s="4">
        <v>171400</v>
      </c>
      <c r="DZ21" s="4">
        <v>232800</v>
      </c>
      <c r="EA21" s="4">
        <v>822800</v>
      </c>
      <c r="EB21" s="4">
        <v>145700</v>
      </c>
      <c r="EC21" s="4">
        <v>395600</v>
      </c>
      <c r="ED21" s="4">
        <v>4500</v>
      </c>
      <c r="EE21" s="4">
        <v>104700</v>
      </c>
      <c r="EF21" s="4">
        <v>84500</v>
      </c>
      <c r="EG21" s="4">
        <v>7100</v>
      </c>
      <c r="EH21" s="4">
        <v>58200</v>
      </c>
      <c r="EI21" s="4">
        <v>90200</v>
      </c>
      <c r="EJ21" s="4">
        <v>1200</v>
      </c>
      <c r="EK21" s="4">
        <v>199300</v>
      </c>
      <c r="EL21" s="4">
        <v>25400</v>
      </c>
      <c r="EM21" s="4">
        <v>1131000</v>
      </c>
      <c r="EN21" s="4">
        <v>2786600</v>
      </c>
      <c r="EO21" s="4">
        <v>737300</v>
      </c>
      <c r="EP21" s="4">
        <v>11500</v>
      </c>
      <c r="EQ21" s="4">
        <v>1700</v>
      </c>
      <c r="ER21" s="4">
        <v>0</v>
      </c>
      <c r="ES21" s="4">
        <v>375500</v>
      </c>
      <c r="ET21" s="4">
        <v>26400</v>
      </c>
      <c r="EU21" s="4">
        <v>300</v>
      </c>
      <c r="EV21" s="4">
        <v>54600</v>
      </c>
      <c r="EW21" s="4">
        <v>0</v>
      </c>
      <c r="EX21" s="4">
        <v>64900</v>
      </c>
      <c r="EY21" s="4">
        <v>30900</v>
      </c>
      <c r="EZ21" s="4">
        <v>126600</v>
      </c>
      <c r="FA21" s="4">
        <v>0</v>
      </c>
      <c r="FB21" s="4">
        <v>88000</v>
      </c>
      <c r="FC21" s="4">
        <v>18000</v>
      </c>
      <c r="FD21" s="4">
        <v>95400</v>
      </c>
      <c r="FE21" s="4">
        <v>229700</v>
      </c>
      <c r="FF21" s="4">
        <v>194400</v>
      </c>
      <c r="FG21" s="4">
        <v>103900</v>
      </c>
      <c r="FH21" s="4">
        <v>129100</v>
      </c>
      <c r="FI21" s="4">
        <v>104500</v>
      </c>
      <c r="FJ21" s="4">
        <v>1400</v>
      </c>
      <c r="FK21" s="4">
        <v>181200</v>
      </c>
      <c r="FL21" s="4">
        <v>471700</v>
      </c>
      <c r="FM21" s="4">
        <v>1600</v>
      </c>
      <c r="FN21" s="4">
        <v>127600</v>
      </c>
      <c r="FO21" s="4">
        <v>374300</v>
      </c>
      <c r="FP21" s="4">
        <v>188800</v>
      </c>
      <c r="FQ21" s="4">
        <v>32700</v>
      </c>
      <c r="FR21" s="4">
        <v>46500</v>
      </c>
      <c r="FS21" s="4">
        <v>267300</v>
      </c>
      <c r="FT21" s="4">
        <v>54400</v>
      </c>
      <c r="FU21" s="4">
        <v>6500</v>
      </c>
      <c r="FV21" s="4">
        <v>7700</v>
      </c>
      <c r="FW21" s="4">
        <v>120600</v>
      </c>
      <c r="FX21" s="4">
        <v>305800</v>
      </c>
      <c r="FY21" s="4">
        <v>46500</v>
      </c>
      <c r="FZ21" s="4">
        <v>21300</v>
      </c>
      <c r="GA21" s="4">
        <v>51500</v>
      </c>
      <c r="GB21" s="4">
        <v>32700</v>
      </c>
      <c r="GC21" s="4">
        <v>216700</v>
      </c>
      <c r="GD21" s="4">
        <v>12900</v>
      </c>
      <c r="GE21" s="4">
        <v>134200</v>
      </c>
      <c r="GF21" s="4">
        <v>105300</v>
      </c>
      <c r="GG21" s="4">
        <v>182600</v>
      </c>
      <c r="GH21" s="4">
        <v>194800</v>
      </c>
      <c r="GI21" s="4">
        <v>65700</v>
      </c>
      <c r="GJ21" s="4">
        <v>32400</v>
      </c>
      <c r="GK21" s="4">
        <v>4300</v>
      </c>
      <c r="GL21" s="4">
        <v>234200</v>
      </c>
      <c r="GM21" s="4">
        <v>941300</v>
      </c>
      <c r="GN21" s="4">
        <v>108900</v>
      </c>
      <c r="GO21" s="4">
        <v>145800</v>
      </c>
      <c r="GP21" s="4">
        <v>84600</v>
      </c>
      <c r="GQ21" s="4">
        <v>22600</v>
      </c>
      <c r="GR21" s="4">
        <v>31800</v>
      </c>
      <c r="GS21" s="4">
        <v>9000</v>
      </c>
      <c r="GT21" s="4">
        <v>179700</v>
      </c>
    </row>
    <row r="22" spans="1:202" x14ac:dyDescent="0.4">
      <c r="A22" s="1">
        <v>42648</v>
      </c>
      <c r="B22" s="2">
        <f t="shared" si="27"/>
        <v>75600</v>
      </c>
      <c r="C22" s="2">
        <f t="shared" si="28"/>
        <v>209340.20100502513</v>
      </c>
      <c r="D22" s="4">
        <v>337200</v>
      </c>
      <c r="E22" s="4">
        <v>32400</v>
      </c>
      <c r="F22" s="4">
        <v>211500</v>
      </c>
      <c r="G22" s="4">
        <v>658100</v>
      </c>
      <c r="H22" s="4">
        <v>130000</v>
      </c>
      <c r="I22" s="4">
        <v>300</v>
      </c>
      <c r="J22" s="4">
        <v>5400</v>
      </c>
      <c r="K22" s="4">
        <v>13500</v>
      </c>
      <c r="L22" s="4">
        <v>621900</v>
      </c>
      <c r="M22" s="4">
        <v>19500</v>
      </c>
      <c r="N22" s="4">
        <v>16000</v>
      </c>
      <c r="O22" s="4">
        <v>11000</v>
      </c>
      <c r="P22" s="4">
        <v>725600</v>
      </c>
      <c r="Q22" s="4">
        <v>21200</v>
      </c>
      <c r="R22" s="4">
        <v>13400</v>
      </c>
      <c r="S22" s="4">
        <v>212100</v>
      </c>
      <c r="T22" s="4">
        <v>2900</v>
      </c>
      <c r="U22" s="4">
        <v>8400</v>
      </c>
      <c r="V22" s="4">
        <v>240600</v>
      </c>
      <c r="W22" s="4">
        <v>33900</v>
      </c>
      <c r="X22" s="4">
        <v>424200</v>
      </c>
      <c r="Y22" s="4">
        <v>102800</v>
      </c>
      <c r="Z22" s="4">
        <v>389500</v>
      </c>
      <c r="AA22" s="4">
        <v>681600</v>
      </c>
      <c r="AB22" s="4">
        <v>31800</v>
      </c>
      <c r="AC22" s="4">
        <v>276100</v>
      </c>
      <c r="AD22" s="4">
        <v>103100</v>
      </c>
      <c r="AE22" s="4">
        <v>96300</v>
      </c>
      <c r="AF22" s="4">
        <v>711800</v>
      </c>
      <c r="AG22" s="4">
        <v>32000</v>
      </c>
      <c r="AH22" s="4">
        <v>3100</v>
      </c>
      <c r="AI22" s="4">
        <v>942300</v>
      </c>
      <c r="AJ22" s="4">
        <v>336200</v>
      </c>
      <c r="AK22" s="4">
        <v>341700</v>
      </c>
      <c r="AL22" s="4">
        <v>14900</v>
      </c>
      <c r="AM22" s="4">
        <v>84400</v>
      </c>
      <c r="AN22" s="4">
        <v>1011600</v>
      </c>
      <c r="AO22" s="4">
        <v>300</v>
      </c>
      <c r="AP22" s="4">
        <v>46400</v>
      </c>
      <c r="AQ22" s="4">
        <v>146700</v>
      </c>
      <c r="AR22" s="4">
        <v>71300</v>
      </c>
      <c r="AS22" s="4">
        <v>58800</v>
      </c>
      <c r="AT22" s="4">
        <v>1209900</v>
      </c>
      <c r="AU22" s="4">
        <v>191000</v>
      </c>
      <c r="AV22" s="4">
        <v>843200</v>
      </c>
      <c r="AW22" s="4">
        <v>500</v>
      </c>
      <c r="AX22" s="4">
        <v>0</v>
      </c>
      <c r="AY22" s="4">
        <v>50600</v>
      </c>
      <c r="AZ22" s="4">
        <v>4500</v>
      </c>
      <c r="BA22" s="4">
        <v>486500</v>
      </c>
      <c r="BB22" s="4">
        <v>27400</v>
      </c>
      <c r="BC22" s="4">
        <v>74800</v>
      </c>
      <c r="BD22" s="4">
        <v>165000</v>
      </c>
      <c r="BE22" s="4">
        <v>278600</v>
      </c>
      <c r="BF22" s="4">
        <v>92900</v>
      </c>
      <c r="BG22" s="4">
        <v>4600</v>
      </c>
      <c r="BH22" s="4">
        <v>13300</v>
      </c>
      <c r="BI22" s="4">
        <v>14600</v>
      </c>
      <c r="BJ22" s="4">
        <v>439800</v>
      </c>
      <c r="BK22" s="4">
        <v>9000</v>
      </c>
      <c r="BL22" s="4">
        <v>400</v>
      </c>
      <c r="BM22" s="4">
        <v>209700</v>
      </c>
      <c r="BN22" s="4">
        <v>3900</v>
      </c>
      <c r="BO22" s="4">
        <v>334400</v>
      </c>
      <c r="BP22" s="4">
        <v>0</v>
      </c>
      <c r="BQ22" s="4">
        <v>57900</v>
      </c>
      <c r="BR22" s="4">
        <v>54900</v>
      </c>
      <c r="BS22" s="4">
        <v>67000</v>
      </c>
      <c r="BT22" s="4">
        <v>16100</v>
      </c>
      <c r="BU22" s="4">
        <v>37900</v>
      </c>
      <c r="BV22" s="4">
        <v>0</v>
      </c>
      <c r="BW22" s="4">
        <v>1000</v>
      </c>
      <c r="BX22" s="4">
        <v>34100</v>
      </c>
      <c r="BY22" s="4">
        <v>64100</v>
      </c>
      <c r="BZ22" s="4">
        <v>49500</v>
      </c>
      <c r="CA22" s="4">
        <v>0</v>
      </c>
      <c r="CB22" s="4">
        <v>248200</v>
      </c>
      <c r="CC22" s="4">
        <v>314300</v>
      </c>
      <c r="CD22" s="4">
        <v>8300</v>
      </c>
      <c r="CE22" s="4">
        <v>900</v>
      </c>
      <c r="CF22" s="4">
        <v>7200</v>
      </c>
      <c r="CG22" s="4">
        <v>15100</v>
      </c>
      <c r="CH22" s="4">
        <v>84100</v>
      </c>
      <c r="CI22" s="4">
        <v>338600</v>
      </c>
      <c r="CJ22" s="4">
        <v>101100</v>
      </c>
      <c r="CK22" s="4">
        <v>166000</v>
      </c>
      <c r="CL22" s="4">
        <v>21200</v>
      </c>
      <c r="CM22" s="4">
        <v>60500</v>
      </c>
      <c r="CN22" s="4">
        <v>29400</v>
      </c>
      <c r="CO22" s="4">
        <v>262500</v>
      </c>
      <c r="CP22" s="4">
        <v>197300</v>
      </c>
      <c r="CQ22" s="4">
        <v>655300</v>
      </c>
      <c r="CR22" s="4">
        <v>186600</v>
      </c>
      <c r="CS22" s="4">
        <v>2200</v>
      </c>
      <c r="CT22" s="4">
        <v>354300</v>
      </c>
      <c r="CU22" s="4">
        <v>38300</v>
      </c>
      <c r="CV22" s="4">
        <v>361200</v>
      </c>
      <c r="CW22" s="4">
        <v>72700</v>
      </c>
      <c r="CX22" s="4">
        <v>52200</v>
      </c>
      <c r="CY22" s="4">
        <v>500500</v>
      </c>
      <c r="CZ22" s="4">
        <v>116000</v>
      </c>
      <c r="DA22" s="4">
        <v>712100</v>
      </c>
      <c r="DB22" s="4">
        <v>2300</v>
      </c>
      <c r="DC22" s="4">
        <v>500</v>
      </c>
      <c r="DD22" s="4">
        <v>13700</v>
      </c>
      <c r="DE22" s="4">
        <v>311000</v>
      </c>
      <c r="DF22" s="4">
        <v>32700</v>
      </c>
      <c r="DG22" s="4">
        <v>124600</v>
      </c>
      <c r="DH22" s="4">
        <v>78700</v>
      </c>
      <c r="DI22" s="4">
        <v>84600</v>
      </c>
      <c r="DJ22" s="4">
        <v>337100</v>
      </c>
      <c r="DK22" s="4">
        <v>54700</v>
      </c>
      <c r="DL22" s="4">
        <v>104700</v>
      </c>
      <c r="DM22" s="4">
        <v>18500</v>
      </c>
      <c r="DN22" s="4">
        <v>4400</v>
      </c>
      <c r="DO22" s="4">
        <v>75600</v>
      </c>
      <c r="DP22" s="4">
        <v>10900</v>
      </c>
      <c r="DQ22" s="4">
        <v>25900</v>
      </c>
      <c r="DR22" s="4">
        <v>131100</v>
      </c>
      <c r="DS22" s="4">
        <v>124600</v>
      </c>
      <c r="DT22" s="4">
        <v>110500</v>
      </c>
      <c r="DU22" s="4">
        <v>568400</v>
      </c>
      <c r="DV22" s="4">
        <v>584400</v>
      </c>
      <c r="DW22" s="4">
        <v>1400</v>
      </c>
      <c r="DX22" s="4">
        <v>84100</v>
      </c>
      <c r="DY22" s="4">
        <v>126500</v>
      </c>
      <c r="DZ22" s="4">
        <v>296900</v>
      </c>
      <c r="EA22" s="4">
        <v>944800</v>
      </c>
      <c r="EB22" s="4">
        <v>137300</v>
      </c>
      <c r="EC22" s="4">
        <v>327700</v>
      </c>
      <c r="ED22" s="4">
        <v>2900</v>
      </c>
      <c r="EE22" s="4">
        <v>122900</v>
      </c>
      <c r="EF22" s="4">
        <v>93800</v>
      </c>
      <c r="EG22" s="4">
        <v>16800</v>
      </c>
      <c r="EH22" s="4">
        <v>33200</v>
      </c>
      <c r="EI22" s="4">
        <v>101200</v>
      </c>
      <c r="EJ22" s="4">
        <v>100</v>
      </c>
      <c r="EK22" s="4">
        <v>224100</v>
      </c>
      <c r="EL22" s="4">
        <v>31700</v>
      </c>
      <c r="EM22" s="4">
        <v>691800</v>
      </c>
      <c r="EN22" s="4">
        <v>7541300</v>
      </c>
      <c r="EO22" s="4">
        <v>699900</v>
      </c>
      <c r="EP22" s="4">
        <v>13700</v>
      </c>
      <c r="EQ22" s="4">
        <v>3400</v>
      </c>
      <c r="ER22" s="4">
        <v>0</v>
      </c>
      <c r="ES22" s="4">
        <v>241500</v>
      </c>
      <c r="ET22" s="4">
        <v>22500</v>
      </c>
      <c r="EU22" s="4">
        <v>500</v>
      </c>
      <c r="EV22" s="4">
        <v>42100</v>
      </c>
      <c r="EW22" s="4">
        <v>400</v>
      </c>
      <c r="EX22" s="4">
        <v>102500</v>
      </c>
      <c r="EY22" s="4">
        <v>45000</v>
      </c>
      <c r="EZ22" s="4">
        <v>194400</v>
      </c>
      <c r="FA22" s="4">
        <v>0</v>
      </c>
      <c r="FB22" s="4">
        <v>56700</v>
      </c>
      <c r="FC22" s="4">
        <v>14500</v>
      </c>
      <c r="FD22" s="4">
        <v>200700</v>
      </c>
      <c r="FE22" s="4">
        <v>475000</v>
      </c>
      <c r="FF22" s="4">
        <v>771100</v>
      </c>
      <c r="FG22" s="4">
        <v>82400</v>
      </c>
      <c r="FH22" s="4">
        <v>48700</v>
      </c>
      <c r="FI22" s="4">
        <v>134700</v>
      </c>
      <c r="FJ22" s="4">
        <v>3200</v>
      </c>
      <c r="FK22" s="4">
        <v>177100</v>
      </c>
      <c r="FL22" s="4">
        <v>741100</v>
      </c>
      <c r="FM22" s="4">
        <v>200</v>
      </c>
      <c r="FN22" s="4">
        <v>64300</v>
      </c>
      <c r="FO22" s="4">
        <v>557500</v>
      </c>
      <c r="FP22" s="4">
        <v>177100</v>
      </c>
      <c r="FQ22" s="4">
        <v>8500</v>
      </c>
      <c r="FR22" s="4">
        <v>50200</v>
      </c>
      <c r="FS22" s="4">
        <v>342400</v>
      </c>
      <c r="FT22" s="4">
        <v>106800</v>
      </c>
      <c r="FU22" s="4">
        <v>2000</v>
      </c>
      <c r="FV22" s="4">
        <v>5000</v>
      </c>
      <c r="FW22" s="4">
        <v>192500</v>
      </c>
      <c r="FX22" s="4">
        <v>217100</v>
      </c>
      <c r="FY22" s="4">
        <v>22400</v>
      </c>
      <c r="FZ22" s="4">
        <v>100</v>
      </c>
      <c r="GA22" s="4">
        <v>52400</v>
      </c>
      <c r="GB22" s="4">
        <v>22300</v>
      </c>
      <c r="GC22" s="4">
        <v>228900</v>
      </c>
      <c r="GD22" s="4">
        <v>18100</v>
      </c>
      <c r="GE22" s="4">
        <v>160100</v>
      </c>
      <c r="GF22" s="4">
        <v>416100</v>
      </c>
      <c r="GG22" s="4">
        <v>269100</v>
      </c>
      <c r="GH22" s="4">
        <v>269200</v>
      </c>
      <c r="GI22" s="4">
        <v>153100</v>
      </c>
      <c r="GJ22" s="4">
        <v>3000</v>
      </c>
      <c r="GK22" s="4">
        <v>24100</v>
      </c>
      <c r="GL22" s="4">
        <v>405800</v>
      </c>
      <c r="GM22" s="4">
        <v>618300</v>
      </c>
      <c r="GN22" s="4">
        <v>104300</v>
      </c>
      <c r="GO22" s="4">
        <v>228800</v>
      </c>
      <c r="GP22" s="4">
        <v>93900</v>
      </c>
      <c r="GQ22" s="4">
        <v>7900</v>
      </c>
      <c r="GR22" s="4">
        <v>3300</v>
      </c>
      <c r="GS22" s="4">
        <v>8000</v>
      </c>
      <c r="GT22" s="4">
        <v>212400</v>
      </c>
    </row>
    <row r="23" spans="1:202" x14ac:dyDescent="0.4">
      <c r="A23" s="1">
        <v>42649</v>
      </c>
      <c r="B23" s="2">
        <f t="shared" si="27"/>
        <v>64500</v>
      </c>
      <c r="C23" s="2">
        <f t="shared" si="28"/>
        <v>162848.24120603016</v>
      </c>
      <c r="D23" s="4">
        <v>289200</v>
      </c>
      <c r="E23" s="4">
        <v>33700</v>
      </c>
      <c r="F23" s="4">
        <v>163600</v>
      </c>
      <c r="G23" s="4">
        <v>1167000</v>
      </c>
      <c r="H23" s="4">
        <v>94400</v>
      </c>
      <c r="I23" s="4">
        <v>0</v>
      </c>
      <c r="J23" s="4">
        <v>8500</v>
      </c>
      <c r="K23" s="4">
        <v>29600</v>
      </c>
      <c r="L23" s="4">
        <v>219800</v>
      </c>
      <c r="M23" s="4">
        <v>51300</v>
      </c>
      <c r="N23" s="4">
        <v>13800</v>
      </c>
      <c r="O23" s="4">
        <v>7100</v>
      </c>
      <c r="P23" s="4">
        <v>1220900</v>
      </c>
      <c r="Q23" s="4">
        <v>0</v>
      </c>
      <c r="R23" s="4">
        <v>1700</v>
      </c>
      <c r="S23" s="4">
        <v>179600</v>
      </c>
      <c r="T23" s="4">
        <v>2000</v>
      </c>
      <c r="U23" s="4">
        <v>3400</v>
      </c>
      <c r="V23" s="4">
        <v>212800</v>
      </c>
      <c r="W23" s="4">
        <v>102200</v>
      </c>
      <c r="X23" s="4">
        <v>693000</v>
      </c>
      <c r="Y23" s="4">
        <v>55000</v>
      </c>
      <c r="Z23" s="4">
        <v>237600</v>
      </c>
      <c r="AA23" s="4">
        <v>782500</v>
      </c>
      <c r="AB23" s="4">
        <v>116800</v>
      </c>
      <c r="AC23" s="4">
        <v>494300</v>
      </c>
      <c r="AD23" s="4">
        <v>71000</v>
      </c>
      <c r="AE23" s="4">
        <v>25800</v>
      </c>
      <c r="AF23" s="4">
        <v>211200</v>
      </c>
      <c r="AG23" s="4">
        <v>2200</v>
      </c>
      <c r="AH23" s="4">
        <v>10100</v>
      </c>
      <c r="AI23" s="4">
        <v>398900</v>
      </c>
      <c r="AJ23" s="4">
        <v>332600</v>
      </c>
      <c r="AK23" s="4">
        <v>648200</v>
      </c>
      <c r="AL23" s="4">
        <v>11800</v>
      </c>
      <c r="AM23" s="4">
        <v>15500</v>
      </c>
      <c r="AN23" s="4">
        <v>948900</v>
      </c>
      <c r="AO23" s="4">
        <v>1500</v>
      </c>
      <c r="AP23" s="4">
        <v>38000</v>
      </c>
      <c r="AQ23" s="4">
        <v>118100</v>
      </c>
      <c r="AR23" s="4">
        <v>51700</v>
      </c>
      <c r="AS23" s="4">
        <v>19000</v>
      </c>
      <c r="AT23" s="4">
        <v>244000</v>
      </c>
      <c r="AU23" s="4">
        <v>208500</v>
      </c>
      <c r="AV23" s="4">
        <v>223400</v>
      </c>
      <c r="AW23" s="4">
        <v>9600</v>
      </c>
      <c r="AX23" s="4">
        <v>1700</v>
      </c>
      <c r="AY23" s="4">
        <v>62900</v>
      </c>
      <c r="AZ23" s="4">
        <v>1700</v>
      </c>
      <c r="BA23" s="4">
        <v>541800</v>
      </c>
      <c r="BB23" s="4">
        <v>15900</v>
      </c>
      <c r="BC23" s="4">
        <v>89700</v>
      </c>
      <c r="BD23" s="4">
        <v>138800</v>
      </c>
      <c r="BE23" s="4">
        <v>275100</v>
      </c>
      <c r="BF23" s="4">
        <v>38200</v>
      </c>
      <c r="BG23" s="4">
        <v>9300</v>
      </c>
      <c r="BH23" s="4">
        <v>20900</v>
      </c>
      <c r="BI23" s="4">
        <v>17500</v>
      </c>
      <c r="BJ23" s="4">
        <v>488000</v>
      </c>
      <c r="BK23" s="4">
        <v>0</v>
      </c>
      <c r="BL23" s="4">
        <v>2700</v>
      </c>
      <c r="BM23" s="4">
        <v>242900</v>
      </c>
      <c r="BN23" s="4">
        <v>13400</v>
      </c>
      <c r="BO23" s="4">
        <v>282600</v>
      </c>
      <c r="BP23" s="4">
        <v>0</v>
      </c>
      <c r="BQ23" s="4">
        <v>48000</v>
      </c>
      <c r="BR23" s="4">
        <v>82300</v>
      </c>
      <c r="BS23" s="4">
        <v>38600</v>
      </c>
      <c r="BT23" s="4">
        <v>23800</v>
      </c>
      <c r="BU23" s="4">
        <v>8400</v>
      </c>
      <c r="BV23" s="4">
        <v>300</v>
      </c>
      <c r="BW23" s="4">
        <v>200</v>
      </c>
      <c r="BX23" s="4">
        <v>51000</v>
      </c>
      <c r="BY23" s="4">
        <v>73700</v>
      </c>
      <c r="BZ23" s="4">
        <v>15900</v>
      </c>
      <c r="CA23" s="4">
        <v>600</v>
      </c>
      <c r="CB23" s="4">
        <v>95800</v>
      </c>
      <c r="CC23" s="4">
        <v>586700</v>
      </c>
      <c r="CD23" s="4">
        <v>19900</v>
      </c>
      <c r="CE23" s="4">
        <v>3100</v>
      </c>
      <c r="CF23" s="4">
        <v>8200</v>
      </c>
      <c r="CG23" s="4">
        <v>12700</v>
      </c>
      <c r="CH23" s="4">
        <v>79000</v>
      </c>
      <c r="CI23" s="4">
        <v>220200</v>
      </c>
      <c r="CJ23" s="4">
        <v>94600</v>
      </c>
      <c r="CK23" s="4">
        <v>110800</v>
      </c>
      <c r="CL23" s="4">
        <v>52100</v>
      </c>
      <c r="CM23" s="4">
        <v>67500</v>
      </c>
      <c r="CN23" s="4">
        <v>37100</v>
      </c>
      <c r="CO23" s="4">
        <v>257900</v>
      </c>
      <c r="CP23" s="4">
        <v>91500</v>
      </c>
      <c r="CQ23" s="4">
        <v>234100</v>
      </c>
      <c r="CR23" s="4">
        <v>331000</v>
      </c>
      <c r="CS23" s="4">
        <v>2200</v>
      </c>
      <c r="CT23" s="4">
        <v>342000</v>
      </c>
      <c r="CU23" s="4">
        <v>9300</v>
      </c>
      <c r="CV23" s="4">
        <v>422100</v>
      </c>
      <c r="CW23" s="4">
        <v>101700</v>
      </c>
      <c r="CX23" s="4">
        <v>17300</v>
      </c>
      <c r="CY23" s="4">
        <v>287200</v>
      </c>
      <c r="CZ23" s="4">
        <v>64500</v>
      </c>
      <c r="DA23" s="4">
        <v>473900</v>
      </c>
      <c r="DB23" s="4">
        <v>0</v>
      </c>
      <c r="DC23" s="4">
        <v>2400</v>
      </c>
      <c r="DD23" s="4">
        <v>12600</v>
      </c>
      <c r="DE23" s="4">
        <v>1023800</v>
      </c>
      <c r="DF23" s="4">
        <v>24100</v>
      </c>
      <c r="DG23" s="4">
        <v>74900</v>
      </c>
      <c r="DH23" s="4">
        <v>1206400</v>
      </c>
      <c r="DI23" s="4">
        <v>36100</v>
      </c>
      <c r="DJ23" s="4">
        <v>230900</v>
      </c>
      <c r="DK23" s="4">
        <v>48400</v>
      </c>
      <c r="DL23" s="4">
        <v>107200</v>
      </c>
      <c r="DM23" s="4">
        <v>500</v>
      </c>
      <c r="DN23" s="4">
        <v>9600</v>
      </c>
      <c r="DO23" s="4">
        <v>101000</v>
      </c>
      <c r="DP23" s="4">
        <v>7900</v>
      </c>
      <c r="DQ23" s="4">
        <v>19600</v>
      </c>
      <c r="DR23" s="4">
        <v>133500</v>
      </c>
      <c r="DS23" s="4">
        <v>108800</v>
      </c>
      <c r="DT23" s="4">
        <v>83000</v>
      </c>
      <c r="DU23" s="4">
        <v>344200</v>
      </c>
      <c r="DV23" s="4">
        <v>392300</v>
      </c>
      <c r="DW23" s="4">
        <v>1700</v>
      </c>
      <c r="DX23" s="4">
        <v>78100</v>
      </c>
      <c r="DY23" s="4">
        <v>222700</v>
      </c>
      <c r="DZ23" s="4">
        <v>594400</v>
      </c>
      <c r="EA23" s="4">
        <v>621700</v>
      </c>
      <c r="EB23" s="4">
        <v>80000</v>
      </c>
      <c r="EC23" s="4">
        <v>261500</v>
      </c>
      <c r="ED23" s="4">
        <v>3200</v>
      </c>
      <c r="EE23" s="4">
        <v>156800</v>
      </c>
      <c r="EF23" s="4">
        <v>54800</v>
      </c>
      <c r="EG23" s="4">
        <v>14700</v>
      </c>
      <c r="EH23" s="4">
        <v>22500</v>
      </c>
      <c r="EI23" s="4">
        <v>92200</v>
      </c>
      <c r="EJ23" s="4">
        <v>200</v>
      </c>
      <c r="EK23" s="4">
        <v>115400</v>
      </c>
      <c r="EL23" s="4">
        <v>38900</v>
      </c>
      <c r="EM23" s="4">
        <v>560700</v>
      </c>
      <c r="EN23" s="4">
        <v>1306900</v>
      </c>
      <c r="EO23" s="4">
        <v>421900</v>
      </c>
      <c r="EP23" s="4">
        <v>7200</v>
      </c>
      <c r="EQ23" s="4">
        <v>1100</v>
      </c>
      <c r="ER23" s="4">
        <v>2600</v>
      </c>
      <c r="ES23" s="4">
        <v>124600</v>
      </c>
      <c r="ET23" s="4">
        <v>5300</v>
      </c>
      <c r="EU23" s="4">
        <v>600</v>
      </c>
      <c r="EV23" s="4">
        <v>500</v>
      </c>
      <c r="EW23" s="4">
        <v>6000</v>
      </c>
      <c r="EX23" s="4">
        <v>24200</v>
      </c>
      <c r="EY23" s="4">
        <v>39100</v>
      </c>
      <c r="EZ23" s="4">
        <v>105400</v>
      </c>
      <c r="FA23" s="4">
        <v>0</v>
      </c>
      <c r="FB23" s="4">
        <v>34600</v>
      </c>
      <c r="FC23" s="4">
        <v>3700</v>
      </c>
      <c r="FD23" s="4">
        <v>869300</v>
      </c>
      <c r="FE23" s="4">
        <v>302500</v>
      </c>
      <c r="FF23" s="4">
        <v>439000</v>
      </c>
      <c r="FG23" s="4">
        <v>118600</v>
      </c>
      <c r="FH23" s="4">
        <v>48300</v>
      </c>
      <c r="FI23" s="4">
        <v>146000</v>
      </c>
      <c r="FJ23" s="4">
        <v>0</v>
      </c>
      <c r="FK23" s="4">
        <v>160500</v>
      </c>
      <c r="FL23" s="4">
        <v>661500</v>
      </c>
      <c r="FM23" s="4">
        <v>3500</v>
      </c>
      <c r="FN23" s="4">
        <v>61600</v>
      </c>
      <c r="FO23" s="4">
        <v>634200</v>
      </c>
      <c r="FP23" s="4">
        <v>82700</v>
      </c>
      <c r="FQ23" s="4">
        <v>23700</v>
      </c>
      <c r="FR23" s="4">
        <v>36000</v>
      </c>
      <c r="FS23" s="4">
        <v>155100</v>
      </c>
      <c r="FT23" s="4">
        <v>64700</v>
      </c>
      <c r="FU23" s="4">
        <v>5300</v>
      </c>
      <c r="FV23" s="4">
        <v>0</v>
      </c>
      <c r="FW23" s="4">
        <v>135200</v>
      </c>
      <c r="FX23" s="4">
        <v>150700</v>
      </c>
      <c r="FY23" s="4">
        <v>16300</v>
      </c>
      <c r="FZ23" s="4">
        <v>12600</v>
      </c>
      <c r="GA23" s="4">
        <v>247100</v>
      </c>
      <c r="GB23" s="4">
        <v>16000</v>
      </c>
      <c r="GC23" s="4">
        <v>205100</v>
      </c>
      <c r="GD23" s="4">
        <v>24800</v>
      </c>
      <c r="GE23" s="4">
        <v>68100</v>
      </c>
      <c r="GF23" s="4">
        <v>280800</v>
      </c>
      <c r="GG23" s="4">
        <v>222000</v>
      </c>
      <c r="GH23" s="4">
        <v>156800</v>
      </c>
      <c r="GI23" s="4">
        <v>79900</v>
      </c>
      <c r="GJ23" s="4">
        <v>5300</v>
      </c>
      <c r="GK23" s="4">
        <v>7000</v>
      </c>
      <c r="GL23" s="4">
        <v>400700</v>
      </c>
      <c r="GM23" s="4">
        <v>722500</v>
      </c>
      <c r="GN23" s="4">
        <v>173900</v>
      </c>
      <c r="GO23" s="4">
        <v>124200</v>
      </c>
      <c r="GP23" s="4">
        <v>56700</v>
      </c>
      <c r="GQ23" s="4">
        <v>6300</v>
      </c>
      <c r="GR23" s="4">
        <v>400</v>
      </c>
      <c r="GS23" s="4">
        <v>2600</v>
      </c>
      <c r="GT23" s="4">
        <v>130800</v>
      </c>
    </row>
    <row r="24" spans="1:202" x14ac:dyDescent="0.4">
      <c r="A24" s="1">
        <v>42650</v>
      </c>
      <c r="B24" s="2">
        <f t="shared" si="27"/>
        <v>66200</v>
      </c>
      <c r="C24" s="2">
        <f t="shared" si="28"/>
        <v>174418.0904522613</v>
      </c>
      <c r="D24" s="4">
        <v>145400</v>
      </c>
      <c r="E24" s="4">
        <v>62300</v>
      </c>
      <c r="F24" s="4">
        <v>88500</v>
      </c>
      <c r="G24" s="4">
        <v>655200</v>
      </c>
      <c r="H24" s="4">
        <v>74400</v>
      </c>
      <c r="I24" s="4">
        <v>800</v>
      </c>
      <c r="J24" s="4">
        <v>5700</v>
      </c>
      <c r="K24" s="4">
        <v>21500</v>
      </c>
      <c r="L24" s="4">
        <v>322500</v>
      </c>
      <c r="M24" s="4">
        <v>22100</v>
      </c>
      <c r="N24" s="4">
        <v>10800</v>
      </c>
      <c r="O24" s="4">
        <v>11000</v>
      </c>
      <c r="P24" s="4">
        <v>605000</v>
      </c>
      <c r="Q24" s="4">
        <v>0</v>
      </c>
      <c r="R24" s="4">
        <v>10800</v>
      </c>
      <c r="S24" s="4">
        <v>104100</v>
      </c>
      <c r="T24" s="4">
        <v>4000</v>
      </c>
      <c r="U24" s="4">
        <v>4300</v>
      </c>
      <c r="V24" s="4">
        <v>244800</v>
      </c>
      <c r="W24" s="4">
        <v>24300</v>
      </c>
      <c r="X24" s="4">
        <v>405100</v>
      </c>
      <c r="Y24" s="4">
        <v>269200</v>
      </c>
      <c r="Z24" s="4">
        <v>161900</v>
      </c>
      <c r="AA24" s="4">
        <v>775200</v>
      </c>
      <c r="AB24" s="4">
        <v>72000</v>
      </c>
      <c r="AC24" s="4">
        <v>409300</v>
      </c>
      <c r="AD24" s="4">
        <v>20700</v>
      </c>
      <c r="AE24" s="4">
        <v>43900</v>
      </c>
      <c r="AF24" s="4">
        <v>449500</v>
      </c>
      <c r="AG24" s="4">
        <v>34600</v>
      </c>
      <c r="AH24" s="4">
        <v>1700</v>
      </c>
      <c r="AI24" s="4">
        <v>691300</v>
      </c>
      <c r="AJ24" s="4">
        <v>514200</v>
      </c>
      <c r="AK24" s="4">
        <v>471700</v>
      </c>
      <c r="AL24" s="4">
        <v>34400</v>
      </c>
      <c r="AM24" s="4">
        <v>721100</v>
      </c>
      <c r="AN24" s="4">
        <v>1102500</v>
      </c>
      <c r="AO24" s="4">
        <v>1700</v>
      </c>
      <c r="AP24" s="4">
        <v>7600</v>
      </c>
      <c r="AQ24" s="4">
        <v>86800</v>
      </c>
      <c r="AR24" s="4">
        <v>58900</v>
      </c>
      <c r="AS24" s="4">
        <v>22700</v>
      </c>
      <c r="AT24" s="4">
        <v>247600</v>
      </c>
      <c r="AU24" s="4">
        <v>459400</v>
      </c>
      <c r="AV24" s="4">
        <v>357000</v>
      </c>
      <c r="AW24" s="4">
        <v>1100</v>
      </c>
      <c r="AX24" s="4">
        <v>0</v>
      </c>
      <c r="AY24" s="4">
        <v>39200</v>
      </c>
      <c r="AZ24" s="4">
        <v>0</v>
      </c>
      <c r="BA24" s="4">
        <v>321900</v>
      </c>
      <c r="BB24" s="4">
        <v>39400</v>
      </c>
      <c r="BC24" s="4">
        <v>43600</v>
      </c>
      <c r="BD24" s="4">
        <v>115500</v>
      </c>
      <c r="BE24" s="4">
        <v>333200</v>
      </c>
      <c r="BF24" s="4">
        <v>66200</v>
      </c>
      <c r="BG24" s="4">
        <v>7500</v>
      </c>
      <c r="BH24" s="4">
        <v>20500</v>
      </c>
      <c r="BI24" s="4">
        <v>178700</v>
      </c>
      <c r="BJ24" s="4">
        <v>478800</v>
      </c>
      <c r="BK24" s="4">
        <v>0</v>
      </c>
      <c r="BL24" s="4">
        <v>7000</v>
      </c>
      <c r="BM24" s="4">
        <v>165400</v>
      </c>
      <c r="BN24" s="4">
        <v>10400</v>
      </c>
      <c r="BO24" s="4">
        <v>307300</v>
      </c>
      <c r="BP24" s="4">
        <v>0</v>
      </c>
      <c r="BQ24" s="4">
        <v>50400</v>
      </c>
      <c r="BR24" s="4">
        <v>41300</v>
      </c>
      <c r="BS24" s="4">
        <v>47400</v>
      </c>
      <c r="BT24" s="4">
        <v>22300</v>
      </c>
      <c r="BU24" s="4">
        <v>3500</v>
      </c>
      <c r="BV24" s="4">
        <v>200</v>
      </c>
      <c r="BW24" s="4">
        <v>206100</v>
      </c>
      <c r="BX24" s="4">
        <v>95500</v>
      </c>
      <c r="BY24" s="4">
        <v>89400</v>
      </c>
      <c r="BZ24" s="4">
        <v>15000</v>
      </c>
      <c r="CA24" s="4">
        <v>900</v>
      </c>
      <c r="CB24" s="4">
        <v>75300</v>
      </c>
      <c r="CC24" s="4">
        <v>945800</v>
      </c>
      <c r="CD24" s="4">
        <v>5100</v>
      </c>
      <c r="CE24" s="4">
        <v>2400</v>
      </c>
      <c r="CF24" s="4">
        <v>15100</v>
      </c>
      <c r="CG24" s="4">
        <v>11100</v>
      </c>
      <c r="CH24" s="4">
        <v>97200</v>
      </c>
      <c r="CI24" s="4">
        <v>476700</v>
      </c>
      <c r="CJ24" s="4">
        <v>87500</v>
      </c>
      <c r="CK24" s="4">
        <v>225100</v>
      </c>
      <c r="CL24" s="4">
        <v>27000</v>
      </c>
      <c r="CM24" s="4">
        <v>95400</v>
      </c>
      <c r="CN24" s="4">
        <v>28100</v>
      </c>
      <c r="CO24" s="4">
        <v>134700</v>
      </c>
      <c r="CP24" s="4">
        <v>56200</v>
      </c>
      <c r="CQ24" s="4">
        <v>190900</v>
      </c>
      <c r="CR24" s="4">
        <v>324900</v>
      </c>
      <c r="CS24" s="4">
        <v>14100</v>
      </c>
      <c r="CT24" s="4">
        <v>379400</v>
      </c>
      <c r="CU24" s="4">
        <v>15200</v>
      </c>
      <c r="CV24" s="4">
        <v>365100</v>
      </c>
      <c r="CW24" s="4">
        <v>45300</v>
      </c>
      <c r="CX24" s="4">
        <v>26400</v>
      </c>
      <c r="CY24" s="4">
        <v>907700</v>
      </c>
      <c r="CZ24" s="4">
        <v>123900</v>
      </c>
      <c r="DA24" s="4">
        <v>735600</v>
      </c>
      <c r="DB24" s="4">
        <v>8900</v>
      </c>
      <c r="DC24" s="4">
        <v>4200</v>
      </c>
      <c r="DD24" s="4">
        <v>17900</v>
      </c>
      <c r="DE24" s="4">
        <v>705100</v>
      </c>
      <c r="DF24" s="4">
        <v>27100</v>
      </c>
      <c r="DG24" s="4">
        <v>99900</v>
      </c>
      <c r="DH24" s="4">
        <v>482300</v>
      </c>
      <c r="DI24" s="4">
        <v>68800</v>
      </c>
      <c r="DJ24" s="4">
        <v>198800</v>
      </c>
      <c r="DK24" s="4">
        <v>48900</v>
      </c>
      <c r="DL24" s="4">
        <v>91000</v>
      </c>
      <c r="DM24" s="4">
        <v>3400</v>
      </c>
      <c r="DN24" s="4">
        <v>5100</v>
      </c>
      <c r="DO24" s="4">
        <v>96200</v>
      </c>
      <c r="DP24" s="4">
        <v>5300</v>
      </c>
      <c r="DQ24" s="4">
        <v>8600</v>
      </c>
      <c r="DR24" s="4">
        <v>176200</v>
      </c>
      <c r="DS24" s="4">
        <v>99900</v>
      </c>
      <c r="DT24" s="4">
        <v>119500</v>
      </c>
      <c r="DU24" s="4">
        <v>1024000</v>
      </c>
      <c r="DV24" s="4">
        <v>623600</v>
      </c>
      <c r="DW24" s="4">
        <v>900</v>
      </c>
      <c r="DX24" s="4">
        <v>99100</v>
      </c>
      <c r="DY24" s="4">
        <v>168100</v>
      </c>
      <c r="DZ24" s="4">
        <v>412900</v>
      </c>
      <c r="EA24" s="4">
        <v>633400</v>
      </c>
      <c r="EB24" s="4">
        <v>41300</v>
      </c>
      <c r="EC24" s="4">
        <v>325800</v>
      </c>
      <c r="ED24" s="4">
        <v>7000</v>
      </c>
      <c r="EE24" s="4">
        <v>129600</v>
      </c>
      <c r="EF24" s="4">
        <v>101800</v>
      </c>
      <c r="EG24" s="4">
        <v>10000</v>
      </c>
      <c r="EH24" s="4">
        <v>11600</v>
      </c>
      <c r="EI24" s="4">
        <v>141600</v>
      </c>
      <c r="EJ24" s="4">
        <v>1800</v>
      </c>
      <c r="EK24" s="4">
        <v>149500</v>
      </c>
      <c r="EL24" s="4">
        <v>48800</v>
      </c>
      <c r="EM24" s="4">
        <v>676000</v>
      </c>
      <c r="EN24" s="4">
        <v>864100</v>
      </c>
      <c r="EO24" s="4">
        <v>683400</v>
      </c>
      <c r="EP24" s="4">
        <v>9700</v>
      </c>
      <c r="EQ24" s="4">
        <v>700</v>
      </c>
      <c r="ER24" s="4">
        <v>0</v>
      </c>
      <c r="ES24" s="4">
        <v>167400</v>
      </c>
      <c r="ET24" s="4">
        <v>8600</v>
      </c>
      <c r="EU24" s="4">
        <v>2600</v>
      </c>
      <c r="EV24" s="4">
        <v>4400</v>
      </c>
      <c r="EW24" s="4">
        <v>0</v>
      </c>
      <c r="EX24" s="4">
        <v>45300</v>
      </c>
      <c r="EY24" s="4">
        <v>54600</v>
      </c>
      <c r="EZ24" s="4">
        <v>210500</v>
      </c>
      <c r="FA24" s="4">
        <v>0</v>
      </c>
      <c r="FB24" s="4">
        <v>5800</v>
      </c>
      <c r="FC24" s="4">
        <v>9100</v>
      </c>
      <c r="FD24" s="4">
        <v>356200</v>
      </c>
      <c r="FE24" s="4">
        <v>229100</v>
      </c>
      <c r="FF24" s="4">
        <v>256800</v>
      </c>
      <c r="FG24" s="4">
        <v>157700</v>
      </c>
      <c r="FH24" s="4">
        <v>61900</v>
      </c>
      <c r="FI24" s="4">
        <v>104300</v>
      </c>
      <c r="FJ24" s="4">
        <v>300</v>
      </c>
      <c r="FK24" s="4">
        <v>252000</v>
      </c>
      <c r="FL24" s="4">
        <v>1393300</v>
      </c>
      <c r="FM24" s="4">
        <v>5500</v>
      </c>
      <c r="FN24" s="4">
        <v>64000</v>
      </c>
      <c r="FO24" s="4">
        <v>619200</v>
      </c>
      <c r="FP24" s="4">
        <v>171500</v>
      </c>
      <c r="FQ24" s="4">
        <v>3400</v>
      </c>
      <c r="FR24" s="4">
        <v>39300</v>
      </c>
      <c r="FS24" s="4">
        <v>234400</v>
      </c>
      <c r="FT24" s="4">
        <v>44400</v>
      </c>
      <c r="FU24" s="4">
        <v>1300</v>
      </c>
      <c r="FV24" s="4">
        <v>18900</v>
      </c>
      <c r="FW24" s="4">
        <v>527600</v>
      </c>
      <c r="FX24" s="4">
        <v>183200</v>
      </c>
      <c r="FY24" s="4">
        <v>16700</v>
      </c>
      <c r="FZ24" s="4">
        <v>200</v>
      </c>
      <c r="GA24" s="4">
        <v>207900</v>
      </c>
      <c r="GB24" s="4">
        <v>79600</v>
      </c>
      <c r="GC24" s="4">
        <v>99400</v>
      </c>
      <c r="GD24" s="4">
        <v>14800</v>
      </c>
      <c r="GE24" s="4">
        <v>45100</v>
      </c>
      <c r="GF24" s="4">
        <v>398200</v>
      </c>
      <c r="GG24" s="4">
        <v>207800</v>
      </c>
      <c r="GH24" s="4">
        <v>151400</v>
      </c>
      <c r="GI24" s="4">
        <v>49900</v>
      </c>
      <c r="GJ24" s="4">
        <v>6800</v>
      </c>
      <c r="GK24" s="4">
        <v>10700</v>
      </c>
      <c r="GL24" s="4">
        <v>457500</v>
      </c>
      <c r="GM24" s="4">
        <v>707900</v>
      </c>
      <c r="GN24" s="4">
        <v>90300</v>
      </c>
      <c r="GO24" s="4">
        <v>121200</v>
      </c>
      <c r="GP24" s="4">
        <v>128100</v>
      </c>
      <c r="GQ24" s="4">
        <v>10400</v>
      </c>
      <c r="GR24" s="4">
        <v>7300</v>
      </c>
      <c r="GS24" s="4">
        <v>2900</v>
      </c>
      <c r="GT24" s="4">
        <v>274300</v>
      </c>
    </row>
    <row r="25" spans="1:202" x14ac:dyDescent="0.4">
      <c r="A25" s="1">
        <v>42653</v>
      </c>
      <c r="B25" s="2">
        <f t="shared" si="27"/>
        <v>70400</v>
      </c>
      <c r="C25" s="2">
        <f t="shared" si="28"/>
        <v>144398.49246231155</v>
      </c>
      <c r="D25" s="4">
        <v>290900</v>
      </c>
      <c r="E25" s="4">
        <v>51500</v>
      </c>
      <c r="F25" s="4">
        <v>85100</v>
      </c>
      <c r="G25" s="4">
        <v>568600</v>
      </c>
      <c r="H25" s="4">
        <v>77600</v>
      </c>
      <c r="I25" s="4">
        <v>0</v>
      </c>
      <c r="J25" s="4">
        <v>4000</v>
      </c>
      <c r="K25" s="4">
        <v>20700</v>
      </c>
      <c r="L25" s="4">
        <v>203400</v>
      </c>
      <c r="M25" s="4">
        <v>26200</v>
      </c>
      <c r="N25" s="4">
        <v>26700</v>
      </c>
      <c r="O25" s="4">
        <v>18800</v>
      </c>
      <c r="P25" s="4">
        <v>1163300</v>
      </c>
      <c r="Q25" s="4">
        <v>700</v>
      </c>
      <c r="R25" s="4">
        <v>500</v>
      </c>
      <c r="S25" s="4">
        <v>144100</v>
      </c>
      <c r="T25" s="4">
        <v>3300</v>
      </c>
      <c r="U25" s="4">
        <v>4400</v>
      </c>
      <c r="V25" s="4">
        <v>336500</v>
      </c>
      <c r="W25" s="4">
        <v>28600</v>
      </c>
      <c r="X25" s="4">
        <v>308700</v>
      </c>
      <c r="Y25" s="4">
        <v>312700</v>
      </c>
      <c r="Z25" s="4">
        <v>202200</v>
      </c>
      <c r="AA25" s="4">
        <v>436900</v>
      </c>
      <c r="AB25" s="4">
        <v>34800</v>
      </c>
      <c r="AC25" s="4">
        <v>302400</v>
      </c>
      <c r="AD25" s="4">
        <v>124300</v>
      </c>
      <c r="AE25" s="4">
        <v>94400</v>
      </c>
      <c r="AF25" s="4">
        <v>500000</v>
      </c>
      <c r="AG25" s="4">
        <v>22100</v>
      </c>
      <c r="AH25" s="4">
        <v>31900</v>
      </c>
      <c r="AI25" s="4">
        <v>368300</v>
      </c>
      <c r="AJ25" s="4">
        <v>409900</v>
      </c>
      <c r="AK25" s="4">
        <v>494400</v>
      </c>
      <c r="AL25" s="4">
        <v>8000</v>
      </c>
      <c r="AM25" s="4">
        <v>118600</v>
      </c>
      <c r="AN25" s="4">
        <v>652300</v>
      </c>
      <c r="AO25" s="4">
        <v>2600</v>
      </c>
      <c r="AP25" s="4">
        <v>22400</v>
      </c>
      <c r="AQ25" s="4">
        <v>51100</v>
      </c>
      <c r="AR25" s="4">
        <v>70400</v>
      </c>
      <c r="AS25" s="4">
        <v>73100</v>
      </c>
      <c r="AT25" s="4">
        <v>141500</v>
      </c>
      <c r="AU25" s="4">
        <v>353100</v>
      </c>
      <c r="AV25" s="4">
        <v>316000</v>
      </c>
      <c r="AW25" s="4">
        <v>200</v>
      </c>
      <c r="AX25" s="4">
        <v>2400</v>
      </c>
      <c r="AY25" s="4">
        <v>14500</v>
      </c>
      <c r="AZ25" s="4">
        <v>5100</v>
      </c>
      <c r="BA25" s="4">
        <v>848300</v>
      </c>
      <c r="BB25" s="4">
        <v>17400</v>
      </c>
      <c r="BC25" s="4">
        <v>58800</v>
      </c>
      <c r="BD25" s="4">
        <v>112100</v>
      </c>
      <c r="BE25" s="4">
        <v>322900</v>
      </c>
      <c r="BF25" s="4">
        <v>53200</v>
      </c>
      <c r="BG25" s="4">
        <v>9400</v>
      </c>
      <c r="BH25" s="4">
        <v>22500</v>
      </c>
      <c r="BI25" s="4">
        <v>31300</v>
      </c>
      <c r="BJ25" s="4">
        <v>188400</v>
      </c>
      <c r="BK25" s="4">
        <v>2200</v>
      </c>
      <c r="BL25" s="4">
        <v>3800</v>
      </c>
      <c r="BM25" s="4">
        <v>121600</v>
      </c>
      <c r="BN25" s="4">
        <v>12000</v>
      </c>
      <c r="BO25" s="4">
        <v>226700</v>
      </c>
      <c r="BP25" s="4">
        <v>0</v>
      </c>
      <c r="BQ25" s="4">
        <v>75600</v>
      </c>
      <c r="BR25" s="4">
        <v>53000</v>
      </c>
      <c r="BS25" s="4">
        <v>35600</v>
      </c>
      <c r="BT25" s="4">
        <v>21000</v>
      </c>
      <c r="BU25" s="4">
        <v>23400</v>
      </c>
      <c r="BV25" s="4">
        <v>0</v>
      </c>
      <c r="BW25" s="4">
        <v>100</v>
      </c>
      <c r="BX25" s="4">
        <v>54900</v>
      </c>
      <c r="BY25" s="4">
        <v>139900</v>
      </c>
      <c r="BZ25" s="4">
        <v>16300</v>
      </c>
      <c r="CA25" s="4">
        <v>300</v>
      </c>
      <c r="CB25" s="4">
        <v>63600</v>
      </c>
      <c r="CC25" s="4">
        <v>515100</v>
      </c>
      <c r="CD25" s="4">
        <v>4200</v>
      </c>
      <c r="CE25" s="4">
        <v>2700</v>
      </c>
      <c r="CF25" s="4">
        <v>21800</v>
      </c>
      <c r="CG25" s="4">
        <v>13200</v>
      </c>
      <c r="CH25" s="4">
        <v>77000</v>
      </c>
      <c r="CI25" s="4">
        <v>213300</v>
      </c>
      <c r="CJ25" s="4">
        <v>153100</v>
      </c>
      <c r="CK25" s="4">
        <v>140800</v>
      </c>
      <c r="CL25" s="4">
        <v>11700</v>
      </c>
      <c r="CM25" s="4">
        <v>78400</v>
      </c>
      <c r="CN25" s="4">
        <v>42200</v>
      </c>
      <c r="CO25" s="4">
        <v>201500</v>
      </c>
      <c r="CP25" s="4">
        <v>40700</v>
      </c>
      <c r="CQ25" s="4">
        <v>197000</v>
      </c>
      <c r="CR25" s="4">
        <v>323300</v>
      </c>
      <c r="CS25" s="4">
        <v>2100</v>
      </c>
      <c r="CT25" s="4">
        <v>135400</v>
      </c>
      <c r="CU25" s="4">
        <v>17000</v>
      </c>
      <c r="CV25" s="4">
        <v>276000</v>
      </c>
      <c r="CW25" s="4">
        <v>40900</v>
      </c>
      <c r="CX25" s="4">
        <v>43400</v>
      </c>
      <c r="CY25" s="4">
        <v>527700</v>
      </c>
      <c r="CZ25" s="4">
        <v>94300</v>
      </c>
      <c r="DA25" s="4">
        <v>268400</v>
      </c>
      <c r="DB25" s="4">
        <v>29800</v>
      </c>
      <c r="DC25" s="4">
        <v>1300</v>
      </c>
      <c r="DD25" s="4">
        <v>17100</v>
      </c>
      <c r="DE25" s="4">
        <v>1252300</v>
      </c>
      <c r="DF25" s="4">
        <v>31500</v>
      </c>
      <c r="DG25" s="4">
        <v>93000</v>
      </c>
      <c r="DH25" s="4">
        <v>255300</v>
      </c>
      <c r="DI25" s="4">
        <v>21700</v>
      </c>
      <c r="DJ25" s="4">
        <v>166200</v>
      </c>
      <c r="DK25" s="4">
        <v>35000</v>
      </c>
      <c r="DL25" s="4">
        <v>97900</v>
      </c>
      <c r="DM25" s="4">
        <v>3000</v>
      </c>
      <c r="DN25" s="4">
        <v>7000</v>
      </c>
      <c r="DO25" s="4">
        <v>77100</v>
      </c>
      <c r="DP25" s="4">
        <v>12900</v>
      </c>
      <c r="DQ25" s="4">
        <v>24000</v>
      </c>
      <c r="DR25" s="4">
        <v>163300</v>
      </c>
      <c r="DS25" s="4">
        <v>130100</v>
      </c>
      <c r="DT25" s="4">
        <v>91600</v>
      </c>
      <c r="DU25" s="4">
        <v>428700</v>
      </c>
      <c r="DV25" s="4">
        <v>610200</v>
      </c>
      <c r="DW25" s="4">
        <v>1400</v>
      </c>
      <c r="DX25" s="4">
        <v>65300</v>
      </c>
      <c r="DY25" s="4">
        <v>164200</v>
      </c>
      <c r="DZ25" s="4">
        <v>260900</v>
      </c>
      <c r="EA25" s="4">
        <v>424800</v>
      </c>
      <c r="EB25" s="4">
        <v>122400</v>
      </c>
      <c r="EC25" s="4">
        <v>483800</v>
      </c>
      <c r="ED25" s="4">
        <v>8300</v>
      </c>
      <c r="EE25" s="4">
        <v>105300</v>
      </c>
      <c r="EF25" s="4">
        <v>88300</v>
      </c>
      <c r="EG25" s="4">
        <v>2000</v>
      </c>
      <c r="EH25" s="4">
        <v>45600</v>
      </c>
      <c r="EI25" s="4">
        <v>79300</v>
      </c>
      <c r="EJ25" s="4">
        <v>2800</v>
      </c>
      <c r="EK25" s="4">
        <v>153200</v>
      </c>
      <c r="EL25" s="4">
        <v>18300</v>
      </c>
      <c r="EM25" s="4">
        <v>347100</v>
      </c>
      <c r="EN25" s="4">
        <v>780200</v>
      </c>
      <c r="EO25" s="4">
        <v>401200</v>
      </c>
      <c r="EP25" s="4">
        <v>4700</v>
      </c>
      <c r="EQ25" s="4">
        <v>1300</v>
      </c>
      <c r="ER25" s="4">
        <v>0</v>
      </c>
      <c r="ES25" s="4">
        <v>281700</v>
      </c>
      <c r="ET25" s="4">
        <v>2400</v>
      </c>
      <c r="EU25" s="4">
        <v>4200</v>
      </c>
      <c r="EV25" s="4">
        <v>1200</v>
      </c>
      <c r="EW25" s="4">
        <v>200</v>
      </c>
      <c r="EX25" s="4">
        <v>79400</v>
      </c>
      <c r="EY25" s="4">
        <v>23300</v>
      </c>
      <c r="EZ25" s="4">
        <v>139500</v>
      </c>
      <c r="FA25" s="4">
        <v>200</v>
      </c>
      <c r="FB25" s="4">
        <v>5300</v>
      </c>
      <c r="FC25" s="4">
        <v>3000</v>
      </c>
      <c r="FD25" s="4">
        <v>249900</v>
      </c>
      <c r="FE25" s="4">
        <v>184300</v>
      </c>
      <c r="FF25" s="4">
        <v>280000</v>
      </c>
      <c r="FG25" s="4">
        <v>147900</v>
      </c>
      <c r="FH25" s="4">
        <v>101400</v>
      </c>
      <c r="FI25" s="4">
        <v>91400</v>
      </c>
      <c r="FJ25" s="4">
        <v>1200</v>
      </c>
      <c r="FK25" s="4">
        <v>320100</v>
      </c>
      <c r="FL25" s="4">
        <v>1063800</v>
      </c>
      <c r="FM25" s="4">
        <v>8200</v>
      </c>
      <c r="FN25" s="4">
        <v>125600</v>
      </c>
      <c r="FO25" s="4">
        <v>303900</v>
      </c>
      <c r="FP25" s="4">
        <v>81100</v>
      </c>
      <c r="FQ25" s="4">
        <v>116000</v>
      </c>
      <c r="FR25" s="4">
        <v>59100</v>
      </c>
      <c r="FS25" s="4">
        <v>140700</v>
      </c>
      <c r="FT25" s="4">
        <v>34300</v>
      </c>
      <c r="FU25" s="4">
        <v>1500</v>
      </c>
      <c r="FV25" s="4">
        <v>7100</v>
      </c>
      <c r="FW25" s="4">
        <v>295100</v>
      </c>
      <c r="FX25" s="4">
        <v>185800</v>
      </c>
      <c r="FY25" s="4">
        <v>4700</v>
      </c>
      <c r="FZ25" s="4">
        <v>6000</v>
      </c>
      <c r="GA25" s="4">
        <v>53500</v>
      </c>
      <c r="GB25" s="4">
        <v>98100</v>
      </c>
      <c r="GC25" s="4">
        <v>126700</v>
      </c>
      <c r="GD25" s="4">
        <v>24100</v>
      </c>
      <c r="GE25" s="4">
        <v>47900</v>
      </c>
      <c r="GF25" s="4">
        <v>683000</v>
      </c>
      <c r="GG25" s="4">
        <v>264100</v>
      </c>
      <c r="GH25" s="4">
        <v>172000</v>
      </c>
      <c r="GI25" s="4">
        <v>121900</v>
      </c>
      <c r="GJ25" s="4">
        <v>4000</v>
      </c>
      <c r="GK25" s="4">
        <v>2500</v>
      </c>
      <c r="GL25" s="4">
        <v>220700</v>
      </c>
      <c r="GM25" s="4">
        <v>474900</v>
      </c>
      <c r="GN25" s="4">
        <v>47500</v>
      </c>
      <c r="GO25" s="4">
        <v>161100</v>
      </c>
      <c r="GP25" s="4">
        <v>126200</v>
      </c>
      <c r="GQ25" s="4">
        <v>12500</v>
      </c>
      <c r="GR25" s="4">
        <v>5300</v>
      </c>
      <c r="GS25" s="4">
        <v>5900</v>
      </c>
      <c r="GT25" s="4">
        <v>139800</v>
      </c>
    </row>
    <row r="26" spans="1:202" x14ac:dyDescent="0.4">
      <c r="A26" s="1">
        <v>42654</v>
      </c>
      <c r="B26" s="2">
        <f t="shared" si="27"/>
        <v>75400</v>
      </c>
      <c r="C26" s="2">
        <f t="shared" si="28"/>
        <v>169944.72361809044</v>
      </c>
      <c r="D26" s="4">
        <v>271900</v>
      </c>
      <c r="E26" s="4">
        <v>46000</v>
      </c>
      <c r="F26" s="4">
        <v>109600</v>
      </c>
      <c r="G26" s="4">
        <v>624000</v>
      </c>
      <c r="H26" s="4">
        <v>178500</v>
      </c>
      <c r="I26" s="4">
        <v>0</v>
      </c>
      <c r="J26" s="4">
        <v>4300</v>
      </c>
      <c r="K26" s="4">
        <v>16900</v>
      </c>
      <c r="L26" s="4">
        <v>382700</v>
      </c>
      <c r="M26" s="4">
        <v>50900</v>
      </c>
      <c r="N26" s="4">
        <v>9500</v>
      </c>
      <c r="O26" s="4">
        <v>12500</v>
      </c>
      <c r="P26" s="4">
        <v>588500</v>
      </c>
      <c r="Q26" s="4">
        <v>20000</v>
      </c>
      <c r="R26" s="4">
        <v>3300</v>
      </c>
      <c r="S26" s="4">
        <v>102000</v>
      </c>
      <c r="T26" s="4">
        <v>7800</v>
      </c>
      <c r="U26" s="4">
        <v>5400</v>
      </c>
      <c r="V26" s="4">
        <v>161800</v>
      </c>
      <c r="W26" s="4">
        <v>18600</v>
      </c>
      <c r="X26" s="4">
        <v>223900</v>
      </c>
      <c r="Y26" s="4">
        <v>692300</v>
      </c>
      <c r="Z26" s="4">
        <v>192300</v>
      </c>
      <c r="AA26" s="4">
        <v>821900</v>
      </c>
      <c r="AB26" s="4">
        <v>27400</v>
      </c>
      <c r="AC26" s="4">
        <v>345800</v>
      </c>
      <c r="AD26" s="4">
        <v>127300</v>
      </c>
      <c r="AE26" s="4">
        <v>26100</v>
      </c>
      <c r="AF26" s="4">
        <v>417500</v>
      </c>
      <c r="AG26" s="4">
        <v>3800</v>
      </c>
      <c r="AH26" s="4">
        <v>0</v>
      </c>
      <c r="AI26" s="4">
        <v>399100</v>
      </c>
      <c r="AJ26" s="4">
        <v>1256200</v>
      </c>
      <c r="AK26" s="4">
        <v>419000</v>
      </c>
      <c r="AL26" s="4">
        <v>20200</v>
      </c>
      <c r="AM26" s="4">
        <v>75400</v>
      </c>
      <c r="AN26" s="4">
        <v>1017500</v>
      </c>
      <c r="AO26" s="4">
        <v>9500</v>
      </c>
      <c r="AP26" s="4">
        <v>24000</v>
      </c>
      <c r="AQ26" s="4">
        <v>130600</v>
      </c>
      <c r="AR26" s="4">
        <v>105900</v>
      </c>
      <c r="AS26" s="4">
        <v>194300</v>
      </c>
      <c r="AT26" s="4">
        <v>146300</v>
      </c>
      <c r="AU26" s="4">
        <v>409600</v>
      </c>
      <c r="AV26" s="4">
        <v>160700</v>
      </c>
      <c r="AW26" s="4">
        <v>400</v>
      </c>
      <c r="AX26" s="4">
        <v>8300</v>
      </c>
      <c r="AY26" s="4">
        <v>71300</v>
      </c>
      <c r="AZ26" s="4">
        <v>5100</v>
      </c>
      <c r="BA26" s="4">
        <v>631200</v>
      </c>
      <c r="BB26" s="4">
        <v>2900</v>
      </c>
      <c r="BC26" s="4">
        <v>54900</v>
      </c>
      <c r="BD26" s="4">
        <v>110100</v>
      </c>
      <c r="BE26" s="4">
        <v>348400</v>
      </c>
      <c r="BF26" s="4">
        <v>56300</v>
      </c>
      <c r="BG26" s="4">
        <v>6400</v>
      </c>
      <c r="BH26" s="4">
        <v>28800</v>
      </c>
      <c r="BI26" s="4">
        <v>20500</v>
      </c>
      <c r="BJ26" s="4">
        <v>314400</v>
      </c>
      <c r="BK26" s="4">
        <v>200</v>
      </c>
      <c r="BL26" s="4">
        <v>1200</v>
      </c>
      <c r="BM26" s="4">
        <v>213100</v>
      </c>
      <c r="BN26" s="4">
        <v>5200</v>
      </c>
      <c r="BO26" s="4">
        <v>292600</v>
      </c>
      <c r="BP26" s="4">
        <v>0</v>
      </c>
      <c r="BQ26" s="4">
        <v>78500</v>
      </c>
      <c r="BR26" s="4">
        <v>47900</v>
      </c>
      <c r="BS26" s="4">
        <v>42600</v>
      </c>
      <c r="BT26" s="4">
        <v>39800</v>
      </c>
      <c r="BU26" s="4">
        <v>33700</v>
      </c>
      <c r="BV26" s="4">
        <v>14000</v>
      </c>
      <c r="BW26" s="4">
        <v>300</v>
      </c>
      <c r="BX26" s="4">
        <v>97200</v>
      </c>
      <c r="BY26" s="4">
        <v>63500</v>
      </c>
      <c r="BZ26" s="4">
        <v>12800</v>
      </c>
      <c r="CA26" s="4">
        <v>2500</v>
      </c>
      <c r="CB26" s="4">
        <v>149300</v>
      </c>
      <c r="CC26" s="4">
        <v>509200</v>
      </c>
      <c r="CD26" s="4">
        <v>4200</v>
      </c>
      <c r="CE26" s="4">
        <v>2400</v>
      </c>
      <c r="CF26" s="4">
        <v>9400</v>
      </c>
      <c r="CG26" s="4">
        <v>8000</v>
      </c>
      <c r="CH26" s="4">
        <v>75100</v>
      </c>
      <c r="CI26" s="4">
        <v>256000</v>
      </c>
      <c r="CJ26" s="4">
        <v>42200</v>
      </c>
      <c r="CK26" s="4">
        <v>153300</v>
      </c>
      <c r="CL26" s="4">
        <v>19000</v>
      </c>
      <c r="CM26" s="4">
        <v>92800</v>
      </c>
      <c r="CN26" s="4">
        <v>38900</v>
      </c>
      <c r="CO26" s="4">
        <v>185500</v>
      </c>
      <c r="CP26" s="4">
        <v>18000</v>
      </c>
      <c r="CQ26" s="4">
        <v>255600</v>
      </c>
      <c r="CR26" s="4">
        <v>225600</v>
      </c>
      <c r="CS26" s="4">
        <v>500</v>
      </c>
      <c r="CT26" s="4">
        <v>258600</v>
      </c>
      <c r="CU26" s="4">
        <v>17600</v>
      </c>
      <c r="CV26" s="4">
        <v>219400</v>
      </c>
      <c r="CW26" s="4">
        <v>71500</v>
      </c>
      <c r="CX26" s="4">
        <v>32100</v>
      </c>
      <c r="CY26" s="4">
        <v>798100</v>
      </c>
      <c r="CZ26" s="4">
        <v>90500</v>
      </c>
      <c r="DA26" s="4">
        <v>407700</v>
      </c>
      <c r="DB26" s="4">
        <v>100</v>
      </c>
      <c r="DC26" s="4">
        <v>2700</v>
      </c>
      <c r="DD26" s="4">
        <v>10100</v>
      </c>
      <c r="DE26" s="4">
        <v>636000</v>
      </c>
      <c r="DF26" s="4">
        <v>36400</v>
      </c>
      <c r="DG26" s="4">
        <v>101000</v>
      </c>
      <c r="DH26" s="4">
        <v>204900</v>
      </c>
      <c r="DI26" s="4">
        <v>10600</v>
      </c>
      <c r="DJ26" s="4">
        <v>243400</v>
      </c>
      <c r="DK26" s="4">
        <v>103200</v>
      </c>
      <c r="DL26" s="4">
        <v>290200</v>
      </c>
      <c r="DM26" s="4">
        <v>3000</v>
      </c>
      <c r="DN26" s="4">
        <v>4900</v>
      </c>
      <c r="DO26" s="4">
        <v>72100</v>
      </c>
      <c r="DP26" s="4">
        <v>8900</v>
      </c>
      <c r="DQ26" s="4">
        <v>7200</v>
      </c>
      <c r="DR26" s="4">
        <v>197600</v>
      </c>
      <c r="DS26" s="4">
        <v>100800</v>
      </c>
      <c r="DT26" s="4">
        <v>105100</v>
      </c>
      <c r="DU26" s="4">
        <v>419800</v>
      </c>
      <c r="DV26" s="4">
        <v>704000</v>
      </c>
      <c r="DW26" s="4">
        <v>2200</v>
      </c>
      <c r="DX26" s="4">
        <v>126700</v>
      </c>
      <c r="DY26" s="4">
        <v>215300</v>
      </c>
      <c r="DZ26" s="4">
        <v>321900</v>
      </c>
      <c r="EA26" s="4">
        <v>338200</v>
      </c>
      <c r="EB26" s="4">
        <v>72100</v>
      </c>
      <c r="EC26" s="4">
        <v>1529400</v>
      </c>
      <c r="ED26" s="4">
        <v>1900</v>
      </c>
      <c r="EE26" s="4">
        <v>104300</v>
      </c>
      <c r="EF26" s="4">
        <v>105400</v>
      </c>
      <c r="EG26" s="4">
        <v>9300</v>
      </c>
      <c r="EH26" s="4">
        <v>22800</v>
      </c>
      <c r="EI26" s="4">
        <v>111400</v>
      </c>
      <c r="EJ26" s="4">
        <v>2000</v>
      </c>
      <c r="EK26" s="4">
        <v>157800</v>
      </c>
      <c r="EL26" s="4">
        <v>31200</v>
      </c>
      <c r="EM26" s="4">
        <v>1633600</v>
      </c>
      <c r="EN26" s="4">
        <v>738300</v>
      </c>
      <c r="EO26" s="4">
        <v>518100</v>
      </c>
      <c r="EP26" s="4">
        <v>3700</v>
      </c>
      <c r="EQ26" s="4">
        <v>3000</v>
      </c>
      <c r="ER26" s="4">
        <v>0</v>
      </c>
      <c r="ES26" s="4">
        <v>288200</v>
      </c>
      <c r="ET26" s="4">
        <v>20300</v>
      </c>
      <c r="EU26" s="4">
        <v>7300</v>
      </c>
      <c r="EV26" s="4">
        <v>900</v>
      </c>
      <c r="EW26" s="4">
        <v>2000</v>
      </c>
      <c r="EX26" s="4">
        <v>84500</v>
      </c>
      <c r="EY26" s="4">
        <v>22200</v>
      </c>
      <c r="EZ26" s="4">
        <v>130700</v>
      </c>
      <c r="FA26" s="4">
        <v>0</v>
      </c>
      <c r="FB26" s="4">
        <v>6600</v>
      </c>
      <c r="FC26" s="4">
        <v>26000</v>
      </c>
      <c r="FD26" s="4">
        <v>620600</v>
      </c>
      <c r="FE26" s="4">
        <v>190400</v>
      </c>
      <c r="FF26" s="4">
        <v>509500</v>
      </c>
      <c r="FG26" s="4">
        <v>144700</v>
      </c>
      <c r="FH26" s="4">
        <v>107800</v>
      </c>
      <c r="FI26" s="4">
        <v>140400</v>
      </c>
      <c r="FJ26" s="4">
        <v>1600</v>
      </c>
      <c r="FK26" s="4">
        <v>346900</v>
      </c>
      <c r="FL26" s="4">
        <v>460600</v>
      </c>
      <c r="FM26" s="4">
        <v>0</v>
      </c>
      <c r="FN26" s="4">
        <v>78100</v>
      </c>
      <c r="FO26" s="4">
        <v>300500</v>
      </c>
      <c r="FP26" s="4">
        <v>174100</v>
      </c>
      <c r="FQ26" s="4">
        <v>33500</v>
      </c>
      <c r="FR26" s="4">
        <v>46800</v>
      </c>
      <c r="FS26" s="4">
        <v>234500</v>
      </c>
      <c r="FT26" s="4">
        <v>54200</v>
      </c>
      <c r="FU26" s="4">
        <v>7400</v>
      </c>
      <c r="FV26" s="4">
        <v>7300</v>
      </c>
      <c r="FW26" s="4">
        <v>270900</v>
      </c>
      <c r="FX26" s="4">
        <v>273800</v>
      </c>
      <c r="FY26" s="4">
        <v>8500</v>
      </c>
      <c r="FZ26" s="4">
        <v>0</v>
      </c>
      <c r="GA26" s="4">
        <v>147200</v>
      </c>
      <c r="GB26" s="4">
        <v>105400</v>
      </c>
      <c r="GC26" s="4">
        <v>137900</v>
      </c>
      <c r="GD26" s="4">
        <v>21900</v>
      </c>
      <c r="GE26" s="4">
        <v>61600</v>
      </c>
      <c r="GF26" s="4">
        <v>512800</v>
      </c>
      <c r="GG26" s="4">
        <v>389100</v>
      </c>
      <c r="GH26" s="4">
        <v>212700</v>
      </c>
      <c r="GI26" s="4">
        <v>75400</v>
      </c>
      <c r="GJ26" s="4">
        <v>11200</v>
      </c>
      <c r="GK26" s="4">
        <v>13600</v>
      </c>
      <c r="GL26" s="4">
        <v>526700</v>
      </c>
      <c r="GM26" s="4">
        <v>625800</v>
      </c>
      <c r="GN26" s="4">
        <v>76400</v>
      </c>
      <c r="GO26" s="4">
        <v>149700</v>
      </c>
      <c r="GP26" s="4">
        <v>111000</v>
      </c>
      <c r="GQ26" s="4">
        <v>12000</v>
      </c>
      <c r="GR26" s="4">
        <v>12700</v>
      </c>
      <c r="GS26" s="4">
        <v>700</v>
      </c>
      <c r="GT26" s="4">
        <v>298400</v>
      </c>
    </row>
    <row r="27" spans="1:202" x14ac:dyDescent="0.4">
      <c r="A27" s="1">
        <v>42655</v>
      </c>
      <c r="B27" s="2">
        <f t="shared" si="27"/>
        <v>67500</v>
      </c>
      <c r="C27" s="2">
        <f t="shared" si="28"/>
        <v>141551.25628140703</v>
      </c>
      <c r="D27" s="4">
        <v>243200</v>
      </c>
      <c r="E27" s="4">
        <v>38300</v>
      </c>
      <c r="F27" s="4">
        <v>148800</v>
      </c>
      <c r="G27" s="4">
        <v>741700</v>
      </c>
      <c r="H27" s="4">
        <v>1339500</v>
      </c>
      <c r="I27" s="4">
        <v>1200</v>
      </c>
      <c r="J27" s="4">
        <v>1600</v>
      </c>
      <c r="K27" s="4">
        <v>19900</v>
      </c>
      <c r="L27" s="4">
        <v>348800</v>
      </c>
      <c r="M27" s="4">
        <v>52400</v>
      </c>
      <c r="N27" s="4">
        <v>9100</v>
      </c>
      <c r="O27" s="4">
        <v>11900</v>
      </c>
      <c r="P27" s="4">
        <v>424600</v>
      </c>
      <c r="Q27" s="4">
        <v>300</v>
      </c>
      <c r="R27" s="4">
        <v>6100</v>
      </c>
      <c r="S27" s="4">
        <v>81700</v>
      </c>
      <c r="T27" s="4">
        <v>2700</v>
      </c>
      <c r="U27" s="4">
        <v>7000</v>
      </c>
      <c r="V27" s="4">
        <v>235800</v>
      </c>
      <c r="W27" s="4">
        <v>23600</v>
      </c>
      <c r="X27" s="4">
        <v>261600</v>
      </c>
      <c r="Y27" s="4">
        <v>177800</v>
      </c>
      <c r="Z27" s="4">
        <v>139000</v>
      </c>
      <c r="AA27" s="4">
        <v>455300</v>
      </c>
      <c r="AB27" s="4">
        <v>18300</v>
      </c>
      <c r="AC27" s="4">
        <v>171800</v>
      </c>
      <c r="AD27" s="4">
        <v>89300</v>
      </c>
      <c r="AE27" s="4">
        <v>48600</v>
      </c>
      <c r="AF27" s="4">
        <v>378100</v>
      </c>
      <c r="AG27" s="4">
        <v>0</v>
      </c>
      <c r="AH27" s="4">
        <v>30000</v>
      </c>
      <c r="AI27" s="4">
        <v>363000</v>
      </c>
      <c r="AJ27" s="4">
        <v>505300</v>
      </c>
      <c r="AK27" s="4">
        <v>219600</v>
      </c>
      <c r="AL27" s="4">
        <v>6400</v>
      </c>
      <c r="AM27" s="4">
        <v>67500</v>
      </c>
      <c r="AN27" s="4">
        <v>888700</v>
      </c>
      <c r="AO27" s="4">
        <v>2700</v>
      </c>
      <c r="AP27" s="4">
        <v>12000</v>
      </c>
      <c r="AQ27" s="4">
        <v>117900</v>
      </c>
      <c r="AR27" s="4">
        <v>147000</v>
      </c>
      <c r="AS27" s="4">
        <v>176200</v>
      </c>
      <c r="AT27" s="4">
        <v>65900</v>
      </c>
      <c r="AU27" s="4">
        <v>320000</v>
      </c>
      <c r="AV27" s="4">
        <v>441100</v>
      </c>
      <c r="AW27" s="4">
        <v>8200</v>
      </c>
      <c r="AX27" s="4">
        <v>8700</v>
      </c>
      <c r="AY27" s="4">
        <v>30000</v>
      </c>
      <c r="AZ27" s="4">
        <v>0</v>
      </c>
      <c r="BA27" s="4">
        <v>746300</v>
      </c>
      <c r="BB27" s="4">
        <v>18300</v>
      </c>
      <c r="BC27" s="4">
        <v>80700</v>
      </c>
      <c r="BD27" s="4">
        <v>88900</v>
      </c>
      <c r="BE27" s="4">
        <v>206200</v>
      </c>
      <c r="BF27" s="4">
        <v>59200</v>
      </c>
      <c r="BG27" s="4">
        <v>1400</v>
      </c>
      <c r="BH27" s="4">
        <v>15800</v>
      </c>
      <c r="BI27" s="4">
        <v>21800</v>
      </c>
      <c r="BJ27" s="4">
        <v>275700</v>
      </c>
      <c r="BK27" s="4">
        <v>0</v>
      </c>
      <c r="BL27" s="4">
        <v>28700</v>
      </c>
      <c r="BM27" s="4">
        <v>84400</v>
      </c>
      <c r="BN27" s="4">
        <v>4700</v>
      </c>
      <c r="BO27" s="4">
        <v>282500</v>
      </c>
      <c r="BP27" s="4">
        <v>0</v>
      </c>
      <c r="BQ27" s="4">
        <v>85400</v>
      </c>
      <c r="BR27" s="4">
        <v>23000</v>
      </c>
      <c r="BS27" s="4">
        <v>38100</v>
      </c>
      <c r="BT27" s="4">
        <v>87100</v>
      </c>
      <c r="BU27" s="4">
        <v>29800</v>
      </c>
      <c r="BV27" s="4">
        <v>15500</v>
      </c>
      <c r="BW27" s="4">
        <v>0</v>
      </c>
      <c r="BX27" s="4">
        <v>27000</v>
      </c>
      <c r="BY27" s="4">
        <v>81700</v>
      </c>
      <c r="BZ27" s="4">
        <v>23800</v>
      </c>
      <c r="CA27" s="4">
        <v>600</v>
      </c>
      <c r="CB27" s="4">
        <v>66900</v>
      </c>
      <c r="CC27" s="4">
        <v>391900</v>
      </c>
      <c r="CD27" s="4">
        <v>2000</v>
      </c>
      <c r="CE27" s="4">
        <v>3300</v>
      </c>
      <c r="CF27" s="4">
        <v>27400</v>
      </c>
      <c r="CG27" s="4">
        <v>111200</v>
      </c>
      <c r="CH27" s="4">
        <v>86800</v>
      </c>
      <c r="CI27" s="4">
        <v>351900</v>
      </c>
      <c r="CJ27" s="4">
        <v>71300</v>
      </c>
      <c r="CK27" s="4">
        <v>171600</v>
      </c>
      <c r="CL27" s="4">
        <v>52100</v>
      </c>
      <c r="CM27" s="4">
        <v>46300</v>
      </c>
      <c r="CN27" s="4">
        <v>43500</v>
      </c>
      <c r="CO27" s="4">
        <v>83500</v>
      </c>
      <c r="CP27" s="4">
        <v>36400</v>
      </c>
      <c r="CQ27" s="4">
        <v>214800</v>
      </c>
      <c r="CR27" s="4">
        <v>264900</v>
      </c>
      <c r="CS27" s="4">
        <v>2000</v>
      </c>
      <c r="CT27" s="4">
        <v>238300</v>
      </c>
      <c r="CU27" s="4">
        <v>24900</v>
      </c>
      <c r="CV27" s="4">
        <v>108500</v>
      </c>
      <c r="CW27" s="4">
        <v>50300</v>
      </c>
      <c r="CX27" s="4">
        <v>29700</v>
      </c>
      <c r="CY27" s="4">
        <v>570300</v>
      </c>
      <c r="CZ27" s="4">
        <v>76800</v>
      </c>
      <c r="DA27" s="4">
        <v>291300</v>
      </c>
      <c r="DB27" s="4">
        <v>0</v>
      </c>
      <c r="DC27" s="4">
        <v>2800</v>
      </c>
      <c r="DD27" s="4">
        <v>22700</v>
      </c>
      <c r="DE27" s="4">
        <v>618400</v>
      </c>
      <c r="DF27" s="4">
        <v>82300</v>
      </c>
      <c r="DG27" s="4">
        <v>65800</v>
      </c>
      <c r="DH27" s="4">
        <v>431100</v>
      </c>
      <c r="DI27" s="4">
        <v>77800</v>
      </c>
      <c r="DJ27" s="4">
        <v>216600</v>
      </c>
      <c r="DK27" s="4">
        <v>44700</v>
      </c>
      <c r="DL27" s="4">
        <v>110500</v>
      </c>
      <c r="DM27" s="4">
        <v>2000</v>
      </c>
      <c r="DN27" s="4">
        <v>200</v>
      </c>
      <c r="DO27" s="4">
        <v>62000</v>
      </c>
      <c r="DP27" s="4">
        <v>6000</v>
      </c>
      <c r="DQ27" s="4">
        <v>7000</v>
      </c>
      <c r="DR27" s="4">
        <v>149600</v>
      </c>
      <c r="DS27" s="4">
        <v>121600</v>
      </c>
      <c r="DT27" s="4">
        <v>55800</v>
      </c>
      <c r="DU27" s="4">
        <v>351200</v>
      </c>
      <c r="DV27" s="4">
        <v>494900</v>
      </c>
      <c r="DW27" s="4">
        <v>3100</v>
      </c>
      <c r="DX27" s="4">
        <v>50000</v>
      </c>
      <c r="DY27" s="4">
        <v>154400</v>
      </c>
      <c r="DZ27" s="4">
        <v>262900</v>
      </c>
      <c r="EA27" s="4">
        <v>464500</v>
      </c>
      <c r="EB27" s="4">
        <v>116900</v>
      </c>
      <c r="EC27" s="4">
        <v>761800</v>
      </c>
      <c r="ED27" s="4">
        <v>9900</v>
      </c>
      <c r="EE27" s="4">
        <v>95500</v>
      </c>
      <c r="EF27" s="4">
        <v>83100</v>
      </c>
      <c r="EG27" s="4">
        <v>800</v>
      </c>
      <c r="EH27" s="4">
        <v>34100</v>
      </c>
      <c r="EI27" s="4">
        <v>80900</v>
      </c>
      <c r="EJ27" s="4">
        <v>2700</v>
      </c>
      <c r="EK27" s="4">
        <v>185300</v>
      </c>
      <c r="EL27" s="4">
        <v>38200</v>
      </c>
      <c r="EM27" s="4">
        <v>702500</v>
      </c>
      <c r="EN27" s="4">
        <v>441600</v>
      </c>
      <c r="EO27" s="4">
        <v>581200</v>
      </c>
      <c r="EP27" s="4">
        <v>2800</v>
      </c>
      <c r="EQ27" s="4">
        <v>1500</v>
      </c>
      <c r="ER27" s="4">
        <v>0</v>
      </c>
      <c r="ES27" s="4">
        <v>254800</v>
      </c>
      <c r="ET27" s="4">
        <v>5200</v>
      </c>
      <c r="EU27" s="4">
        <v>8100</v>
      </c>
      <c r="EV27" s="4">
        <v>400</v>
      </c>
      <c r="EW27" s="4">
        <v>1600</v>
      </c>
      <c r="EX27" s="4">
        <v>52600</v>
      </c>
      <c r="EY27" s="4">
        <v>42900</v>
      </c>
      <c r="EZ27" s="4">
        <v>119500</v>
      </c>
      <c r="FA27" s="4">
        <v>100</v>
      </c>
      <c r="FB27" s="4">
        <v>1400</v>
      </c>
      <c r="FC27" s="4">
        <v>9500</v>
      </c>
      <c r="FD27" s="4">
        <v>272300</v>
      </c>
      <c r="FE27" s="4">
        <v>114500</v>
      </c>
      <c r="FF27" s="4">
        <v>356100</v>
      </c>
      <c r="FG27" s="4">
        <v>164700</v>
      </c>
      <c r="FH27" s="4">
        <v>128500</v>
      </c>
      <c r="FI27" s="4">
        <v>112500</v>
      </c>
      <c r="FJ27" s="4">
        <v>3800</v>
      </c>
      <c r="FK27" s="4">
        <v>254900</v>
      </c>
      <c r="FL27" s="4">
        <v>1019800</v>
      </c>
      <c r="FM27" s="4">
        <v>500</v>
      </c>
      <c r="FN27" s="4">
        <v>134700</v>
      </c>
      <c r="FO27" s="4">
        <v>122300</v>
      </c>
      <c r="FP27" s="4">
        <v>127500</v>
      </c>
      <c r="FQ27" s="4">
        <v>21700</v>
      </c>
      <c r="FR27" s="4">
        <v>38300</v>
      </c>
      <c r="FS27" s="4">
        <v>264000</v>
      </c>
      <c r="FT27" s="4">
        <v>51500</v>
      </c>
      <c r="FU27" s="4">
        <v>3600</v>
      </c>
      <c r="FV27" s="4">
        <v>2700</v>
      </c>
      <c r="FW27" s="4">
        <v>242900</v>
      </c>
      <c r="FX27" s="4">
        <v>164700</v>
      </c>
      <c r="FY27" s="4">
        <v>32500</v>
      </c>
      <c r="FZ27" s="4">
        <v>100</v>
      </c>
      <c r="GA27" s="4">
        <v>114400</v>
      </c>
      <c r="GB27" s="4">
        <v>77600</v>
      </c>
      <c r="GC27" s="4">
        <v>139000</v>
      </c>
      <c r="GD27" s="4">
        <v>24400</v>
      </c>
      <c r="GE27" s="4">
        <v>91400</v>
      </c>
      <c r="GF27" s="4">
        <v>306000</v>
      </c>
      <c r="GG27" s="4">
        <v>198100</v>
      </c>
      <c r="GH27" s="4">
        <v>111600</v>
      </c>
      <c r="GI27" s="4">
        <v>128900</v>
      </c>
      <c r="GJ27" s="4">
        <v>8300</v>
      </c>
      <c r="GK27" s="4">
        <v>3400</v>
      </c>
      <c r="GL27" s="4">
        <v>237500</v>
      </c>
      <c r="GM27" s="4">
        <v>445200</v>
      </c>
      <c r="GN27" s="4">
        <v>31700</v>
      </c>
      <c r="GO27" s="4">
        <v>153600</v>
      </c>
      <c r="GP27" s="4">
        <v>143300</v>
      </c>
      <c r="GQ27" s="4">
        <v>17700</v>
      </c>
      <c r="GR27" s="4">
        <v>2700</v>
      </c>
      <c r="GS27" s="4">
        <v>2600</v>
      </c>
      <c r="GT27" s="4">
        <v>171700</v>
      </c>
    </row>
    <row r="28" spans="1:202" x14ac:dyDescent="0.4">
      <c r="A28" s="1">
        <v>42656</v>
      </c>
      <c r="B28" s="2">
        <f t="shared" si="27"/>
        <v>76000</v>
      </c>
      <c r="C28" s="2">
        <f t="shared" si="28"/>
        <v>204356.78391959798</v>
      </c>
      <c r="D28" s="4">
        <v>168700</v>
      </c>
      <c r="E28" s="4">
        <v>20700</v>
      </c>
      <c r="F28" s="4">
        <v>154300</v>
      </c>
      <c r="G28" s="4">
        <v>556500</v>
      </c>
      <c r="H28" s="4">
        <v>4879900</v>
      </c>
      <c r="I28" s="4">
        <v>1300</v>
      </c>
      <c r="J28" s="4">
        <v>1800</v>
      </c>
      <c r="K28" s="4">
        <v>12900</v>
      </c>
      <c r="L28" s="4">
        <v>245900</v>
      </c>
      <c r="M28" s="4">
        <v>26700</v>
      </c>
      <c r="N28" s="4">
        <v>13700</v>
      </c>
      <c r="O28" s="4">
        <v>17800</v>
      </c>
      <c r="P28" s="4">
        <v>261400</v>
      </c>
      <c r="Q28" s="4">
        <v>3200</v>
      </c>
      <c r="R28" s="4">
        <v>4400</v>
      </c>
      <c r="S28" s="4">
        <v>107900</v>
      </c>
      <c r="T28" s="4">
        <v>5300</v>
      </c>
      <c r="U28" s="4">
        <v>3700</v>
      </c>
      <c r="V28" s="4">
        <v>133600</v>
      </c>
      <c r="W28" s="4">
        <v>44500</v>
      </c>
      <c r="X28" s="4">
        <v>417600</v>
      </c>
      <c r="Y28" s="4">
        <v>458800</v>
      </c>
      <c r="Z28" s="4">
        <v>877500</v>
      </c>
      <c r="AA28" s="4">
        <v>817500</v>
      </c>
      <c r="AB28" s="4">
        <v>50800</v>
      </c>
      <c r="AC28" s="4">
        <v>202200</v>
      </c>
      <c r="AD28" s="4">
        <v>50600</v>
      </c>
      <c r="AE28" s="4">
        <v>49100</v>
      </c>
      <c r="AF28" s="4">
        <v>415500</v>
      </c>
      <c r="AG28" s="4">
        <v>0</v>
      </c>
      <c r="AH28" s="4">
        <v>22700</v>
      </c>
      <c r="AI28" s="4">
        <v>385500</v>
      </c>
      <c r="AJ28" s="4">
        <v>317400</v>
      </c>
      <c r="AK28" s="4">
        <v>208600</v>
      </c>
      <c r="AL28" s="4">
        <v>7900</v>
      </c>
      <c r="AM28" s="4">
        <v>84900</v>
      </c>
      <c r="AN28" s="4">
        <v>842800</v>
      </c>
      <c r="AO28" s="4">
        <v>7000</v>
      </c>
      <c r="AP28" s="4">
        <v>12200</v>
      </c>
      <c r="AQ28" s="4">
        <v>175200</v>
      </c>
      <c r="AR28" s="4">
        <v>50600</v>
      </c>
      <c r="AS28" s="4">
        <v>67200</v>
      </c>
      <c r="AT28" s="4">
        <v>212300</v>
      </c>
      <c r="AU28" s="4">
        <v>242800</v>
      </c>
      <c r="AV28" s="4">
        <v>458600</v>
      </c>
      <c r="AW28" s="4">
        <v>300</v>
      </c>
      <c r="AX28" s="4">
        <v>3700</v>
      </c>
      <c r="AY28" s="4">
        <v>18600</v>
      </c>
      <c r="AZ28" s="4">
        <v>1800</v>
      </c>
      <c r="BA28" s="4">
        <v>523400</v>
      </c>
      <c r="BB28" s="4">
        <v>8700</v>
      </c>
      <c r="BC28" s="4">
        <v>39400</v>
      </c>
      <c r="BD28" s="4">
        <v>108400</v>
      </c>
      <c r="BE28" s="4">
        <v>351200</v>
      </c>
      <c r="BF28" s="4">
        <v>97900</v>
      </c>
      <c r="BG28" s="4">
        <v>2800</v>
      </c>
      <c r="BH28" s="4">
        <v>19800</v>
      </c>
      <c r="BI28" s="4">
        <v>19800</v>
      </c>
      <c r="BJ28" s="4">
        <v>436200</v>
      </c>
      <c r="BK28" s="4">
        <v>100</v>
      </c>
      <c r="BL28" s="4">
        <v>3100</v>
      </c>
      <c r="BM28" s="4">
        <v>177000</v>
      </c>
      <c r="BN28" s="4">
        <v>15600</v>
      </c>
      <c r="BO28" s="4">
        <v>184700</v>
      </c>
      <c r="BP28" s="4">
        <v>0</v>
      </c>
      <c r="BQ28" s="4">
        <v>85200</v>
      </c>
      <c r="BR28" s="4">
        <v>36700</v>
      </c>
      <c r="BS28" s="4">
        <v>25200</v>
      </c>
      <c r="BT28" s="4">
        <v>116400</v>
      </c>
      <c r="BU28" s="4">
        <v>21700</v>
      </c>
      <c r="BV28" s="4">
        <v>125800</v>
      </c>
      <c r="BW28" s="4">
        <v>0</v>
      </c>
      <c r="BX28" s="4">
        <v>65800</v>
      </c>
      <c r="BY28" s="4">
        <v>103800</v>
      </c>
      <c r="BZ28" s="4">
        <v>38300</v>
      </c>
      <c r="CA28" s="4">
        <v>1400</v>
      </c>
      <c r="CB28" s="4">
        <v>114700</v>
      </c>
      <c r="CC28" s="4">
        <v>368300</v>
      </c>
      <c r="CD28" s="4">
        <v>19100</v>
      </c>
      <c r="CE28" s="4">
        <v>9600</v>
      </c>
      <c r="CF28" s="4">
        <v>13300</v>
      </c>
      <c r="CG28" s="4">
        <v>87600</v>
      </c>
      <c r="CH28" s="4">
        <v>99000</v>
      </c>
      <c r="CI28" s="4">
        <v>381400</v>
      </c>
      <c r="CJ28" s="4">
        <v>50000</v>
      </c>
      <c r="CK28" s="4">
        <v>204200</v>
      </c>
      <c r="CL28" s="4">
        <v>18200</v>
      </c>
      <c r="CM28" s="4">
        <v>79100</v>
      </c>
      <c r="CN28" s="4">
        <v>19800</v>
      </c>
      <c r="CO28" s="4">
        <v>175300</v>
      </c>
      <c r="CP28" s="4">
        <v>17800</v>
      </c>
      <c r="CQ28" s="4">
        <v>427000</v>
      </c>
      <c r="CR28" s="4">
        <v>176600</v>
      </c>
      <c r="CS28" s="4">
        <v>700</v>
      </c>
      <c r="CT28" s="4">
        <v>1042600</v>
      </c>
      <c r="CU28" s="4">
        <v>22200</v>
      </c>
      <c r="CV28" s="4">
        <v>160700</v>
      </c>
      <c r="CW28" s="4">
        <v>76500</v>
      </c>
      <c r="CX28" s="4">
        <v>64600</v>
      </c>
      <c r="CY28" s="4">
        <v>744300</v>
      </c>
      <c r="CZ28" s="4">
        <v>87000</v>
      </c>
      <c r="DA28" s="4">
        <v>590100</v>
      </c>
      <c r="DB28" s="4">
        <v>800</v>
      </c>
      <c r="DC28" s="4">
        <v>2500</v>
      </c>
      <c r="DD28" s="4">
        <v>8100</v>
      </c>
      <c r="DE28" s="4">
        <v>445900</v>
      </c>
      <c r="DF28" s="4">
        <v>38300</v>
      </c>
      <c r="DG28" s="4">
        <v>107400</v>
      </c>
      <c r="DH28" s="4">
        <v>226100</v>
      </c>
      <c r="DI28" s="4">
        <v>29600</v>
      </c>
      <c r="DJ28" s="4">
        <v>312500</v>
      </c>
      <c r="DK28" s="4">
        <v>66100</v>
      </c>
      <c r="DL28" s="4">
        <v>139700</v>
      </c>
      <c r="DM28" s="4">
        <v>5300</v>
      </c>
      <c r="DN28" s="4">
        <v>0</v>
      </c>
      <c r="DO28" s="4">
        <v>47100</v>
      </c>
      <c r="DP28" s="4">
        <v>5600</v>
      </c>
      <c r="DQ28" s="4">
        <v>30700</v>
      </c>
      <c r="DR28" s="4">
        <v>160500</v>
      </c>
      <c r="DS28" s="4">
        <v>164300</v>
      </c>
      <c r="DT28" s="4">
        <v>95700</v>
      </c>
      <c r="DU28" s="4">
        <v>410200</v>
      </c>
      <c r="DV28" s="4">
        <v>580000</v>
      </c>
      <c r="DW28" s="4">
        <v>1700</v>
      </c>
      <c r="DX28" s="4">
        <v>57700</v>
      </c>
      <c r="DY28" s="4">
        <v>139900</v>
      </c>
      <c r="DZ28" s="4">
        <v>407500</v>
      </c>
      <c r="EA28" s="4">
        <v>571600</v>
      </c>
      <c r="EB28" s="4">
        <v>89900</v>
      </c>
      <c r="EC28" s="4">
        <v>558500</v>
      </c>
      <c r="ED28" s="4">
        <v>1400</v>
      </c>
      <c r="EE28" s="4">
        <v>147000</v>
      </c>
      <c r="EF28" s="4">
        <v>361000</v>
      </c>
      <c r="EG28" s="4">
        <v>200</v>
      </c>
      <c r="EH28" s="4">
        <v>50000</v>
      </c>
      <c r="EI28" s="4">
        <v>113600</v>
      </c>
      <c r="EJ28" s="4">
        <v>8000</v>
      </c>
      <c r="EK28" s="4">
        <v>245500</v>
      </c>
      <c r="EL28" s="4">
        <v>16200</v>
      </c>
      <c r="EM28" s="4">
        <v>710400</v>
      </c>
      <c r="EN28" s="4">
        <v>479900</v>
      </c>
      <c r="EO28" s="4">
        <v>702000</v>
      </c>
      <c r="EP28" s="4">
        <v>4400</v>
      </c>
      <c r="EQ28" s="4">
        <v>1000</v>
      </c>
      <c r="ER28" s="4">
        <v>900</v>
      </c>
      <c r="ES28" s="4">
        <v>138700</v>
      </c>
      <c r="ET28" s="4">
        <v>10000</v>
      </c>
      <c r="EU28" s="4">
        <v>100</v>
      </c>
      <c r="EV28" s="4">
        <v>2200</v>
      </c>
      <c r="EW28" s="4">
        <v>0</v>
      </c>
      <c r="EX28" s="4">
        <v>290100</v>
      </c>
      <c r="EY28" s="4">
        <v>25700</v>
      </c>
      <c r="EZ28" s="4">
        <v>180500</v>
      </c>
      <c r="FA28" s="4">
        <v>2700</v>
      </c>
      <c r="FB28" s="4">
        <v>12600</v>
      </c>
      <c r="FC28" s="4">
        <v>26300</v>
      </c>
      <c r="FD28" s="4">
        <v>279800</v>
      </c>
      <c r="FE28" s="4">
        <v>211300</v>
      </c>
      <c r="FF28" s="4">
        <v>411100</v>
      </c>
      <c r="FG28" s="4">
        <v>186700</v>
      </c>
      <c r="FH28" s="4">
        <v>188000</v>
      </c>
      <c r="FI28" s="4">
        <v>76000</v>
      </c>
      <c r="FJ28" s="4">
        <v>300</v>
      </c>
      <c r="FK28" s="4">
        <v>494800</v>
      </c>
      <c r="FL28" s="4">
        <v>1199300</v>
      </c>
      <c r="FM28" s="4">
        <v>1000</v>
      </c>
      <c r="FN28" s="4">
        <v>122100</v>
      </c>
      <c r="FO28" s="4">
        <v>277800</v>
      </c>
      <c r="FP28" s="4">
        <v>194300</v>
      </c>
      <c r="FQ28" s="4">
        <v>40000</v>
      </c>
      <c r="FR28" s="4">
        <v>56300</v>
      </c>
      <c r="FS28" s="4">
        <v>149300</v>
      </c>
      <c r="FT28" s="4">
        <v>61700</v>
      </c>
      <c r="FU28" s="4">
        <v>600</v>
      </c>
      <c r="FV28" s="4">
        <v>0</v>
      </c>
      <c r="FW28" s="4">
        <v>217700</v>
      </c>
      <c r="FX28" s="4">
        <v>257400</v>
      </c>
      <c r="FY28" s="4">
        <v>28500</v>
      </c>
      <c r="FZ28" s="4">
        <v>5700</v>
      </c>
      <c r="GA28" s="4">
        <v>73600</v>
      </c>
      <c r="GB28" s="4">
        <v>179300</v>
      </c>
      <c r="GC28" s="4">
        <v>130700</v>
      </c>
      <c r="GD28" s="4">
        <v>63000</v>
      </c>
      <c r="GE28" s="4">
        <v>88100</v>
      </c>
      <c r="GF28" s="4">
        <v>4844600</v>
      </c>
      <c r="GG28" s="4">
        <v>177000</v>
      </c>
      <c r="GH28" s="4">
        <v>156300</v>
      </c>
      <c r="GI28" s="4">
        <v>52500</v>
      </c>
      <c r="GJ28" s="4">
        <v>300</v>
      </c>
      <c r="GK28" s="4">
        <v>34500</v>
      </c>
      <c r="GL28" s="4">
        <v>298100</v>
      </c>
      <c r="GM28" s="4">
        <v>525600</v>
      </c>
      <c r="GN28" s="4">
        <v>49500</v>
      </c>
      <c r="GO28" s="4">
        <v>127900</v>
      </c>
      <c r="GP28" s="4">
        <v>95400</v>
      </c>
      <c r="GQ28" s="4">
        <v>7600</v>
      </c>
      <c r="GR28" s="4">
        <v>4200</v>
      </c>
      <c r="GS28" s="4">
        <v>400</v>
      </c>
      <c r="GT28" s="4">
        <v>283100</v>
      </c>
    </row>
    <row r="29" spans="1:202" x14ac:dyDescent="0.4">
      <c r="A29" s="1">
        <v>42657</v>
      </c>
      <c r="B29" s="2">
        <f t="shared" si="27"/>
        <v>65200</v>
      </c>
      <c r="C29" s="2">
        <f t="shared" si="28"/>
        <v>154598.99497487437</v>
      </c>
      <c r="D29" s="4">
        <v>143800</v>
      </c>
      <c r="E29" s="4">
        <v>44400</v>
      </c>
      <c r="F29" s="4">
        <v>157500</v>
      </c>
      <c r="G29" s="4">
        <v>518800</v>
      </c>
      <c r="H29" s="4">
        <v>1176500</v>
      </c>
      <c r="I29" s="4">
        <v>200</v>
      </c>
      <c r="J29" s="4">
        <v>3500</v>
      </c>
      <c r="K29" s="4">
        <v>48000</v>
      </c>
      <c r="L29" s="4">
        <v>223900</v>
      </c>
      <c r="M29" s="4">
        <v>38700</v>
      </c>
      <c r="N29" s="4">
        <v>30400</v>
      </c>
      <c r="O29" s="4">
        <v>12100</v>
      </c>
      <c r="P29" s="4">
        <v>216300</v>
      </c>
      <c r="Q29" s="4">
        <v>0</v>
      </c>
      <c r="R29" s="4">
        <v>10500</v>
      </c>
      <c r="S29" s="4">
        <v>91800</v>
      </c>
      <c r="T29" s="4">
        <v>3300</v>
      </c>
      <c r="U29" s="4">
        <v>10000</v>
      </c>
      <c r="V29" s="4">
        <v>459300</v>
      </c>
      <c r="W29" s="4">
        <v>27600</v>
      </c>
      <c r="X29" s="4">
        <v>230900</v>
      </c>
      <c r="Y29" s="4">
        <v>230000</v>
      </c>
      <c r="Z29" s="4">
        <v>176700</v>
      </c>
      <c r="AA29" s="4">
        <v>420400</v>
      </c>
      <c r="AB29" s="4">
        <v>41500</v>
      </c>
      <c r="AC29" s="4">
        <v>470500</v>
      </c>
      <c r="AD29" s="4">
        <v>37900</v>
      </c>
      <c r="AE29" s="4">
        <v>47900</v>
      </c>
      <c r="AF29" s="4">
        <v>326900</v>
      </c>
      <c r="AG29" s="4">
        <v>3500</v>
      </c>
      <c r="AH29" s="4">
        <v>33900</v>
      </c>
      <c r="AI29" s="4">
        <v>284100</v>
      </c>
      <c r="AJ29" s="4">
        <v>306600</v>
      </c>
      <c r="AK29" s="4">
        <v>249100</v>
      </c>
      <c r="AL29" s="4">
        <v>19600</v>
      </c>
      <c r="AM29" s="4">
        <v>187700</v>
      </c>
      <c r="AN29" s="4">
        <v>592600</v>
      </c>
      <c r="AO29" s="4">
        <v>2600</v>
      </c>
      <c r="AP29" s="4">
        <v>25500</v>
      </c>
      <c r="AQ29" s="4">
        <v>118900</v>
      </c>
      <c r="AR29" s="4">
        <v>78600</v>
      </c>
      <c r="AS29" s="4">
        <v>23000</v>
      </c>
      <c r="AT29" s="4">
        <v>126300</v>
      </c>
      <c r="AU29" s="4">
        <v>284500</v>
      </c>
      <c r="AV29" s="4">
        <v>574800</v>
      </c>
      <c r="AW29" s="4">
        <v>400</v>
      </c>
      <c r="AX29" s="4">
        <v>700</v>
      </c>
      <c r="AY29" s="4">
        <v>7100</v>
      </c>
      <c r="AZ29" s="4">
        <v>8600</v>
      </c>
      <c r="BA29" s="4">
        <v>561100</v>
      </c>
      <c r="BB29" s="4">
        <v>14600</v>
      </c>
      <c r="BC29" s="4">
        <v>41300</v>
      </c>
      <c r="BD29" s="4">
        <v>83400</v>
      </c>
      <c r="BE29" s="4">
        <v>216000</v>
      </c>
      <c r="BF29" s="4">
        <v>65200</v>
      </c>
      <c r="BG29" s="4">
        <v>4200</v>
      </c>
      <c r="BH29" s="4">
        <v>16100</v>
      </c>
      <c r="BI29" s="4">
        <v>54700</v>
      </c>
      <c r="BJ29" s="4">
        <v>343100</v>
      </c>
      <c r="BK29" s="4">
        <v>4600</v>
      </c>
      <c r="BL29" s="4">
        <v>6300</v>
      </c>
      <c r="BM29" s="4">
        <v>198100</v>
      </c>
      <c r="BN29" s="4">
        <v>9200</v>
      </c>
      <c r="BO29" s="4">
        <v>278700</v>
      </c>
      <c r="BP29" s="4">
        <v>0</v>
      </c>
      <c r="BQ29" s="4">
        <v>128700</v>
      </c>
      <c r="BR29" s="4">
        <v>62100</v>
      </c>
      <c r="BS29" s="4">
        <v>23700</v>
      </c>
      <c r="BT29" s="4">
        <v>56200</v>
      </c>
      <c r="BU29" s="4">
        <v>34500</v>
      </c>
      <c r="BV29" s="4">
        <v>1400</v>
      </c>
      <c r="BW29" s="4">
        <v>400</v>
      </c>
      <c r="BX29" s="4">
        <v>65600</v>
      </c>
      <c r="BY29" s="4">
        <v>43700</v>
      </c>
      <c r="BZ29" s="4">
        <v>43900</v>
      </c>
      <c r="CA29" s="4">
        <v>4800</v>
      </c>
      <c r="CB29" s="4">
        <v>94500</v>
      </c>
      <c r="CC29" s="4">
        <v>360200</v>
      </c>
      <c r="CD29" s="4">
        <v>7800</v>
      </c>
      <c r="CE29" s="4">
        <v>11400</v>
      </c>
      <c r="CF29" s="4">
        <v>19000</v>
      </c>
      <c r="CG29" s="4">
        <v>51700</v>
      </c>
      <c r="CH29" s="4">
        <v>72300</v>
      </c>
      <c r="CI29" s="4">
        <v>273600</v>
      </c>
      <c r="CJ29" s="4">
        <v>33200</v>
      </c>
      <c r="CK29" s="4">
        <v>111200</v>
      </c>
      <c r="CL29" s="4">
        <v>22900</v>
      </c>
      <c r="CM29" s="4">
        <v>85400</v>
      </c>
      <c r="CN29" s="4">
        <v>54300</v>
      </c>
      <c r="CO29" s="4">
        <v>191300</v>
      </c>
      <c r="CP29" s="4">
        <v>19700</v>
      </c>
      <c r="CQ29" s="4">
        <v>253000</v>
      </c>
      <c r="CR29" s="4">
        <v>114700</v>
      </c>
      <c r="CS29" s="4">
        <v>1300</v>
      </c>
      <c r="CT29" s="4">
        <v>836300</v>
      </c>
      <c r="CU29" s="4">
        <v>36600</v>
      </c>
      <c r="CV29" s="4">
        <v>275100</v>
      </c>
      <c r="CW29" s="4">
        <v>81000</v>
      </c>
      <c r="CX29" s="4">
        <v>30800</v>
      </c>
      <c r="CY29" s="4">
        <v>455800</v>
      </c>
      <c r="CZ29" s="4">
        <v>295400</v>
      </c>
      <c r="DA29" s="4">
        <v>360500</v>
      </c>
      <c r="DB29" s="4">
        <v>14800</v>
      </c>
      <c r="DC29" s="4">
        <v>2800</v>
      </c>
      <c r="DD29" s="4">
        <v>13000</v>
      </c>
      <c r="DE29" s="4">
        <v>538800</v>
      </c>
      <c r="DF29" s="4">
        <v>27300</v>
      </c>
      <c r="DG29" s="4">
        <v>104700</v>
      </c>
      <c r="DH29" s="4">
        <v>185500</v>
      </c>
      <c r="DI29" s="4">
        <v>85000</v>
      </c>
      <c r="DJ29" s="4">
        <v>263300</v>
      </c>
      <c r="DK29" s="4">
        <v>26900</v>
      </c>
      <c r="DL29" s="4">
        <v>110200</v>
      </c>
      <c r="DM29" s="4">
        <v>2300</v>
      </c>
      <c r="DN29" s="4">
        <v>6700</v>
      </c>
      <c r="DO29" s="4">
        <v>43500</v>
      </c>
      <c r="DP29" s="4">
        <v>4600</v>
      </c>
      <c r="DQ29" s="4">
        <v>1158000</v>
      </c>
      <c r="DR29" s="4">
        <v>190900</v>
      </c>
      <c r="DS29" s="4">
        <v>126100</v>
      </c>
      <c r="DT29" s="4">
        <v>47000</v>
      </c>
      <c r="DU29" s="4">
        <v>471000</v>
      </c>
      <c r="DV29" s="4">
        <v>423300</v>
      </c>
      <c r="DW29" s="4">
        <v>6400</v>
      </c>
      <c r="DX29" s="4">
        <v>59100</v>
      </c>
      <c r="DY29" s="4">
        <v>100700</v>
      </c>
      <c r="DZ29" s="4">
        <v>201300</v>
      </c>
      <c r="EA29" s="4">
        <v>681000</v>
      </c>
      <c r="EB29" s="4">
        <v>123300</v>
      </c>
      <c r="EC29" s="4">
        <v>477700</v>
      </c>
      <c r="ED29" s="4">
        <v>7700</v>
      </c>
      <c r="EE29" s="4">
        <v>70900</v>
      </c>
      <c r="EF29" s="4">
        <v>101800</v>
      </c>
      <c r="EG29" s="4">
        <v>400</v>
      </c>
      <c r="EH29" s="4">
        <v>7000</v>
      </c>
      <c r="EI29" s="4">
        <v>230900</v>
      </c>
      <c r="EJ29" s="4">
        <v>10600</v>
      </c>
      <c r="EK29" s="4">
        <v>387700</v>
      </c>
      <c r="EL29" s="4">
        <v>37600</v>
      </c>
      <c r="EM29" s="4">
        <v>421800</v>
      </c>
      <c r="EN29" s="4">
        <v>627700</v>
      </c>
      <c r="EO29" s="4">
        <v>804100</v>
      </c>
      <c r="EP29" s="4">
        <v>3100</v>
      </c>
      <c r="EQ29" s="4">
        <v>0</v>
      </c>
      <c r="ER29" s="4">
        <v>0</v>
      </c>
      <c r="ES29" s="4">
        <v>106500</v>
      </c>
      <c r="ET29" s="4">
        <v>12400</v>
      </c>
      <c r="EU29" s="4">
        <v>10200</v>
      </c>
      <c r="EV29" s="4">
        <v>53900</v>
      </c>
      <c r="EW29" s="4">
        <v>0</v>
      </c>
      <c r="EX29" s="4">
        <v>213000</v>
      </c>
      <c r="EY29" s="4">
        <v>24600</v>
      </c>
      <c r="EZ29" s="4">
        <v>81400</v>
      </c>
      <c r="FA29" s="4">
        <v>0</v>
      </c>
      <c r="FB29" s="4">
        <v>63800</v>
      </c>
      <c r="FC29" s="4">
        <v>26300</v>
      </c>
      <c r="FD29" s="4">
        <v>89800</v>
      </c>
      <c r="FE29" s="4">
        <v>122400</v>
      </c>
      <c r="FF29" s="4">
        <v>590700</v>
      </c>
      <c r="FG29" s="4">
        <v>117900</v>
      </c>
      <c r="FH29" s="4">
        <v>351100</v>
      </c>
      <c r="FI29" s="4">
        <v>84300</v>
      </c>
      <c r="FJ29" s="4">
        <v>0</v>
      </c>
      <c r="FK29" s="4">
        <v>241800</v>
      </c>
      <c r="FL29" s="4">
        <v>758900</v>
      </c>
      <c r="FM29" s="4">
        <v>6000</v>
      </c>
      <c r="FN29" s="4">
        <v>61000</v>
      </c>
      <c r="FO29" s="4">
        <v>235800</v>
      </c>
      <c r="FP29" s="4">
        <v>121000</v>
      </c>
      <c r="FQ29" s="4">
        <v>14800</v>
      </c>
      <c r="FR29" s="4">
        <v>39800</v>
      </c>
      <c r="FS29" s="4">
        <v>254000</v>
      </c>
      <c r="FT29" s="4">
        <v>44300</v>
      </c>
      <c r="FU29" s="4">
        <v>0</v>
      </c>
      <c r="FV29" s="4">
        <v>300</v>
      </c>
      <c r="FW29" s="4">
        <v>270900</v>
      </c>
      <c r="FX29" s="4">
        <v>221500</v>
      </c>
      <c r="FY29" s="4">
        <v>7500</v>
      </c>
      <c r="FZ29" s="4">
        <v>500</v>
      </c>
      <c r="GA29" s="4">
        <v>46900</v>
      </c>
      <c r="GB29" s="4">
        <v>148900</v>
      </c>
      <c r="GC29" s="4">
        <v>176400</v>
      </c>
      <c r="GD29" s="4">
        <v>39300</v>
      </c>
      <c r="GE29" s="4">
        <v>97000</v>
      </c>
      <c r="GF29" s="4">
        <v>1108800</v>
      </c>
      <c r="GG29" s="4">
        <v>168900</v>
      </c>
      <c r="GH29" s="4">
        <v>81500</v>
      </c>
      <c r="GI29" s="4">
        <v>371600</v>
      </c>
      <c r="GJ29" s="4">
        <v>11700</v>
      </c>
      <c r="GK29" s="4">
        <v>2800</v>
      </c>
      <c r="GL29" s="4">
        <v>370500</v>
      </c>
      <c r="GM29" s="4">
        <v>593200</v>
      </c>
      <c r="GN29" s="4">
        <v>93900</v>
      </c>
      <c r="GO29" s="4">
        <v>128400</v>
      </c>
      <c r="GP29" s="4">
        <v>86500</v>
      </c>
      <c r="GQ29" s="4">
        <v>11500</v>
      </c>
      <c r="GR29" s="4">
        <v>2200</v>
      </c>
      <c r="GS29" s="4">
        <v>5200</v>
      </c>
      <c r="GT29" s="4">
        <v>149100</v>
      </c>
    </row>
    <row r="30" spans="1:202" x14ac:dyDescent="0.4">
      <c r="A30" s="1">
        <v>42660</v>
      </c>
      <c r="B30" s="2">
        <f t="shared" si="27"/>
        <v>57500</v>
      </c>
      <c r="C30" s="2">
        <f t="shared" si="28"/>
        <v>129885.42713567839</v>
      </c>
      <c r="D30" s="4">
        <v>222300</v>
      </c>
      <c r="E30" s="4">
        <v>26500</v>
      </c>
      <c r="F30" s="4">
        <v>193000</v>
      </c>
      <c r="G30" s="4">
        <v>738600</v>
      </c>
      <c r="H30" s="4">
        <v>359500</v>
      </c>
      <c r="I30" s="4">
        <v>2700</v>
      </c>
      <c r="J30" s="4">
        <v>1100</v>
      </c>
      <c r="K30" s="4">
        <v>12700</v>
      </c>
      <c r="L30" s="4">
        <v>532400</v>
      </c>
      <c r="M30" s="4">
        <v>32400</v>
      </c>
      <c r="N30" s="4">
        <v>20900</v>
      </c>
      <c r="O30" s="4">
        <v>8800</v>
      </c>
      <c r="P30" s="4">
        <v>132700</v>
      </c>
      <c r="Q30" s="4">
        <v>0</v>
      </c>
      <c r="R30" s="4">
        <v>6700</v>
      </c>
      <c r="S30" s="4">
        <v>58900</v>
      </c>
      <c r="T30" s="4">
        <v>8000</v>
      </c>
      <c r="U30" s="4">
        <v>11300</v>
      </c>
      <c r="V30" s="4">
        <v>241100</v>
      </c>
      <c r="W30" s="4">
        <v>29400</v>
      </c>
      <c r="X30" s="4">
        <v>182800</v>
      </c>
      <c r="Y30" s="4">
        <v>137700</v>
      </c>
      <c r="Z30" s="4">
        <v>120000</v>
      </c>
      <c r="AA30" s="4">
        <v>503300</v>
      </c>
      <c r="AB30" s="4">
        <v>44500</v>
      </c>
      <c r="AC30" s="4">
        <v>447400</v>
      </c>
      <c r="AD30" s="4">
        <v>33100</v>
      </c>
      <c r="AE30" s="4">
        <v>19800</v>
      </c>
      <c r="AF30" s="4">
        <v>328200</v>
      </c>
      <c r="AG30" s="4">
        <v>1500</v>
      </c>
      <c r="AH30" s="4">
        <v>2200</v>
      </c>
      <c r="AI30" s="4">
        <v>394100</v>
      </c>
      <c r="AJ30" s="4">
        <v>240000</v>
      </c>
      <c r="AK30" s="4">
        <v>199100</v>
      </c>
      <c r="AL30" s="4">
        <v>10300</v>
      </c>
      <c r="AM30" s="4">
        <v>39700</v>
      </c>
      <c r="AN30" s="4">
        <v>634500</v>
      </c>
      <c r="AO30" s="4">
        <v>3800</v>
      </c>
      <c r="AP30" s="4">
        <v>20300</v>
      </c>
      <c r="AQ30" s="4">
        <v>176200</v>
      </c>
      <c r="AR30" s="4">
        <v>34300</v>
      </c>
      <c r="AS30" s="4">
        <v>62200</v>
      </c>
      <c r="AT30" s="4">
        <v>48300</v>
      </c>
      <c r="AU30" s="4">
        <v>273500</v>
      </c>
      <c r="AV30" s="4">
        <v>501500</v>
      </c>
      <c r="AW30" s="4">
        <v>800</v>
      </c>
      <c r="AX30" s="4">
        <v>12300</v>
      </c>
      <c r="AY30" s="4">
        <v>24300</v>
      </c>
      <c r="AZ30" s="4">
        <v>7200</v>
      </c>
      <c r="BA30" s="4">
        <v>349500</v>
      </c>
      <c r="BB30" s="4">
        <v>33100</v>
      </c>
      <c r="BC30" s="4">
        <v>29500</v>
      </c>
      <c r="BD30" s="4">
        <v>143800</v>
      </c>
      <c r="BE30" s="4">
        <v>320800</v>
      </c>
      <c r="BF30" s="4">
        <v>57500</v>
      </c>
      <c r="BG30" s="4">
        <v>7000</v>
      </c>
      <c r="BH30" s="4">
        <v>7600</v>
      </c>
      <c r="BI30" s="4">
        <v>12800</v>
      </c>
      <c r="BJ30" s="4">
        <v>328300</v>
      </c>
      <c r="BK30" s="4">
        <v>400</v>
      </c>
      <c r="BL30" s="4">
        <v>8500</v>
      </c>
      <c r="BM30" s="4">
        <v>174900</v>
      </c>
      <c r="BN30" s="4">
        <v>4300</v>
      </c>
      <c r="BO30" s="4">
        <v>265200</v>
      </c>
      <c r="BP30" s="4">
        <v>200</v>
      </c>
      <c r="BQ30" s="4">
        <v>74300</v>
      </c>
      <c r="BR30" s="4">
        <v>20900</v>
      </c>
      <c r="BS30" s="4">
        <v>36900</v>
      </c>
      <c r="BT30" s="4">
        <v>59500</v>
      </c>
      <c r="BU30" s="4">
        <v>61200</v>
      </c>
      <c r="BV30" s="4">
        <v>300</v>
      </c>
      <c r="BW30" s="4">
        <v>1500</v>
      </c>
      <c r="BX30" s="4">
        <v>34800</v>
      </c>
      <c r="BY30" s="4">
        <v>41600</v>
      </c>
      <c r="BZ30" s="4">
        <v>14700</v>
      </c>
      <c r="CA30" s="4">
        <v>12400</v>
      </c>
      <c r="CB30" s="4">
        <v>148800</v>
      </c>
      <c r="CC30" s="4">
        <v>339200</v>
      </c>
      <c r="CD30" s="4">
        <v>3500</v>
      </c>
      <c r="CE30" s="4">
        <v>2000</v>
      </c>
      <c r="CF30" s="4">
        <v>13400</v>
      </c>
      <c r="CG30" s="4">
        <v>59600</v>
      </c>
      <c r="CH30" s="4">
        <v>90900</v>
      </c>
      <c r="CI30" s="4">
        <v>188800</v>
      </c>
      <c r="CJ30" s="4">
        <v>49500</v>
      </c>
      <c r="CK30" s="4">
        <v>80000</v>
      </c>
      <c r="CL30" s="4">
        <v>12200</v>
      </c>
      <c r="CM30" s="4">
        <v>133100</v>
      </c>
      <c r="CN30" s="4">
        <v>22200</v>
      </c>
      <c r="CO30" s="4">
        <v>184100</v>
      </c>
      <c r="CP30" s="4">
        <v>27900</v>
      </c>
      <c r="CQ30" s="4">
        <v>185100</v>
      </c>
      <c r="CR30" s="4">
        <v>173500</v>
      </c>
      <c r="CS30" s="4">
        <v>300</v>
      </c>
      <c r="CT30" s="4">
        <v>343500</v>
      </c>
      <c r="CU30" s="4">
        <v>20200</v>
      </c>
      <c r="CV30" s="4">
        <v>163600</v>
      </c>
      <c r="CW30" s="4">
        <v>58500</v>
      </c>
      <c r="CX30" s="4">
        <v>28100</v>
      </c>
      <c r="CY30" s="4">
        <v>494900</v>
      </c>
      <c r="CZ30" s="4">
        <v>115600</v>
      </c>
      <c r="DA30" s="4">
        <v>431100</v>
      </c>
      <c r="DB30" s="4">
        <v>5300</v>
      </c>
      <c r="DC30" s="4">
        <v>6400</v>
      </c>
      <c r="DD30" s="4">
        <v>13700</v>
      </c>
      <c r="DE30" s="4">
        <v>576600</v>
      </c>
      <c r="DF30" s="4">
        <v>27300</v>
      </c>
      <c r="DG30" s="4">
        <v>93400</v>
      </c>
      <c r="DH30" s="4">
        <v>198100</v>
      </c>
      <c r="DI30" s="4">
        <v>92300</v>
      </c>
      <c r="DJ30" s="4">
        <v>177700</v>
      </c>
      <c r="DK30" s="4">
        <v>35800</v>
      </c>
      <c r="DL30" s="4">
        <v>104100</v>
      </c>
      <c r="DM30" s="4">
        <v>3500</v>
      </c>
      <c r="DN30" s="4">
        <v>16600</v>
      </c>
      <c r="DO30" s="4">
        <v>31400</v>
      </c>
      <c r="DP30" s="4">
        <v>10300</v>
      </c>
      <c r="DQ30" s="4">
        <v>270300</v>
      </c>
      <c r="DR30" s="4">
        <v>115700</v>
      </c>
      <c r="DS30" s="4">
        <v>84700</v>
      </c>
      <c r="DT30" s="4">
        <v>54600</v>
      </c>
      <c r="DU30" s="4">
        <v>390200</v>
      </c>
      <c r="DV30" s="4">
        <v>704400</v>
      </c>
      <c r="DW30" s="4">
        <v>5000</v>
      </c>
      <c r="DX30" s="4">
        <v>63100</v>
      </c>
      <c r="DY30" s="4">
        <v>149800</v>
      </c>
      <c r="DZ30" s="4">
        <v>147400</v>
      </c>
      <c r="EA30" s="4">
        <v>573500</v>
      </c>
      <c r="EB30" s="4">
        <v>72600</v>
      </c>
      <c r="EC30" s="4">
        <v>299700</v>
      </c>
      <c r="ED30" s="4">
        <v>900</v>
      </c>
      <c r="EE30" s="4">
        <v>105100</v>
      </c>
      <c r="EF30" s="4">
        <v>144100</v>
      </c>
      <c r="EG30" s="4">
        <v>34800</v>
      </c>
      <c r="EH30" s="4">
        <v>7900</v>
      </c>
      <c r="EI30" s="4">
        <v>169100</v>
      </c>
      <c r="EJ30" s="4">
        <v>3000</v>
      </c>
      <c r="EK30" s="4">
        <v>191200</v>
      </c>
      <c r="EL30" s="4">
        <v>15200</v>
      </c>
      <c r="EM30" s="4">
        <v>463300</v>
      </c>
      <c r="EN30" s="4">
        <v>490300</v>
      </c>
      <c r="EO30" s="4">
        <v>413600</v>
      </c>
      <c r="EP30" s="4">
        <v>3600</v>
      </c>
      <c r="EQ30" s="4">
        <v>5000</v>
      </c>
      <c r="ER30" s="4">
        <v>0</v>
      </c>
      <c r="ES30" s="4">
        <v>237100</v>
      </c>
      <c r="ET30" s="4">
        <v>10800</v>
      </c>
      <c r="EU30" s="4">
        <v>6600</v>
      </c>
      <c r="EV30" s="4">
        <v>15100</v>
      </c>
      <c r="EW30" s="4">
        <v>1200</v>
      </c>
      <c r="EX30" s="4">
        <v>176400</v>
      </c>
      <c r="EY30" s="4">
        <v>38500</v>
      </c>
      <c r="EZ30" s="4">
        <v>83400</v>
      </c>
      <c r="FA30" s="4">
        <v>0</v>
      </c>
      <c r="FB30" s="4">
        <v>57900</v>
      </c>
      <c r="FC30" s="4">
        <v>16200</v>
      </c>
      <c r="FD30" s="4">
        <v>197900</v>
      </c>
      <c r="FE30" s="4">
        <v>140300</v>
      </c>
      <c r="FF30" s="4">
        <v>438000</v>
      </c>
      <c r="FG30" s="4">
        <v>130200</v>
      </c>
      <c r="FH30" s="4">
        <v>56000</v>
      </c>
      <c r="FI30" s="4">
        <v>92800</v>
      </c>
      <c r="FJ30" s="4">
        <v>2000</v>
      </c>
      <c r="FK30" s="4">
        <v>352100</v>
      </c>
      <c r="FL30" s="4">
        <v>1031900</v>
      </c>
      <c r="FM30" s="4">
        <v>400</v>
      </c>
      <c r="FN30" s="4">
        <v>87300</v>
      </c>
      <c r="FO30" s="4">
        <v>201800</v>
      </c>
      <c r="FP30" s="4">
        <v>90700</v>
      </c>
      <c r="FQ30" s="4">
        <v>18900</v>
      </c>
      <c r="FR30" s="4">
        <v>20400</v>
      </c>
      <c r="FS30" s="4">
        <v>322900</v>
      </c>
      <c r="FT30" s="4">
        <v>50800</v>
      </c>
      <c r="FU30" s="4">
        <v>1100</v>
      </c>
      <c r="FV30" s="4">
        <v>2400</v>
      </c>
      <c r="FW30" s="4">
        <v>294700</v>
      </c>
      <c r="FX30" s="4">
        <v>282400</v>
      </c>
      <c r="FY30" s="4">
        <v>7900</v>
      </c>
      <c r="FZ30" s="4">
        <v>0</v>
      </c>
      <c r="GA30" s="4">
        <v>37900</v>
      </c>
      <c r="GB30" s="4">
        <v>98600</v>
      </c>
      <c r="GC30" s="4">
        <v>107700</v>
      </c>
      <c r="GD30" s="4">
        <v>18900</v>
      </c>
      <c r="GE30" s="4">
        <v>40300</v>
      </c>
      <c r="GF30" s="4">
        <v>686900</v>
      </c>
      <c r="GG30" s="4">
        <v>193000</v>
      </c>
      <c r="GH30" s="4">
        <v>66500</v>
      </c>
      <c r="GI30" s="4">
        <v>178800</v>
      </c>
      <c r="GJ30" s="4">
        <v>41900</v>
      </c>
      <c r="GK30" s="4">
        <v>3700</v>
      </c>
      <c r="GL30" s="4">
        <v>125900</v>
      </c>
      <c r="GM30" s="4">
        <v>310900</v>
      </c>
      <c r="GN30" s="4">
        <v>63400</v>
      </c>
      <c r="GO30" s="4">
        <v>111900</v>
      </c>
      <c r="GP30" s="4">
        <v>52800</v>
      </c>
      <c r="GQ30" s="4">
        <v>10700</v>
      </c>
      <c r="GR30" s="4">
        <v>1900</v>
      </c>
      <c r="GS30" s="4">
        <v>41800</v>
      </c>
      <c r="GT30" s="4">
        <v>204000</v>
      </c>
    </row>
    <row r="31" spans="1:202" x14ac:dyDescent="0.4">
      <c r="A31" s="1">
        <v>42661</v>
      </c>
      <c r="B31" s="2">
        <f t="shared" si="27"/>
        <v>52600</v>
      </c>
      <c r="C31" s="2">
        <f t="shared" si="28"/>
        <v>150572.36180904522</v>
      </c>
      <c r="D31" s="4">
        <v>264100</v>
      </c>
      <c r="E31" s="4">
        <v>32100</v>
      </c>
      <c r="F31" s="4">
        <v>40900</v>
      </c>
      <c r="G31" s="4">
        <v>551000</v>
      </c>
      <c r="H31" s="4">
        <v>692700</v>
      </c>
      <c r="I31" s="4">
        <v>500</v>
      </c>
      <c r="J31" s="4">
        <v>2600</v>
      </c>
      <c r="K31" s="4">
        <v>33700</v>
      </c>
      <c r="L31" s="4">
        <v>279400</v>
      </c>
      <c r="M31" s="4">
        <v>22000</v>
      </c>
      <c r="N31" s="4">
        <v>10900</v>
      </c>
      <c r="O31" s="4">
        <v>12500</v>
      </c>
      <c r="P31" s="4">
        <v>485300</v>
      </c>
      <c r="Q31" s="4">
        <v>100</v>
      </c>
      <c r="R31" s="4">
        <v>19200</v>
      </c>
      <c r="S31" s="4">
        <v>101300</v>
      </c>
      <c r="T31" s="4">
        <v>4000</v>
      </c>
      <c r="U31" s="4">
        <v>6800</v>
      </c>
      <c r="V31" s="4">
        <v>312400</v>
      </c>
      <c r="W31" s="4">
        <v>27100</v>
      </c>
      <c r="X31" s="4">
        <v>243500</v>
      </c>
      <c r="Y31" s="4">
        <v>1035400</v>
      </c>
      <c r="Z31" s="4">
        <v>152600</v>
      </c>
      <c r="AA31" s="4">
        <v>437600</v>
      </c>
      <c r="AB31" s="4">
        <v>53500</v>
      </c>
      <c r="AC31" s="4">
        <v>386200</v>
      </c>
      <c r="AD31" s="4">
        <v>41600</v>
      </c>
      <c r="AE31" s="4">
        <v>34000</v>
      </c>
      <c r="AF31" s="4">
        <v>344700</v>
      </c>
      <c r="AG31" s="4">
        <v>23900</v>
      </c>
      <c r="AH31" s="4">
        <v>700</v>
      </c>
      <c r="AI31" s="4">
        <v>334500</v>
      </c>
      <c r="AJ31" s="4">
        <v>248600</v>
      </c>
      <c r="AK31" s="4">
        <v>409600</v>
      </c>
      <c r="AL31" s="4">
        <v>52600</v>
      </c>
      <c r="AM31" s="4">
        <v>43000</v>
      </c>
      <c r="AN31" s="4">
        <v>810200</v>
      </c>
      <c r="AO31" s="4">
        <v>400</v>
      </c>
      <c r="AP31" s="4">
        <v>2400</v>
      </c>
      <c r="AQ31" s="4">
        <v>113500</v>
      </c>
      <c r="AR31" s="4">
        <v>65600</v>
      </c>
      <c r="AS31" s="4">
        <v>23400</v>
      </c>
      <c r="AT31" s="4">
        <v>48100</v>
      </c>
      <c r="AU31" s="4">
        <v>323100</v>
      </c>
      <c r="AV31" s="4">
        <v>393600</v>
      </c>
      <c r="AW31" s="4">
        <v>32700</v>
      </c>
      <c r="AX31" s="4">
        <v>15100</v>
      </c>
      <c r="AY31" s="4">
        <v>30000</v>
      </c>
      <c r="AZ31" s="4">
        <v>400</v>
      </c>
      <c r="BA31" s="4">
        <v>536100</v>
      </c>
      <c r="BB31" s="4">
        <v>6900</v>
      </c>
      <c r="BC31" s="4">
        <v>51900</v>
      </c>
      <c r="BD31" s="4">
        <v>168900</v>
      </c>
      <c r="BE31" s="4">
        <v>234700</v>
      </c>
      <c r="BF31" s="4">
        <v>93700</v>
      </c>
      <c r="BG31" s="4">
        <v>9500</v>
      </c>
      <c r="BH31" s="4">
        <v>17300</v>
      </c>
      <c r="BI31" s="4">
        <v>10900</v>
      </c>
      <c r="BJ31" s="4">
        <v>809200</v>
      </c>
      <c r="BK31" s="4">
        <v>0</v>
      </c>
      <c r="BL31" s="4">
        <v>500</v>
      </c>
      <c r="BM31" s="4">
        <v>218800</v>
      </c>
      <c r="BN31" s="4">
        <v>28800</v>
      </c>
      <c r="BO31" s="4">
        <v>156600</v>
      </c>
      <c r="BP31" s="4">
        <v>0</v>
      </c>
      <c r="BQ31" s="4">
        <v>53400</v>
      </c>
      <c r="BR31" s="4">
        <v>50700</v>
      </c>
      <c r="BS31" s="4">
        <v>49600</v>
      </c>
      <c r="BT31" s="4">
        <v>27400</v>
      </c>
      <c r="BU31" s="4">
        <v>41800</v>
      </c>
      <c r="BV31" s="4">
        <v>3800</v>
      </c>
      <c r="BW31" s="4">
        <v>1100</v>
      </c>
      <c r="BX31" s="4">
        <v>37400</v>
      </c>
      <c r="BY31" s="4">
        <v>51100</v>
      </c>
      <c r="BZ31" s="4">
        <v>19200</v>
      </c>
      <c r="CA31" s="4">
        <v>1300</v>
      </c>
      <c r="CB31" s="4">
        <v>47400</v>
      </c>
      <c r="CC31" s="4">
        <v>447000</v>
      </c>
      <c r="CD31" s="4">
        <v>3100</v>
      </c>
      <c r="CE31" s="4">
        <v>144600</v>
      </c>
      <c r="CF31" s="4">
        <v>19800</v>
      </c>
      <c r="CG31" s="4">
        <v>54900</v>
      </c>
      <c r="CH31" s="4">
        <v>259200</v>
      </c>
      <c r="CI31" s="4">
        <v>341300</v>
      </c>
      <c r="CJ31" s="4">
        <v>33900</v>
      </c>
      <c r="CK31" s="4">
        <v>108800</v>
      </c>
      <c r="CL31" s="4">
        <v>12200</v>
      </c>
      <c r="CM31" s="4">
        <v>53400</v>
      </c>
      <c r="CN31" s="4">
        <v>22000</v>
      </c>
      <c r="CO31" s="4">
        <v>279100</v>
      </c>
      <c r="CP31" s="4">
        <v>20600</v>
      </c>
      <c r="CQ31" s="4">
        <v>256400</v>
      </c>
      <c r="CR31" s="4">
        <v>94400</v>
      </c>
      <c r="CS31" s="4">
        <v>1400</v>
      </c>
      <c r="CT31" s="4">
        <v>154800</v>
      </c>
      <c r="CU31" s="4">
        <v>31200</v>
      </c>
      <c r="CV31" s="4">
        <v>123400</v>
      </c>
      <c r="CW31" s="4">
        <v>64200</v>
      </c>
      <c r="CX31" s="4">
        <v>27100</v>
      </c>
      <c r="CY31" s="4">
        <v>819200</v>
      </c>
      <c r="CZ31" s="4">
        <v>336000</v>
      </c>
      <c r="DA31" s="4">
        <v>682100</v>
      </c>
      <c r="DB31" s="4">
        <v>2100</v>
      </c>
      <c r="DC31" s="4">
        <v>5100</v>
      </c>
      <c r="DD31" s="4">
        <v>7800</v>
      </c>
      <c r="DE31" s="4">
        <v>496100</v>
      </c>
      <c r="DF31" s="4">
        <v>31700</v>
      </c>
      <c r="DG31" s="4">
        <v>144200</v>
      </c>
      <c r="DH31" s="4">
        <v>269500</v>
      </c>
      <c r="DI31" s="4">
        <v>124900</v>
      </c>
      <c r="DJ31" s="4">
        <v>195100</v>
      </c>
      <c r="DK31" s="4">
        <v>32000</v>
      </c>
      <c r="DL31" s="4">
        <v>65000</v>
      </c>
      <c r="DM31" s="4">
        <v>2600</v>
      </c>
      <c r="DN31" s="4">
        <v>6900</v>
      </c>
      <c r="DO31" s="4">
        <v>46800</v>
      </c>
      <c r="DP31" s="4">
        <v>6500</v>
      </c>
      <c r="DQ31" s="4">
        <v>204800</v>
      </c>
      <c r="DR31" s="4">
        <v>274700</v>
      </c>
      <c r="DS31" s="4">
        <v>106900</v>
      </c>
      <c r="DT31" s="4">
        <v>96700</v>
      </c>
      <c r="DU31" s="4">
        <v>267300</v>
      </c>
      <c r="DV31" s="4">
        <v>515100</v>
      </c>
      <c r="DW31" s="4">
        <v>6600</v>
      </c>
      <c r="DX31" s="4">
        <v>66600</v>
      </c>
      <c r="DY31" s="4">
        <v>234800</v>
      </c>
      <c r="DZ31" s="4">
        <v>181500</v>
      </c>
      <c r="EA31" s="4">
        <v>427800</v>
      </c>
      <c r="EB31" s="4">
        <v>75600</v>
      </c>
      <c r="EC31" s="4">
        <v>372000</v>
      </c>
      <c r="ED31" s="4">
        <v>3200</v>
      </c>
      <c r="EE31" s="4">
        <v>57900</v>
      </c>
      <c r="EF31" s="4">
        <v>85800</v>
      </c>
      <c r="EG31" s="4">
        <v>2300</v>
      </c>
      <c r="EH31" s="4">
        <v>16600</v>
      </c>
      <c r="EI31" s="4">
        <v>185100</v>
      </c>
      <c r="EJ31" s="4">
        <v>8000</v>
      </c>
      <c r="EK31" s="4">
        <v>344700</v>
      </c>
      <c r="EL31" s="4">
        <v>21600</v>
      </c>
      <c r="EM31" s="4">
        <v>418700</v>
      </c>
      <c r="EN31" s="4">
        <v>687400</v>
      </c>
      <c r="EO31" s="4">
        <v>568000</v>
      </c>
      <c r="EP31" s="4">
        <v>36900</v>
      </c>
      <c r="EQ31" s="4">
        <v>11100</v>
      </c>
      <c r="ER31" s="4">
        <v>0</v>
      </c>
      <c r="ES31" s="4">
        <v>263800</v>
      </c>
      <c r="ET31" s="4">
        <v>11700</v>
      </c>
      <c r="EU31" s="4">
        <v>10900</v>
      </c>
      <c r="EV31" s="4">
        <v>12000</v>
      </c>
      <c r="EW31" s="4">
        <v>100</v>
      </c>
      <c r="EX31" s="4">
        <v>82100</v>
      </c>
      <c r="EY31" s="4">
        <v>20300</v>
      </c>
      <c r="EZ31" s="4">
        <v>166500</v>
      </c>
      <c r="FA31" s="4">
        <v>0</v>
      </c>
      <c r="FB31" s="4">
        <v>48400</v>
      </c>
      <c r="FC31" s="4">
        <v>3800</v>
      </c>
      <c r="FD31" s="4">
        <v>1117700</v>
      </c>
      <c r="FE31" s="4">
        <v>117300</v>
      </c>
      <c r="FF31" s="4">
        <v>300300</v>
      </c>
      <c r="FG31" s="4">
        <v>137700</v>
      </c>
      <c r="FH31" s="4">
        <v>99300</v>
      </c>
      <c r="FI31" s="4">
        <v>75300</v>
      </c>
      <c r="FJ31" s="4">
        <v>1900</v>
      </c>
      <c r="FK31" s="4">
        <v>357100</v>
      </c>
      <c r="FL31" s="4">
        <v>1090900</v>
      </c>
      <c r="FM31" s="4">
        <v>0</v>
      </c>
      <c r="FN31" s="4">
        <v>84000</v>
      </c>
      <c r="FO31" s="4">
        <v>463500</v>
      </c>
      <c r="FP31" s="4">
        <v>126600</v>
      </c>
      <c r="FQ31" s="4">
        <v>2400</v>
      </c>
      <c r="FR31" s="4">
        <v>44500</v>
      </c>
      <c r="FS31" s="4">
        <v>178100</v>
      </c>
      <c r="FT31" s="4">
        <v>58200</v>
      </c>
      <c r="FU31" s="4">
        <v>11800</v>
      </c>
      <c r="FV31" s="4">
        <v>0</v>
      </c>
      <c r="FW31" s="4">
        <v>210500</v>
      </c>
      <c r="FX31" s="4">
        <v>197400</v>
      </c>
      <c r="FY31" s="4">
        <v>10000</v>
      </c>
      <c r="FZ31" s="4">
        <v>0</v>
      </c>
      <c r="GA31" s="4">
        <v>46100</v>
      </c>
      <c r="GB31" s="4">
        <v>44700</v>
      </c>
      <c r="GC31" s="4">
        <v>67900</v>
      </c>
      <c r="GD31" s="4">
        <v>18400</v>
      </c>
      <c r="GE31" s="4">
        <v>39800</v>
      </c>
      <c r="GF31" s="4">
        <v>580900</v>
      </c>
      <c r="GG31" s="4">
        <v>201100</v>
      </c>
      <c r="GH31" s="4">
        <v>175900</v>
      </c>
      <c r="GI31" s="4">
        <v>135100</v>
      </c>
      <c r="GJ31" s="4">
        <v>39000</v>
      </c>
      <c r="GK31" s="4">
        <v>7800</v>
      </c>
      <c r="GL31" s="4">
        <v>123300</v>
      </c>
      <c r="GM31" s="4">
        <v>292000</v>
      </c>
      <c r="GN31" s="4">
        <v>50400</v>
      </c>
      <c r="GO31" s="4">
        <v>117400</v>
      </c>
      <c r="GP31" s="4">
        <v>92600</v>
      </c>
      <c r="GQ31" s="4">
        <v>12600</v>
      </c>
      <c r="GR31" s="4">
        <v>16400</v>
      </c>
      <c r="GS31" s="4">
        <v>15000</v>
      </c>
      <c r="GT31" s="4">
        <v>152200</v>
      </c>
    </row>
    <row r="32" spans="1:202" x14ac:dyDescent="0.4">
      <c r="A32" s="1">
        <v>42662</v>
      </c>
      <c r="B32" s="2">
        <f t="shared" si="27"/>
        <v>66600</v>
      </c>
      <c r="C32" s="2">
        <f t="shared" si="28"/>
        <v>185831.65829145728</v>
      </c>
      <c r="D32" s="4">
        <v>122300</v>
      </c>
      <c r="E32" s="4">
        <v>20200</v>
      </c>
      <c r="F32" s="4">
        <v>56800</v>
      </c>
      <c r="G32" s="4">
        <v>645500</v>
      </c>
      <c r="H32" s="4">
        <v>803000</v>
      </c>
      <c r="I32" s="4">
        <v>600</v>
      </c>
      <c r="J32" s="4">
        <v>10200</v>
      </c>
      <c r="K32" s="4">
        <v>56600</v>
      </c>
      <c r="L32" s="4">
        <v>374600</v>
      </c>
      <c r="M32" s="4">
        <v>7700</v>
      </c>
      <c r="N32" s="4">
        <v>18700</v>
      </c>
      <c r="O32" s="4">
        <v>6400</v>
      </c>
      <c r="P32" s="4">
        <v>295900</v>
      </c>
      <c r="Q32" s="4">
        <v>0</v>
      </c>
      <c r="R32" s="4">
        <v>800</v>
      </c>
      <c r="S32" s="4">
        <v>61700</v>
      </c>
      <c r="T32" s="4">
        <v>3700</v>
      </c>
      <c r="U32" s="4">
        <v>9400</v>
      </c>
      <c r="V32" s="4">
        <v>262800</v>
      </c>
      <c r="W32" s="4">
        <v>43200</v>
      </c>
      <c r="X32" s="4">
        <v>207100</v>
      </c>
      <c r="Y32" s="4">
        <v>392600</v>
      </c>
      <c r="Z32" s="4">
        <v>135700</v>
      </c>
      <c r="AA32" s="4">
        <v>384400</v>
      </c>
      <c r="AB32" s="4">
        <v>40800</v>
      </c>
      <c r="AC32" s="4">
        <v>987000</v>
      </c>
      <c r="AD32" s="4">
        <v>14600</v>
      </c>
      <c r="AE32" s="4">
        <v>16700</v>
      </c>
      <c r="AF32" s="4">
        <v>595700</v>
      </c>
      <c r="AG32" s="4">
        <v>13200</v>
      </c>
      <c r="AH32" s="4">
        <v>2800</v>
      </c>
      <c r="AI32" s="4">
        <v>389700</v>
      </c>
      <c r="AJ32" s="4">
        <v>529900</v>
      </c>
      <c r="AK32" s="4">
        <v>201700</v>
      </c>
      <c r="AL32" s="4">
        <v>17600</v>
      </c>
      <c r="AM32" s="4">
        <v>83900</v>
      </c>
      <c r="AN32" s="4">
        <v>677600</v>
      </c>
      <c r="AO32" s="4">
        <v>1200</v>
      </c>
      <c r="AP32" s="4">
        <v>78800</v>
      </c>
      <c r="AQ32" s="4">
        <v>72200</v>
      </c>
      <c r="AR32" s="4">
        <v>61300</v>
      </c>
      <c r="AS32" s="4">
        <v>32000</v>
      </c>
      <c r="AT32" s="4">
        <v>20700</v>
      </c>
      <c r="AU32" s="4">
        <v>949300</v>
      </c>
      <c r="AV32" s="4">
        <v>279600</v>
      </c>
      <c r="AW32" s="4">
        <v>12000</v>
      </c>
      <c r="AX32" s="4">
        <v>18100</v>
      </c>
      <c r="AY32" s="4">
        <v>6900</v>
      </c>
      <c r="AZ32" s="4">
        <v>42000</v>
      </c>
      <c r="BA32" s="4">
        <v>2476700</v>
      </c>
      <c r="BB32" s="4">
        <v>28100</v>
      </c>
      <c r="BC32" s="4">
        <v>45900</v>
      </c>
      <c r="BD32" s="4">
        <v>96500</v>
      </c>
      <c r="BE32" s="4">
        <v>440300</v>
      </c>
      <c r="BF32" s="4">
        <v>87000</v>
      </c>
      <c r="BG32" s="4">
        <v>800</v>
      </c>
      <c r="BH32" s="4">
        <v>26700</v>
      </c>
      <c r="BI32" s="4">
        <v>26000</v>
      </c>
      <c r="BJ32" s="4">
        <v>1125300</v>
      </c>
      <c r="BK32" s="4">
        <v>200</v>
      </c>
      <c r="BL32" s="4">
        <v>2800</v>
      </c>
      <c r="BM32" s="4">
        <v>224300</v>
      </c>
      <c r="BN32" s="4">
        <v>8900</v>
      </c>
      <c r="BO32" s="4">
        <v>232800</v>
      </c>
      <c r="BP32" s="4">
        <v>100</v>
      </c>
      <c r="BQ32" s="4">
        <v>111600</v>
      </c>
      <c r="BR32" s="4">
        <v>66600</v>
      </c>
      <c r="BS32" s="4">
        <v>42000</v>
      </c>
      <c r="BT32" s="4">
        <v>222300</v>
      </c>
      <c r="BU32" s="4">
        <v>93600</v>
      </c>
      <c r="BV32" s="4">
        <v>200</v>
      </c>
      <c r="BW32" s="4">
        <v>0</v>
      </c>
      <c r="BX32" s="4">
        <v>231100</v>
      </c>
      <c r="BY32" s="4">
        <v>65700</v>
      </c>
      <c r="BZ32" s="4">
        <v>10500</v>
      </c>
      <c r="CA32" s="4">
        <v>0</v>
      </c>
      <c r="CB32" s="4">
        <v>221800</v>
      </c>
      <c r="CC32" s="4">
        <v>384400</v>
      </c>
      <c r="CD32" s="4">
        <v>11600</v>
      </c>
      <c r="CE32" s="4">
        <v>17100</v>
      </c>
      <c r="CF32" s="4">
        <v>20900</v>
      </c>
      <c r="CG32" s="4">
        <v>30800</v>
      </c>
      <c r="CH32" s="4">
        <v>173100</v>
      </c>
      <c r="CI32" s="4">
        <v>157900</v>
      </c>
      <c r="CJ32" s="4">
        <v>38700</v>
      </c>
      <c r="CK32" s="4">
        <v>235300</v>
      </c>
      <c r="CL32" s="4">
        <v>18500</v>
      </c>
      <c r="CM32" s="4">
        <v>103100</v>
      </c>
      <c r="CN32" s="4">
        <v>24900</v>
      </c>
      <c r="CO32" s="4">
        <v>161400</v>
      </c>
      <c r="CP32" s="4">
        <v>20600</v>
      </c>
      <c r="CQ32" s="4">
        <v>346900</v>
      </c>
      <c r="CR32" s="4">
        <v>108200</v>
      </c>
      <c r="CS32" s="4">
        <v>1800</v>
      </c>
      <c r="CT32" s="4">
        <v>539500</v>
      </c>
      <c r="CU32" s="4">
        <v>27300</v>
      </c>
      <c r="CV32" s="4">
        <v>297300</v>
      </c>
      <c r="CW32" s="4">
        <v>54300</v>
      </c>
      <c r="CX32" s="4">
        <v>69400</v>
      </c>
      <c r="CY32" s="4">
        <v>1400000</v>
      </c>
      <c r="CZ32" s="4">
        <v>527600</v>
      </c>
      <c r="DA32" s="4">
        <v>712100</v>
      </c>
      <c r="DB32" s="4">
        <v>0</v>
      </c>
      <c r="DC32" s="4">
        <v>2100</v>
      </c>
      <c r="DD32" s="4">
        <v>15600</v>
      </c>
      <c r="DE32" s="4">
        <v>632000</v>
      </c>
      <c r="DF32" s="4">
        <v>47200</v>
      </c>
      <c r="DG32" s="4">
        <v>156200</v>
      </c>
      <c r="DH32" s="4">
        <v>122000</v>
      </c>
      <c r="DI32" s="4">
        <v>127100</v>
      </c>
      <c r="DJ32" s="4">
        <v>169700</v>
      </c>
      <c r="DK32" s="4">
        <v>60200</v>
      </c>
      <c r="DL32" s="4">
        <v>90000</v>
      </c>
      <c r="DM32" s="4">
        <v>48800</v>
      </c>
      <c r="DN32" s="4">
        <v>5500</v>
      </c>
      <c r="DO32" s="4">
        <v>59400</v>
      </c>
      <c r="DP32" s="4">
        <v>18700</v>
      </c>
      <c r="DQ32" s="4">
        <v>80000</v>
      </c>
      <c r="DR32" s="4">
        <v>228400</v>
      </c>
      <c r="DS32" s="4">
        <v>294500</v>
      </c>
      <c r="DT32" s="4">
        <v>62800</v>
      </c>
      <c r="DU32" s="4">
        <v>536200</v>
      </c>
      <c r="DV32" s="4">
        <v>621600</v>
      </c>
      <c r="DW32" s="4">
        <v>3200</v>
      </c>
      <c r="DX32" s="4">
        <v>43500</v>
      </c>
      <c r="DY32" s="4">
        <v>101100</v>
      </c>
      <c r="DZ32" s="4">
        <v>199900</v>
      </c>
      <c r="EA32" s="4">
        <v>523300</v>
      </c>
      <c r="EB32" s="4">
        <v>97000</v>
      </c>
      <c r="EC32" s="4">
        <v>542700</v>
      </c>
      <c r="ED32" s="4">
        <v>5400</v>
      </c>
      <c r="EE32" s="4">
        <v>108200</v>
      </c>
      <c r="EF32" s="4">
        <v>137300</v>
      </c>
      <c r="EG32" s="4">
        <v>28000</v>
      </c>
      <c r="EH32" s="4">
        <v>14300</v>
      </c>
      <c r="EI32" s="4">
        <v>149000</v>
      </c>
      <c r="EJ32" s="4">
        <v>26200</v>
      </c>
      <c r="EK32" s="4">
        <v>300200</v>
      </c>
      <c r="EL32" s="4">
        <v>33100</v>
      </c>
      <c r="EM32" s="4">
        <v>445000</v>
      </c>
      <c r="EN32" s="4">
        <v>493400</v>
      </c>
      <c r="EO32" s="4">
        <v>527200</v>
      </c>
      <c r="EP32" s="4">
        <v>8000</v>
      </c>
      <c r="EQ32" s="4">
        <v>3200</v>
      </c>
      <c r="ER32" s="4">
        <v>0</v>
      </c>
      <c r="ES32" s="4">
        <v>106800</v>
      </c>
      <c r="ET32" s="4">
        <v>47200</v>
      </c>
      <c r="EU32" s="4">
        <v>2800</v>
      </c>
      <c r="EV32" s="4">
        <v>2900</v>
      </c>
      <c r="EW32" s="4">
        <v>7100</v>
      </c>
      <c r="EX32" s="4">
        <v>69600</v>
      </c>
      <c r="EY32" s="4">
        <v>55600</v>
      </c>
      <c r="EZ32" s="4">
        <v>236100</v>
      </c>
      <c r="FA32" s="4">
        <v>0</v>
      </c>
      <c r="FB32" s="4">
        <v>31100</v>
      </c>
      <c r="FC32" s="4">
        <v>29000</v>
      </c>
      <c r="FD32" s="4">
        <v>411100</v>
      </c>
      <c r="FE32" s="4">
        <v>243000</v>
      </c>
      <c r="FF32" s="4">
        <v>436000</v>
      </c>
      <c r="FG32" s="4">
        <v>208300</v>
      </c>
      <c r="FH32" s="4">
        <v>84200</v>
      </c>
      <c r="FI32" s="4">
        <v>74700</v>
      </c>
      <c r="FJ32" s="4">
        <v>1400</v>
      </c>
      <c r="FK32" s="4">
        <v>331800</v>
      </c>
      <c r="FL32" s="4">
        <v>978100</v>
      </c>
      <c r="FM32" s="4">
        <v>2100</v>
      </c>
      <c r="FN32" s="4">
        <v>77700</v>
      </c>
      <c r="FO32" s="4">
        <v>246200</v>
      </c>
      <c r="FP32" s="4">
        <v>233200</v>
      </c>
      <c r="FQ32" s="4">
        <v>8900</v>
      </c>
      <c r="FR32" s="4">
        <v>37600</v>
      </c>
      <c r="FS32" s="4">
        <v>243400</v>
      </c>
      <c r="FT32" s="4">
        <v>84600</v>
      </c>
      <c r="FU32" s="4">
        <v>13100</v>
      </c>
      <c r="FV32" s="4">
        <v>6900</v>
      </c>
      <c r="FW32" s="4">
        <v>119300</v>
      </c>
      <c r="FX32" s="4">
        <v>389100</v>
      </c>
      <c r="FY32" s="4">
        <v>13500</v>
      </c>
      <c r="FZ32" s="4">
        <v>500</v>
      </c>
      <c r="GA32" s="4">
        <v>51900</v>
      </c>
      <c r="GB32" s="4">
        <v>60000</v>
      </c>
      <c r="GC32" s="4">
        <v>66100</v>
      </c>
      <c r="GD32" s="4">
        <v>17700</v>
      </c>
      <c r="GE32" s="4">
        <v>41800</v>
      </c>
      <c r="GF32" s="4">
        <v>615000</v>
      </c>
      <c r="GG32" s="4">
        <v>217900</v>
      </c>
      <c r="GH32" s="4">
        <v>295500</v>
      </c>
      <c r="GI32" s="4">
        <v>148000</v>
      </c>
      <c r="GJ32" s="4">
        <v>18600</v>
      </c>
      <c r="GK32" s="4">
        <v>76300</v>
      </c>
      <c r="GL32" s="4">
        <v>146100</v>
      </c>
      <c r="GM32" s="4">
        <v>344500</v>
      </c>
      <c r="GN32" s="4">
        <v>66900</v>
      </c>
      <c r="GO32" s="4">
        <v>2008400</v>
      </c>
      <c r="GP32" s="4">
        <v>130300</v>
      </c>
      <c r="GQ32" s="4">
        <v>38700</v>
      </c>
      <c r="GR32" s="4">
        <v>50400</v>
      </c>
      <c r="GS32" s="4">
        <v>2700</v>
      </c>
      <c r="GT32" s="4">
        <v>147900</v>
      </c>
    </row>
    <row r="33" spans="1:202" x14ac:dyDescent="0.4">
      <c r="A33" s="1">
        <v>42663</v>
      </c>
      <c r="B33" s="2">
        <f t="shared" si="27"/>
        <v>72200</v>
      </c>
      <c r="C33" s="2">
        <f t="shared" si="28"/>
        <v>292795.97989949747</v>
      </c>
      <c r="D33" s="4">
        <v>266000</v>
      </c>
      <c r="E33" s="4">
        <v>27600</v>
      </c>
      <c r="F33" s="4">
        <v>104800</v>
      </c>
      <c r="G33" s="4">
        <v>420900</v>
      </c>
      <c r="H33" s="4">
        <v>2827000</v>
      </c>
      <c r="I33" s="4">
        <v>1100</v>
      </c>
      <c r="J33" s="4">
        <v>1200</v>
      </c>
      <c r="K33" s="4">
        <v>36000</v>
      </c>
      <c r="L33" s="4">
        <v>296500</v>
      </c>
      <c r="M33" s="4">
        <v>31600</v>
      </c>
      <c r="N33" s="4">
        <v>15600</v>
      </c>
      <c r="O33" s="4">
        <v>9000</v>
      </c>
      <c r="P33" s="4">
        <v>141300</v>
      </c>
      <c r="Q33" s="4">
        <v>0</v>
      </c>
      <c r="R33" s="4">
        <v>0</v>
      </c>
      <c r="S33" s="4">
        <v>104400</v>
      </c>
      <c r="T33" s="4">
        <v>3600</v>
      </c>
      <c r="U33" s="4">
        <v>5600</v>
      </c>
      <c r="V33" s="4">
        <v>159200</v>
      </c>
      <c r="W33" s="4">
        <v>64300</v>
      </c>
      <c r="X33" s="4">
        <v>168300</v>
      </c>
      <c r="Y33" s="4">
        <v>381800</v>
      </c>
      <c r="Z33" s="4">
        <v>141700</v>
      </c>
      <c r="AA33" s="4">
        <v>475200</v>
      </c>
      <c r="AB33" s="4">
        <v>21900</v>
      </c>
      <c r="AC33" s="4">
        <v>2823900</v>
      </c>
      <c r="AD33" s="4">
        <v>10800</v>
      </c>
      <c r="AE33" s="4">
        <v>22600</v>
      </c>
      <c r="AF33" s="4">
        <v>327000</v>
      </c>
      <c r="AG33" s="4">
        <v>1000</v>
      </c>
      <c r="AH33" s="4">
        <v>700</v>
      </c>
      <c r="AI33" s="4">
        <v>763600</v>
      </c>
      <c r="AJ33" s="4">
        <v>384500</v>
      </c>
      <c r="AK33" s="4">
        <v>192200</v>
      </c>
      <c r="AL33" s="4">
        <v>2800</v>
      </c>
      <c r="AM33" s="4">
        <v>93100</v>
      </c>
      <c r="AN33" s="4">
        <v>818800</v>
      </c>
      <c r="AO33" s="4">
        <v>1000</v>
      </c>
      <c r="AP33" s="4">
        <v>22300</v>
      </c>
      <c r="AQ33" s="4">
        <v>59500</v>
      </c>
      <c r="AR33" s="4">
        <v>42900</v>
      </c>
      <c r="AS33" s="4">
        <v>68100</v>
      </c>
      <c r="AT33" s="4">
        <v>73300</v>
      </c>
      <c r="AU33" s="4">
        <v>443000</v>
      </c>
      <c r="AV33" s="4">
        <v>122600</v>
      </c>
      <c r="AW33" s="4">
        <v>4100</v>
      </c>
      <c r="AX33" s="4">
        <v>12500</v>
      </c>
      <c r="AY33" s="4">
        <v>42500</v>
      </c>
      <c r="AZ33" s="4">
        <v>1500</v>
      </c>
      <c r="BA33" s="4">
        <v>898700</v>
      </c>
      <c r="BB33" s="4">
        <v>9100</v>
      </c>
      <c r="BC33" s="4">
        <v>38100</v>
      </c>
      <c r="BD33" s="4">
        <v>117800</v>
      </c>
      <c r="BE33" s="4">
        <v>177700</v>
      </c>
      <c r="BF33" s="4">
        <v>36300</v>
      </c>
      <c r="BG33" s="4">
        <v>4300</v>
      </c>
      <c r="BH33" s="4">
        <v>20500</v>
      </c>
      <c r="BI33" s="4">
        <v>16100</v>
      </c>
      <c r="BJ33" s="4">
        <v>377000</v>
      </c>
      <c r="BK33" s="4">
        <v>1900</v>
      </c>
      <c r="BL33" s="4">
        <v>1100</v>
      </c>
      <c r="BM33" s="4">
        <v>313900</v>
      </c>
      <c r="BN33" s="4">
        <v>29700</v>
      </c>
      <c r="BO33" s="4">
        <v>166600</v>
      </c>
      <c r="BP33" s="4">
        <v>0</v>
      </c>
      <c r="BQ33" s="4">
        <v>58100</v>
      </c>
      <c r="BR33" s="4">
        <v>86400</v>
      </c>
      <c r="BS33" s="4">
        <v>25200</v>
      </c>
      <c r="BT33" s="4">
        <v>23869800</v>
      </c>
      <c r="BU33" s="4">
        <v>20100</v>
      </c>
      <c r="BV33" s="4">
        <v>0</v>
      </c>
      <c r="BW33" s="4">
        <v>146200</v>
      </c>
      <c r="BX33" s="4">
        <v>46700</v>
      </c>
      <c r="BY33" s="4">
        <v>92700</v>
      </c>
      <c r="BZ33" s="4">
        <v>69800</v>
      </c>
      <c r="CA33" s="4">
        <v>0</v>
      </c>
      <c r="CB33" s="4">
        <v>79900</v>
      </c>
      <c r="CC33" s="4">
        <v>386800</v>
      </c>
      <c r="CD33" s="4">
        <v>12800</v>
      </c>
      <c r="CE33" s="4">
        <v>8400</v>
      </c>
      <c r="CF33" s="4">
        <v>15200</v>
      </c>
      <c r="CG33" s="4">
        <v>45000</v>
      </c>
      <c r="CH33" s="4">
        <v>603200</v>
      </c>
      <c r="CI33" s="4">
        <v>185100</v>
      </c>
      <c r="CJ33" s="4">
        <v>37600</v>
      </c>
      <c r="CK33" s="4">
        <v>127000</v>
      </c>
      <c r="CL33" s="4">
        <v>16500</v>
      </c>
      <c r="CM33" s="4">
        <v>84200</v>
      </c>
      <c r="CN33" s="4">
        <v>21200</v>
      </c>
      <c r="CO33" s="4">
        <v>150900</v>
      </c>
      <c r="CP33" s="4">
        <v>22100</v>
      </c>
      <c r="CQ33" s="4">
        <v>196900</v>
      </c>
      <c r="CR33" s="4">
        <v>92500</v>
      </c>
      <c r="CS33" s="4">
        <v>200</v>
      </c>
      <c r="CT33" s="4">
        <v>170800</v>
      </c>
      <c r="CU33" s="4">
        <v>19400</v>
      </c>
      <c r="CV33" s="4">
        <v>418000</v>
      </c>
      <c r="CW33" s="4">
        <v>51300</v>
      </c>
      <c r="CX33" s="4">
        <v>74700</v>
      </c>
      <c r="CY33" s="4">
        <v>771900</v>
      </c>
      <c r="CZ33" s="4">
        <v>284200</v>
      </c>
      <c r="DA33" s="4">
        <v>621100</v>
      </c>
      <c r="DB33" s="4">
        <v>7000</v>
      </c>
      <c r="DC33" s="4">
        <v>13000</v>
      </c>
      <c r="DD33" s="4">
        <v>14700</v>
      </c>
      <c r="DE33" s="4">
        <v>669900</v>
      </c>
      <c r="DF33" s="4">
        <v>46000</v>
      </c>
      <c r="DG33" s="4">
        <v>105100</v>
      </c>
      <c r="DH33" s="4">
        <v>108300</v>
      </c>
      <c r="DI33" s="4">
        <v>57500</v>
      </c>
      <c r="DJ33" s="4">
        <v>133300</v>
      </c>
      <c r="DK33" s="4">
        <v>40400</v>
      </c>
      <c r="DL33" s="4">
        <v>78800</v>
      </c>
      <c r="DM33" s="4">
        <v>16200</v>
      </c>
      <c r="DN33" s="4">
        <v>4600</v>
      </c>
      <c r="DO33" s="4">
        <v>61600</v>
      </c>
      <c r="DP33" s="4">
        <v>3300</v>
      </c>
      <c r="DQ33" s="4">
        <v>70700</v>
      </c>
      <c r="DR33" s="4">
        <v>112600</v>
      </c>
      <c r="DS33" s="4">
        <v>346800</v>
      </c>
      <c r="DT33" s="4">
        <v>183600</v>
      </c>
      <c r="DU33" s="4">
        <v>826700</v>
      </c>
      <c r="DV33" s="4">
        <v>578000</v>
      </c>
      <c r="DW33" s="4">
        <v>2200</v>
      </c>
      <c r="DX33" s="4">
        <v>45800</v>
      </c>
      <c r="DY33" s="4">
        <v>193600</v>
      </c>
      <c r="DZ33" s="4">
        <v>173200</v>
      </c>
      <c r="EA33" s="4">
        <v>473300</v>
      </c>
      <c r="EB33" s="4">
        <v>274000</v>
      </c>
      <c r="EC33" s="4">
        <v>468300</v>
      </c>
      <c r="ED33" s="4">
        <v>1200</v>
      </c>
      <c r="EE33" s="4">
        <v>81500</v>
      </c>
      <c r="EF33" s="4">
        <v>102400</v>
      </c>
      <c r="EG33" s="4">
        <v>38900</v>
      </c>
      <c r="EH33" s="4">
        <v>6600</v>
      </c>
      <c r="EI33" s="4">
        <v>82100</v>
      </c>
      <c r="EJ33" s="4">
        <v>9200</v>
      </c>
      <c r="EK33" s="4">
        <v>200800</v>
      </c>
      <c r="EL33" s="4">
        <v>79700</v>
      </c>
      <c r="EM33" s="4">
        <v>247200</v>
      </c>
      <c r="EN33" s="4">
        <v>282900</v>
      </c>
      <c r="EO33" s="4">
        <v>534600</v>
      </c>
      <c r="EP33" s="4">
        <v>17200</v>
      </c>
      <c r="EQ33" s="4">
        <v>1600</v>
      </c>
      <c r="ER33" s="4">
        <v>0</v>
      </c>
      <c r="ES33" s="4">
        <v>59500</v>
      </c>
      <c r="ET33" s="4">
        <v>37200</v>
      </c>
      <c r="EU33" s="4">
        <v>3500</v>
      </c>
      <c r="EV33" s="4">
        <v>28300</v>
      </c>
      <c r="EW33" s="4">
        <v>300</v>
      </c>
      <c r="EX33" s="4">
        <v>107800</v>
      </c>
      <c r="EY33" s="4">
        <v>72200</v>
      </c>
      <c r="EZ33" s="4">
        <v>273400</v>
      </c>
      <c r="FA33" s="4">
        <v>0</v>
      </c>
      <c r="FB33" s="4">
        <v>23800</v>
      </c>
      <c r="FC33" s="4">
        <v>5300</v>
      </c>
      <c r="FD33" s="4">
        <v>576100</v>
      </c>
      <c r="FE33" s="4">
        <v>182300</v>
      </c>
      <c r="FF33" s="4">
        <v>466700</v>
      </c>
      <c r="FG33" s="4">
        <v>305300</v>
      </c>
      <c r="FH33" s="4">
        <v>82700</v>
      </c>
      <c r="FI33" s="4">
        <v>82700</v>
      </c>
      <c r="FJ33" s="4">
        <v>800</v>
      </c>
      <c r="FK33" s="4">
        <v>251600</v>
      </c>
      <c r="FL33" s="4">
        <v>919600</v>
      </c>
      <c r="FM33" s="4">
        <v>500</v>
      </c>
      <c r="FN33" s="4">
        <v>141400</v>
      </c>
      <c r="FO33" s="4">
        <v>235700</v>
      </c>
      <c r="FP33" s="4">
        <v>193500</v>
      </c>
      <c r="FQ33" s="4">
        <v>5600</v>
      </c>
      <c r="FR33" s="4">
        <v>31900</v>
      </c>
      <c r="FS33" s="4">
        <v>454000</v>
      </c>
      <c r="FT33" s="4">
        <v>48300</v>
      </c>
      <c r="FU33" s="4">
        <v>200</v>
      </c>
      <c r="FV33" s="4">
        <v>600</v>
      </c>
      <c r="FW33" s="4">
        <v>251500</v>
      </c>
      <c r="FX33" s="4">
        <v>275100</v>
      </c>
      <c r="FY33" s="4">
        <v>8900</v>
      </c>
      <c r="FZ33" s="4">
        <v>0</v>
      </c>
      <c r="GA33" s="4">
        <v>27500</v>
      </c>
      <c r="GB33" s="4">
        <v>44900</v>
      </c>
      <c r="GC33" s="4">
        <v>171600</v>
      </c>
      <c r="GD33" s="4">
        <v>8300</v>
      </c>
      <c r="GE33" s="4">
        <v>121200</v>
      </c>
      <c r="GF33" s="4">
        <v>516000</v>
      </c>
      <c r="GG33" s="4">
        <v>203700</v>
      </c>
      <c r="GH33" s="4">
        <v>90000</v>
      </c>
      <c r="GI33" s="4">
        <v>218300</v>
      </c>
      <c r="GJ33" s="4">
        <v>54100</v>
      </c>
      <c r="GK33" s="4">
        <v>81900</v>
      </c>
      <c r="GL33" s="4">
        <v>158500</v>
      </c>
      <c r="GM33" s="4">
        <v>356200</v>
      </c>
      <c r="GN33" s="4">
        <v>103200</v>
      </c>
      <c r="GO33" s="4">
        <v>569400</v>
      </c>
      <c r="GP33" s="4">
        <v>290000</v>
      </c>
      <c r="GQ33" s="4">
        <v>8400</v>
      </c>
      <c r="GR33" s="4">
        <v>17500</v>
      </c>
      <c r="GS33" s="4">
        <v>13000</v>
      </c>
      <c r="GT33" s="4">
        <v>132400</v>
      </c>
    </row>
    <row r="34" spans="1:202" x14ac:dyDescent="0.4">
      <c r="A34" s="1">
        <v>42664</v>
      </c>
      <c r="B34" s="2">
        <f t="shared" si="27"/>
        <v>77000</v>
      </c>
      <c r="C34" s="2">
        <f t="shared" si="28"/>
        <v>197444.72361809044</v>
      </c>
      <c r="D34" s="4">
        <v>187000</v>
      </c>
      <c r="E34" s="4">
        <v>34300</v>
      </c>
      <c r="F34" s="4">
        <v>393600</v>
      </c>
      <c r="G34" s="4">
        <v>448700</v>
      </c>
      <c r="H34" s="4">
        <v>1064500</v>
      </c>
      <c r="I34" s="4">
        <v>600</v>
      </c>
      <c r="J34" s="4">
        <v>2300</v>
      </c>
      <c r="K34" s="4">
        <v>14500</v>
      </c>
      <c r="L34" s="4">
        <v>233600</v>
      </c>
      <c r="M34" s="4">
        <v>16100</v>
      </c>
      <c r="N34" s="4">
        <v>5100</v>
      </c>
      <c r="O34" s="4">
        <v>15800</v>
      </c>
      <c r="P34" s="4">
        <v>182300</v>
      </c>
      <c r="Q34" s="4">
        <v>0</v>
      </c>
      <c r="R34" s="4">
        <v>16100</v>
      </c>
      <c r="S34" s="4">
        <v>84100</v>
      </c>
      <c r="T34" s="4">
        <v>4900</v>
      </c>
      <c r="U34" s="4">
        <v>12800</v>
      </c>
      <c r="V34" s="4">
        <v>188600</v>
      </c>
      <c r="W34" s="4">
        <v>24000</v>
      </c>
      <c r="X34" s="4">
        <v>521400</v>
      </c>
      <c r="Y34" s="4">
        <v>182500</v>
      </c>
      <c r="Z34" s="4">
        <v>167000</v>
      </c>
      <c r="AA34" s="4">
        <v>296000</v>
      </c>
      <c r="AB34" s="4">
        <v>88900</v>
      </c>
      <c r="AC34" s="4">
        <v>802800</v>
      </c>
      <c r="AD34" s="4">
        <v>109400</v>
      </c>
      <c r="AE34" s="4">
        <v>21600</v>
      </c>
      <c r="AF34" s="4">
        <v>628600</v>
      </c>
      <c r="AG34" s="4">
        <v>28900</v>
      </c>
      <c r="AH34" s="4">
        <v>100</v>
      </c>
      <c r="AI34" s="4">
        <v>432700</v>
      </c>
      <c r="AJ34" s="4">
        <v>793500</v>
      </c>
      <c r="AK34" s="4">
        <v>216500</v>
      </c>
      <c r="AL34" s="4">
        <v>7800</v>
      </c>
      <c r="AM34" s="4">
        <v>150500</v>
      </c>
      <c r="AN34" s="4">
        <v>734200</v>
      </c>
      <c r="AO34" s="4">
        <v>2000</v>
      </c>
      <c r="AP34" s="4">
        <v>54000</v>
      </c>
      <c r="AQ34" s="4">
        <v>57900</v>
      </c>
      <c r="AR34" s="4">
        <v>56100</v>
      </c>
      <c r="AS34" s="4">
        <v>72200</v>
      </c>
      <c r="AT34" s="4">
        <v>22400</v>
      </c>
      <c r="AU34" s="4">
        <v>296100</v>
      </c>
      <c r="AV34" s="4">
        <v>170500</v>
      </c>
      <c r="AW34" s="4">
        <v>8400</v>
      </c>
      <c r="AX34" s="4">
        <v>22600</v>
      </c>
      <c r="AY34" s="4">
        <v>66400</v>
      </c>
      <c r="AZ34" s="4">
        <v>8500</v>
      </c>
      <c r="BA34" s="4">
        <v>819200</v>
      </c>
      <c r="BB34" s="4">
        <v>77000</v>
      </c>
      <c r="BC34" s="4">
        <v>42500</v>
      </c>
      <c r="BD34" s="4">
        <v>134000</v>
      </c>
      <c r="BE34" s="4">
        <v>306900</v>
      </c>
      <c r="BF34" s="4">
        <v>146100</v>
      </c>
      <c r="BG34" s="4">
        <v>2600</v>
      </c>
      <c r="BH34" s="4">
        <v>24700</v>
      </c>
      <c r="BI34" s="4">
        <v>37000</v>
      </c>
      <c r="BJ34" s="4">
        <v>413300</v>
      </c>
      <c r="BK34" s="4">
        <v>3100</v>
      </c>
      <c r="BL34" s="4">
        <v>9800</v>
      </c>
      <c r="BM34" s="4">
        <v>562000</v>
      </c>
      <c r="BN34" s="4">
        <v>5700</v>
      </c>
      <c r="BO34" s="4">
        <v>132800</v>
      </c>
      <c r="BP34" s="4">
        <v>1500</v>
      </c>
      <c r="BQ34" s="4">
        <v>50800</v>
      </c>
      <c r="BR34" s="4">
        <v>29200</v>
      </c>
      <c r="BS34" s="4">
        <v>8100</v>
      </c>
      <c r="BT34" s="4">
        <v>7081200</v>
      </c>
      <c r="BU34" s="4">
        <v>97400</v>
      </c>
      <c r="BV34" s="4">
        <v>100</v>
      </c>
      <c r="BW34" s="4">
        <v>0</v>
      </c>
      <c r="BX34" s="4">
        <v>163200</v>
      </c>
      <c r="BY34" s="4">
        <v>120200</v>
      </c>
      <c r="BZ34" s="4">
        <v>21000</v>
      </c>
      <c r="CA34" s="4">
        <v>75200</v>
      </c>
      <c r="CB34" s="4">
        <v>62200</v>
      </c>
      <c r="CC34" s="4">
        <v>367400</v>
      </c>
      <c r="CD34" s="4">
        <v>11500</v>
      </c>
      <c r="CE34" s="4">
        <v>2800</v>
      </c>
      <c r="CF34" s="4">
        <v>10600</v>
      </c>
      <c r="CG34" s="4">
        <v>47500</v>
      </c>
      <c r="CH34" s="4">
        <v>262000</v>
      </c>
      <c r="CI34" s="4">
        <v>158300</v>
      </c>
      <c r="CJ34" s="4">
        <v>39500</v>
      </c>
      <c r="CK34" s="4">
        <v>252100</v>
      </c>
      <c r="CL34" s="4">
        <v>33000</v>
      </c>
      <c r="CM34" s="4">
        <v>339200</v>
      </c>
      <c r="CN34" s="4">
        <v>22000</v>
      </c>
      <c r="CO34" s="4">
        <v>140000</v>
      </c>
      <c r="CP34" s="4">
        <v>21800</v>
      </c>
      <c r="CQ34" s="4">
        <v>196100</v>
      </c>
      <c r="CR34" s="4">
        <v>123600</v>
      </c>
      <c r="CS34" s="4">
        <v>200</v>
      </c>
      <c r="CT34" s="4">
        <v>330800</v>
      </c>
      <c r="CU34" s="4">
        <v>18700</v>
      </c>
      <c r="CV34" s="4">
        <v>163700</v>
      </c>
      <c r="CW34" s="4">
        <v>41300</v>
      </c>
      <c r="CX34" s="4">
        <v>86900</v>
      </c>
      <c r="CY34" s="4">
        <v>1094200</v>
      </c>
      <c r="CZ34" s="4">
        <v>361600</v>
      </c>
      <c r="DA34" s="4">
        <v>329400</v>
      </c>
      <c r="DB34" s="4">
        <v>0</v>
      </c>
      <c r="DC34" s="4">
        <v>3500</v>
      </c>
      <c r="DD34" s="4">
        <v>24200</v>
      </c>
      <c r="DE34" s="4">
        <v>325300</v>
      </c>
      <c r="DF34" s="4">
        <v>15100</v>
      </c>
      <c r="DG34" s="4">
        <v>99900</v>
      </c>
      <c r="DH34" s="4">
        <v>90800</v>
      </c>
      <c r="DI34" s="4">
        <v>97000</v>
      </c>
      <c r="DJ34" s="4">
        <v>111400</v>
      </c>
      <c r="DK34" s="4">
        <v>45300</v>
      </c>
      <c r="DL34" s="4">
        <v>80600</v>
      </c>
      <c r="DM34" s="4">
        <v>23200</v>
      </c>
      <c r="DN34" s="4">
        <v>0</v>
      </c>
      <c r="DO34" s="4">
        <v>38100</v>
      </c>
      <c r="DP34" s="4">
        <v>6400</v>
      </c>
      <c r="DQ34" s="4">
        <v>54600</v>
      </c>
      <c r="DR34" s="4">
        <v>132400</v>
      </c>
      <c r="DS34" s="4">
        <v>200000</v>
      </c>
      <c r="DT34" s="4">
        <v>90800</v>
      </c>
      <c r="DU34" s="4">
        <v>670200</v>
      </c>
      <c r="DV34" s="4">
        <v>501100</v>
      </c>
      <c r="DW34" s="4">
        <v>5500</v>
      </c>
      <c r="DX34" s="4">
        <v>32400</v>
      </c>
      <c r="DY34" s="4">
        <v>124800</v>
      </c>
      <c r="DZ34" s="4">
        <v>202300</v>
      </c>
      <c r="EA34" s="4">
        <v>395800</v>
      </c>
      <c r="EB34" s="4">
        <v>1233100</v>
      </c>
      <c r="EC34" s="4">
        <v>383700</v>
      </c>
      <c r="ED34" s="4">
        <v>4700</v>
      </c>
      <c r="EE34" s="4">
        <v>81400</v>
      </c>
      <c r="EF34" s="4">
        <v>58300</v>
      </c>
      <c r="EG34" s="4">
        <v>91200</v>
      </c>
      <c r="EH34" s="4">
        <v>12800</v>
      </c>
      <c r="EI34" s="4">
        <v>102800</v>
      </c>
      <c r="EJ34" s="4">
        <v>2400</v>
      </c>
      <c r="EK34" s="4">
        <v>182900</v>
      </c>
      <c r="EL34" s="4">
        <v>65700</v>
      </c>
      <c r="EM34" s="4">
        <v>302800</v>
      </c>
      <c r="EN34" s="4">
        <v>375600</v>
      </c>
      <c r="EO34" s="4">
        <v>414300</v>
      </c>
      <c r="EP34" s="4">
        <v>4700</v>
      </c>
      <c r="EQ34" s="4">
        <v>3300</v>
      </c>
      <c r="ER34" s="4">
        <v>0</v>
      </c>
      <c r="ES34" s="4">
        <v>103100</v>
      </c>
      <c r="ET34" s="4">
        <v>83500</v>
      </c>
      <c r="EU34" s="4">
        <v>31200</v>
      </c>
      <c r="EV34" s="4">
        <v>17800</v>
      </c>
      <c r="EW34" s="4">
        <v>100</v>
      </c>
      <c r="EX34" s="4">
        <v>67000</v>
      </c>
      <c r="EY34" s="4">
        <v>23400</v>
      </c>
      <c r="EZ34" s="4">
        <v>329300</v>
      </c>
      <c r="FA34" s="4">
        <v>0</v>
      </c>
      <c r="FB34" s="4">
        <v>5600</v>
      </c>
      <c r="FC34" s="4">
        <v>8300</v>
      </c>
      <c r="FD34" s="4">
        <v>269900</v>
      </c>
      <c r="FE34" s="4">
        <v>326400</v>
      </c>
      <c r="FF34" s="4">
        <v>264300</v>
      </c>
      <c r="FG34" s="4">
        <v>169000</v>
      </c>
      <c r="FH34" s="4">
        <v>74800</v>
      </c>
      <c r="FI34" s="4">
        <v>199600</v>
      </c>
      <c r="FJ34" s="4">
        <v>700</v>
      </c>
      <c r="FK34" s="4">
        <v>240500</v>
      </c>
      <c r="FL34" s="4">
        <v>938000</v>
      </c>
      <c r="FM34" s="4">
        <v>200</v>
      </c>
      <c r="FN34" s="4">
        <v>153200</v>
      </c>
      <c r="FO34" s="4">
        <v>360700</v>
      </c>
      <c r="FP34" s="4">
        <v>87200</v>
      </c>
      <c r="FQ34" s="4">
        <v>4100</v>
      </c>
      <c r="FR34" s="4">
        <v>30900</v>
      </c>
      <c r="FS34" s="4">
        <v>160600</v>
      </c>
      <c r="FT34" s="4">
        <v>90300</v>
      </c>
      <c r="FU34" s="4">
        <v>2400</v>
      </c>
      <c r="FV34" s="4">
        <v>0</v>
      </c>
      <c r="FW34" s="4">
        <v>165500</v>
      </c>
      <c r="FX34" s="4">
        <v>659400</v>
      </c>
      <c r="FY34" s="4">
        <v>1200</v>
      </c>
      <c r="FZ34" s="4">
        <v>3200</v>
      </c>
      <c r="GA34" s="4">
        <v>30900</v>
      </c>
      <c r="GB34" s="4">
        <v>21000</v>
      </c>
      <c r="GC34" s="4">
        <v>853600</v>
      </c>
      <c r="GD34" s="4">
        <v>19600</v>
      </c>
      <c r="GE34" s="4">
        <v>28200</v>
      </c>
      <c r="GF34" s="4">
        <v>693800</v>
      </c>
      <c r="GG34" s="4">
        <v>171700</v>
      </c>
      <c r="GH34" s="4">
        <v>143300</v>
      </c>
      <c r="GI34" s="4">
        <v>136100</v>
      </c>
      <c r="GJ34" s="4">
        <v>61400</v>
      </c>
      <c r="GK34" s="4">
        <v>4500</v>
      </c>
      <c r="GL34" s="4">
        <v>111100</v>
      </c>
      <c r="GM34" s="4">
        <v>249600</v>
      </c>
      <c r="GN34" s="4">
        <v>54800</v>
      </c>
      <c r="GO34" s="4">
        <v>266200</v>
      </c>
      <c r="GP34" s="4">
        <v>142200</v>
      </c>
      <c r="GQ34" s="4">
        <v>663800</v>
      </c>
      <c r="GR34" s="4">
        <v>7300</v>
      </c>
      <c r="GS34" s="4">
        <v>3900</v>
      </c>
      <c r="GT34" s="4">
        <v>237300</v>
      </c>
    </row>
    <row r="35" spans="1:202" x14ac:dyDescent="0.4">
      <c r="A35" s="1">
        <v>42667</v>
      </c>
      <c r="B35" s="2">
        <f t="shared" si="27"/>
        <v>75700</v>
      </c>
      <c r="C35" s="2">
        <f t="shared" si="28"/>
        <v>172263.31658291459</v>
      </c>
      <c r="D35" s="4">
        <v>140200</v>
      </c>
      <c r="E35" s="4">
        <v>29700</v>
      </c>
      <c r="F35" s="4">
        <v>128700</v>
      </c>
      <c r="G35" s="4">
        <v>317800</v>
      </c>
      <c r="H35" s="4">
        <v>531400</v>
      </c>
      <c r="I35" s="4">
        <v>3700</v>
      </c>
      <c r="J35" s="4">
        <v>7000</v>
      </c>
      <c r="K35" s="4">
        <v>76800</v>
      </c>
      <c r="L35" s="4">
        <v>338900</v>
      </c>
      <c r="M35" s="4">
        <v>26200</v>
      </c>
      <c r="N35" s="4">
        <v>6700</v>
      </c>
      <c r="O35" s="4">
        <v>16800</v>
      </c>
      <c r="P35" s="4">
        <v>245100</v>
      </c>
      <c r="Q35" s="4">
        <v>0</v>
      </c>
      <c r="R35" s="4">
        <v>1500</v>
      </c>
      <c r="S35" s="4">
        <v>178900</v>
      </c>
      <c r="T35" s="4">
        <v>2900</v>
      </c>
      <c r="U35" s="4">
        <v>10000</v>
      </c>
      <c r="V35" s="4">
        <v>252500</v>
      </c>
      <c r="W35" s="4">
        <v>35700</v>
      </c>
      <c r="X35" s="4">
        <v>446900</v>
      </c>
      <c r="Y35" s="4">
        <v>293300</v>
      </c>
      <c r="Z35" s="4">
        <v>232100</v>
      </c>
      <c r="AA35" s="4">
        <v>785900</v>
      </c>
      <c r="AB35" s="4">
        <v>83400</v>
      </c>
      <c r="AC35" s="4">
        <v>387300</v>
      </c>
      <c r="AD35" s="4">
        <v>22600</v>
      </c>
      <c r="AE35" s="4">
        <v>71600</v>
      </c>
      <c r="AF35" s="4">
        <v>654400</v>
      </c>
      <c r="AG35" s="4">
        <v>14100</v>
      </c>
      <c r="AH35" s="4">
        <v>5200</v>
      </c>
      <c r="AI35" s="4">
        <v>417200</v>
      </c>
      <c r="AJ35" s="4">
        <v>515700</v>
      </c>
      <c r="AK35" s="4">
        <v>234700</v>
      </c>
      <c r="AL35" s="4">
        <v>13600</v>
      </c>
      <c r="AM35" s="4">
        <v>84500</v>
      </c>
      <c r="AN35" s="4">
        <v>1355700</v>
      </c>
      <c r="AO35" s="4">
        <v>17400</v>
      </c>
      <c r="AP35" s="4">
        <v>52900</v>
      </c>
      <c r="AQ35" s="4">
        <v>110000</v>
      </c>
      <c r="AR35" s="4">
        <v>217000</v>
      </c>
      <c r="AS35" s="4">
        <v>17900</v>
      </c>
      <c r="AT35" s="4">
        <v>51900</v>
      </c>
      <c r="AU35" s="4">
        <v>189500</v>
      </c>
      <c r="AV35" s="4">
        <v>234600</v>
      </c>
      <c r="AW35" s="4">
        <v>3400</v>
      </c>
      <c r="AX35" s="4">
        <v>166200</v>
      </c>
      <c r="AY35" s="4">
        <v>25200</v>
      </c>
      <c r="AZ35" s="4">
        <v>3100</v>
      </c>
      <c r="BA35" s="4">
        <v>505900</v>
      </c>
      <c r="BB35" s="4">
        <v>40300</v>
      </c>
      <c r="BC35" s="4">
        <v>39300</v>
      </c>
      <c r="BD35" s="4">
        <v>98400</v>
      </c>
      <c r="BE35" s="4">
        <v>322600</v>
      </c>
      <c r="BF35" s="4">
        <v>74300</v>
      </c>
      <c r="BG35" s="4">
        <v>5300</v>
      </c>
      <c r="BH35" s="4">
        <v>19900</v>
      </c>
      <c r="BI35" s="4">
        <v>42900</v>
      </c>
      <c r="BJ35" s="4">
        <v>552600</v>
      </c>
      <c r="BK35" s="4">
        <v>600</v>
      </c>
      <c r="BL35" s="4">
        <v>900</v>
      </c>
      <c r="BM35" s="4">
        <v>317700</v>
      </c>
      <c r="BN35" s="4">
        <v>6400</v>
      </c>
      <c r="BO35" s="4">
        <v>223300</v>
      </c>
      <c r="BP35" s="4">
        <v>300</v>
      </c>
      <c r="BQ35" s="4">
        <v>75700</v>
      </c>
      <c r="BR35" s="4">
        <v>22500</v>
      </c>
      <c r="BS35" s="4">
        <v>24900</v>
      </c>
      <c r="BT35" s="4">
        <v>4683100</v>
      </c>
      <c r="BU35" s="4">
        <v>28700</v>
      </c>
      <c r="BV35" s="4">
        <v>500</v>
      </c>
      <c r="BW35" s="4">
        <v>0</v>
      </c>
      <c r="BX35" s="4">
        <v>79700</v>
      </c>
      <c r="BY35" s="4">
        <v>73600</v>
      </c>
      <c r="BZ35" s="4">
        <v>16900</v>
      </c>
      <c r="CA35" s="4">
        <v>28500</v>
      </c>
      <c r="CB35" s="4">
        <v>162800</v>
      </c>
      <c r="CC35" s="4">
        <v>758000</v>
      </c>
      <c r="CD35" s="4">
        <v>36700</v>
      </c>
      <c r="CE35" s="4">
        <v>29500</v>
      </c>
      <c r="CF35" s="4">
        <v>12300</v>
      </c>
      <c r="CG35" s="4">
        <v>18100</v>
      </c>
      <c r="CH35" s="4">
        <v>146400</v>
      </c>
      <c r="CI35" s="4">
        <v>225100</v>
      </c>
      <c r="CJ35" s="4">
        <v>38100</v>
      </c>
      <c r="CK35" s="4">
        <v>173100</v>
      </c>
      <c r="CL35" s="4">
        <v>25300</v>
      </c>
      <c r="CM35" s="4">
        <v>100700</v>
      </c>
      <c r="CN35" s="4">
        <v>21400</v>
      </c>
      <c r="CO35" s="4">
        <v>177700</v>
      </c>
      <c r="CP35" s="4">
        <v>20100</v>
      </c>
      <c r="CQ35" s="4">
        <v>178000</v>
      </c>
      <c r="CR35" s="4">
        <v>134700</v>
      </c>
      <c r="CS35" s="4">
        <v>3100</v>
      </c>
      <c r="CT35" s="4">
        <v>244700</v>
      </c>
      <c r="CU35" s="4">
        <v>53300</v>
      </c>
      <c r="CV35" s="4">
        <v>216400</v>
      </c>
      <c r="CW35" s="4">
        <v>49500</v>
      </c>
      <c r="CX35" s="4">
        <v>95300</v>
      </c>
      <c r="CY35" s="4">
        <v>1164200</v>
      </c>
      <c r="CZ35" s="4">
        <v>224000</v>
      </c>
      <c r="DA35" s="4">
        <v>389800</v>
      </c>
      <c r="DB35" s="4">
        <v>1000</v>
      </c>
      <c r="DC35" s="4">
        <v>6800</v>
      </c>
      <c r="DD35" s="4">
        <v>6700</v>
      </c>
      <c r="DE35" s="4">
        <v>290500</v>
      </c>
      <c r="DF35" s="4">
        <v>22700</v>
      </c>
      <c r="DG35" s="4">
        <v>105000</v>
      </c>
      <c r="DH35" s="4">
        <v>94200</v>
      </c>
      <c r="DI35" s="4">
        <v>69800</v>
      </c>
      <c r="DJ35" s="4">
        <v>146700</v>
      </c>
      <c r="DK35" s="4">
        <v>50400</v>
      </c>
      <c r="DL35" s="4">
        <v>79700</v>
      </c>
      <c r="DM35" s="4">
        <v>13300</v>
      </c>
      <c r="DN35" s="4">
        <v>3900</v>
      </c>
      <c r="DO35" s="4">
        <v>28500</v>
      </c>
      <c r="DP35" s="4">
        <v>15200</v>
      </c>
      <c r="DQ35" s="4">
        <v>72300</v>
      </c>
      <c r="DR35" s="4">
        <v>190700</v>
      </c>
      <c r="DS35" s="4">
        <v>142400</v>
      </c>
      <c r="DT35" s="4">
        <v>67100</v>
      </c>
      <c r="DU35" s="4">
        <v>467400</v>
      </c>
      <c r="DV35" s="4">
        <v>681400</v>
      </c>
      <c r="DW35" s="4">
        <v>7500</v>
      </c>
      <c r="DX35" s="4">
        <v>43600</v>
      </c>
      <c r="DY35" s="4">
        <v>154300</v>
      </c>
      <c r="DZ35" s="4">
        <v>224900</v>
      </c>
      <c r="EA35" s="4">
        <v>271700</v>
      </c>
      <c r="EB35" s="4">
        <v>220400</v>
      </c>
      <c r="EC35" s="4">
        <v>270200</v>
      </c>
      <c r="ED35" s="4">
        <v>8000</v>
      </c>
      <c r="EE35" s="4">
        <v>134900</v>
      </c>
      <c r="EF35" s="4">
        <v>115300</v>
      </c>
      <c r="EG35" s="4">
        <v>10600</v>
      </c>
      <c r="EH35" s="4">
        <v>28400</v>
      </c>
      <c r="EI35" s="4">
        <v>55000</v>
      </c>
      <c r="EJ35" s="4">
        <v>1200</v>
      </c>
      <c r="EK35" s="4">
        <v>160900</v>
      </c>
      <c r="EL35" s="4">
        <v>50200</v>
      </c>
      <c r="EM35" s="4">
        <v>459200</v>
      </c>
      <c r="EN35" s="4">
        <v>308600</v>
      </c>
      <c r="EO35" s="4">
        <v>398900</v>
      </c>
      <c r="EP35" s="4">
        <v>7100</v>
      </c>
      <c r="EQ35" s="4">
        <v>0</v>
      </c>
      <c r="ER35" s="4">
        <v>0</v>
      </c>
      <c r="ES35" s="4">
        <v>289800</v>
      </c>
      <c r="ET35" s="4">
        <v>91200</v>
      </c>
      <c r="EU35" s="4">
        <v>11900</v>
      </c>
      <c r="EV35" s="4">
        <v>8300</v>
      </c>
      <c r="EW35" s="4">
        <v>3400</v>
      </c>
      <c r="EX35" s="4">
        <v>102300</v>
      </c>
      <c r="EY35" s="4">
        <v>24200</v>
      </c>
      <c r="EZ35" s="4">
        <v>289800</v>
      </c>
      <c r="FA35" s="4">
        <v>0</v>
      </c>
      <c r="FB35" s="4">
        <v>51600</v>
      </c>
      <c r="FC35" s="4">
        <v>20600</v>
      </c>
      <c r="FD35" s="4">
        <v>232800</v>
      </c>
      <c r="FE35" s="4">
        <v>297700</v>
      </c>
      <c r="FF35" s="4">
        <v>364000</v>
      </c>
      <c r="FG35" s="4">
        <v>162200</v>
      </c>
      <c r="FH35" s="4">
        <v>59300</v>
      </c>
      <c r="FI35" s="4">
        <v>154400</v>
      </c>
      <c r="FJ35" s="4">
        <v>100</v>
      </c>
      <c r="FK35" s="4">
        <v>253600</v>
      </c>
      <c r="FL35" s="4">
        <v>869900</v>
      </c>
      <c r="FM35" s="4">
        <v>800</v>
      </c>
      <c r="FN35" s="4">
        <v>269100</v>
      </c>
      <c r="FO35" s="4">
        <v>235100</v>
      </c>
      <c r="FP35" s="4">
        <v>122200</v>
      </c>
      <c r="FQ35" s="4">
        <v>9500</v>
      </c>
      <c r="FR35" s="4">
        <v>41500</v>
      </c>
      <c r="FS35" s="4">
        <v>220400</v>
      </c>
      <c r="FT35" s="4">
        <v>89900</v>
      </c>
      <c r="FU35" s="4">
        <v>2400</v>
      </c>
      <c r="FV35" s="4">
        <v>3100</v>
      </c>
      <c r="FW35" s="4">
        <v>190200</v>
      </c>
      <c r="FX35" s="4">
        <v>356200</v>
      </c>
      <c r="FY35" s="4">
        <v>80100</v>
      </c>
      <c r="FZ35" s="4">
        <v>0</v>
      </c>
      <c r="GA35" s="4">
        <v>75600</v>
      </c>
      <c r="GB35" s="4">
        <v>62600</v>
      </c>
      <c r="GC35" s="4">
        <v>288200</v>
      </c>
      <c r="GD35" s="4">
        <v>23600</v>
      </c>
      <c r="GE35" s="4">
        <v>34200</v>
      </c>
      <c r="GF35" s="4">
        <v>369900</v>
      </c>
      <c r="GG35" s="4">
        <v>205200</v>
      </c>
      <c r="GH35" s="4">
        <v>128600</v>
      </c>
      <c r="GI35" s="4">
        <v>193600</v>
      </c>
      <c r="GJ35" s="4">
        <v>27700</v>
      </c>
      <c r="GK35" s="4">
        <v>3800</v>
      </c>
      <c r="GL35" s="4">
        <v>108500</v>
      </c>
      <c r="GM35" s="4">
        <v>354000</v>
      </c>
      <c r="GN35" s="4">
        <v>155200</v>
      </c>
      <c r="GO35" s="4">
        <v>420400</v>
      </c>
      <c r="GP35" s="4">
        <v>92700</v>
      </c>
      <c r="GQ35" s="4">
        <v>72700</v>
      </c>
      <c r="GR35" s="4">
        <v>7100</v>
      </c>
      <c r="GS35" s="4">
        <v>0</v>
      </c>
      <c r="GT35" s="4">
        <v>221700</v>
      </c>
    </row>
    <row r="36" spans="1:202" x14ac:dyDescent="0.4">
      <c r="A36" s="1">
        <v>42668</v>
      </c>
      <c r="B36" s="2">
        <f t="shared" si="27"/>
        <v>80900</v>
      </c>
      <c r="C36" s="2">
        <f t="shared" si="28"/>
        <v>163254.77386934674</v>
      </c>
      <c r="D36" s="4">
        <v>139000</v>
      </c>
      <c r="E36" s="4">
        <v>17000</v>
      </c>
      <c r="F36" s="4">
        <v>271600</v>
      </c>
      <c r="G36" s="4">
        <v>467100</v>
      </c>
      <c r="H36" s="4">
        <v>507700</v>
      </c>
      <c r="I36" s="4">
        <v>1400</v>
      </c>
      <c r="J36" s="4">
        <v>3200</v>
      </c>
      <c r="K36" s="4">
        <v>86900</v>
      </c>
      <c r="L36" s="4">
        <v>452200</v>
      </c>
      <c r="M36" s="4">
        <v>23800</v>
      </c>
      <c r="N36" s="4">
        <v>7100</v>
      </c>
      <c r="O36" s="4">
        <v>10700</v>
      </c>
      <c r="P36" s="4">
        <v>123800</v>
      </c>
      <c r="Q36" s="4">
        <v>1300</v>
      </c>
      <c r="R36" s="4">
        <v>1400</v>
      </c>
      <c r="S36" s="4">
        <v>60900</v>
      </c>
      <c r="T36" s="4">
        <v>2400</v>
      </c>
      <c r="U36" s="4">
        <v>8000</v>
      </c>
      <c r="V36" s="4">
        <v>195300</v>
      </c>
      <c r="W36" s="4">
        <v>51900</v>
      </c>
      <c r="X36" s="4">
        <v>301500</v>
      </c>
      <c r="Y36" s="4">
        <v>221300</v>
      </c>
      <c r="Z36" s="4">
        <v>217900</v>
      </c>
      <c r="AA36" s="4">
        <v>546400</v>
      </c>
      <c r="AB36" s="4">
        <v>68100</v>
      </c>
      <c r="AC36" s="4">
        <v>404200</v>
      </c>
      <c r="AD36" s="4">
        <v>26300</v>
      </c>
      <c r="AE36" s="4">
        <v>89600</v>
      </c>
      <c r="AF36" s="4">
        <v>505300</v>
      </c>
      <c r="AG36" s="4">
        <v>2800</v>
      </c>
      <c r="AH36" s="4">
        <v>20300</v>
      </c>
      <c r="AI36" s="4">
        <v>310100</v>
      </c>
      <c r="AJ36" s="4">
        <v>299500</v>
      </c>
      <c r="AK36" s="4">
        <v>163000</v>
      </c>
      <c r="AL36" s="4">
        <v>14800</v>
      </c>
      <c r="AM36" s="4">
        <v>88000</v>
      </c>
      <c r="AN36" s="4">
        <v>703300</v>
      </c>
      <c r="AO36" s="4">
        <v>6400</v>
      </c>
      <c r="AP36" s="4">
        <v>140300</v>
      </c>
      <c r="AQ36" s="4">
        <v>105700</v>
      </c>
      <c r="AR36" s="4">
        <v>91200</v>
      </c>
      <c r="AS36" s="4">
        <v>60500</v>
      </c>
      <c r="AT36" s="4">
        <v>59400</v>
      </c>
      <c r="AU36" s="4">
        <v>297400</v>
      </c>
      <c r="AV36" s="4">
        <v>189900</v>
      </c>
      <c r="AW36" s="4">
        <v>2200</v>
      </c>
      <c r="AX36" s="4">
        <v>28900</v>
      </c>
      <c r="AY36" s="4">
        <v>46400</v>
      </c>
      <c r="AZ36" s="4">
        <v>2200</v>
      </c>
      <c r="BA36" s="4">
        <v>468500</v>
      </c>
      <c r="BB36" s="4">
        <v>7000</v>
      </c>
      <c r="BC36" s="4">
        <v>196100</v>
      </c>
      <c r="BD36" s="4">
        <v>91400</v>
      </c>
      <c r="BE36" s="4">
        <v>345900</v>
      </c>
      <c r="BF36" s="4">
        <v>63400</v>
      </c>
      <c r="BG36" s="4">
        <v>28400</v>
      </c>
      <c r="BH36" s="4">
        <v>20700</v>
      </c>
      <c r="BI36" s="4">
        <v>18700</v>
      </c>
      <c r="BJ36" s="4">
        <v>1057500</v>
      </c>
      <c r="BK36" s="4">
        <v>400</v>
      </c>
      <c r="BL36" s="4">
        <v>4000</v>
      </c>
      <c r="BM36" s="4">
        <v>1841800</v>
      </c>
      <c r="BN36" s="4">
        <v>19500</v>
      </c>
      <c r="BO36" s="4">
        <v>279900</v>
      </c>
      <c r="BP36" s="4">
        <v>0</v>
      </c>
      <c r="BQ36" s="4">
        <v>40200</v>
      </c>
      <c r="BR36" s="4">
        <v>31300</v>
      </c>
      <c r="BS36" s="4">
        <v>50500</v>
      </c>
      <c r="BT36" s="4">
        <v>836800</v>
      </c>
      <c r="BU36" s="4">
        <v>86000</v>
      </c>
      <c r="BV36" s="4">
        <v>100</v>
      </c>
      <c r="BW36" s="4">
        <v>1599400</v>
      </c>
      <c r="BX36" s="4">
        <v>58100</v>
      </c>
      <c r="BY36" s="4">
        <v>126200</v>
      </c>
      <c r="BZ36" s="4">
        <v>9200</v>
      </c>
      <c r="CA36" s="4">
        <v>1500</v>
      </c>
      <c r="CB36" s="4">
        <v>113400</v>
      </c>
      <c r="CC36" s="4">
        <v>648900</v>
      </c>
      <c r="CD36" s="4">
        <v>35300</v>
      </c>
      <c r="CE36" s="4">
        <v>5800</v>
      </c>
      <c r="CF36" s="4">
        <v>4200</v>
      </c>
      <c r="CG36" s="4">
        <v>112700</v>
      </c>
      <c r="CH36" s="4">
        <v>172200</v>
      </c>
      <c r="CI36" s="4">
        <v>566500</v>
      </c>
      <c r="CJ36" s="4">
        <v>57600</v>
      </c>
      <c r="CK36" s="4">
        <v>116300</v>
      </c>
      <c r="CL36" s="4">
        <v>23400</v>
      </c>
      <c r="CM36" s="4">
        <v>80800</v>
      </c>
      <c r="CN36" s="4">
        <v>38600</v>
      </c>
      <c r="CO36" s="4">
        <v>118700</v>
      </c>
      <c r="CP36" s="4">
        <v>29200</v>
      </c>
      <c r="CQ36" s="4">
        <v>260100</v>
      </c>
      <c r="CR36" s="4">
        <v>125800</v>
      </c>
      <c r="CS36" s="4">
        <v>4500</v>
      </c>
      <c r="CT36" s="4">
        <v>150400</v>
      </c>
      <c r="CU36" s="4">
        <v>40000</v>
      </c>
      <c r="CV36" s="4">
        <v>264200</v>
      </c>
      <c r="CW36" s="4">
        <v>118800</v>
      </c>
      <c r="CX36" s="4">
        <v>57000</v>
      </c>
      <c r="CY36" s="4">
        <v>803700</v>
      </c>
      <c r="CZ36" s="4">
        <v>162100</v>
      </c>
      <c r="DA36" s="4">
        <v>332200</v>
      </c>
      <c r="DB36" s="4">
        <v>0</v>
      </c>
      <c r="DC36" s="4">
        <v>2700</v>
      </c>
      <c r="DD36" s="4">
        <v>13200</v>
      </c>
      <c r="DE36" s="4">
        <v>194600</v>
      </c>
      <c r="DF36" s="4">
        <v>26500</v>
      </c>
      <c r="DG36" s="4">
        <v>101800</v>
      </c>
      <c r="DH36" s="4">
        <v>230000</v>
      </c>
      <c r="DI36" s="4">
        <v>118700</v>
      </c>
      <c r="DJ36" s="4">
        <v>137900</v>
      </c>
      <c r="DK36" s="4">
        <v>17600</v>
      </c>
      <c r="DL36" s="4">
        <v>77600</v>
      </c>
      <c r="DM36" s="4">
        <v>1400</v>
      </c>
      <c r="DN36" s="4">
        <v>2500</v>
      </c>
      <c r="DO36" s="4">
        <v>46500</v>
      </c>
      <c r="DP36" s="4">
        <v>2700</v>
      </c>
      <c r="DQ36" s="4">
        <v>73400</v>
      </c>
      <c r="DR36" s="4">
        <v>119600</v>
      </c>
      <c r="DS36" s="4">
        <v>80800</v>
      </c>
      <c r="DT36" s="4">
        <v>54200</v>
      </c>
      <c r="DU36" s="4">
        <v>674400</v>
      </c>
      <c r="DV36" s="4">
        <v>478100</v>
      </c>
      <c r="DW36" s="4">
        <v>6500</v>
      </c>
      <c r="DX36" s="4">
        <v>51200</v>
      </c>
      <c r="DY36" s="4">
        <v>79300</v>
      </c>
      <c r="DZ36" s="4">
        <v>261800</v>
      </c>
      <c r="EA36" s="4">
        <v>299800</v>
      </c>
      <c r="EB36" s="4">
        <v>204300</v>
      </c>
      <c r="EC36" s="4">
        <v>291900</v>
      </c>
      <c r="ED36" s="4">
        <v>150000</v>
      </c>
      <c r="EE36" s="4">
        <v>112800</v>
      </c>
      <c r="EF36" s="4">
        <v>238000</v>
      </c>
      <c r="EG36" s="4">
        <v>3900</v>
      </c>
      <c r="EH36" s="4">
        <v>50900</v>
      </c>
      <c r="EI36" s="4">
        <v>84000</v>
      </c>
      <c r="EJ36" s="4">
        <v>1000</v>
      </c>
      <c r="EK36" s="4">
        <v>238000</v>
      </c>
      <c r="EL36" s="4">
        <v>250300</v>
      </c>
      <c r="EM36" s="4">
        <v>366900</v>
      </c>
      <c r="EN36" s="4">
        <v>334400</v>
      </c>
      <c r="EO36" s="4">
        <v>392200</v>
      </c>
      <c r="EP36" s="4">
        <v>6300</v>
      </c>
      <c r="EQ36" s="4">
        <v>8000</v>
      </c>
      <c r="ER36" s="4">
        <v>0</v>
      </c>
      <c r="ES36" s="4">
        <v>241000</v>
      </c>
      <c r="ET36" s="4">
        <v>41500</v>
      </c>
      <c r="EU36" s="4">
        <v>1100</v>
      </c>
      <c r="EV36" s="4">
        <v>18300</v>
      </c>
      <c r="EW36" s="4">
        <v>0</v>
      </c>
      <c r="EX36" s="4">
        <v>74800</v>
      </c>
      <c r="EY36" s="4">
        <v>16000</v>
      </c>
      <c r="EZ36" s="4">
        <v>224000</v>
      </c>
      <c r="FA36" s="4">
        <v>0</v>
      </c>
      <c r="FB36" s="4">
        <v>2500</v>
      </c>
      <c r="FC36" s="4">
        <v>18400</v>
      </c>
      <c r="FD36" s="4">
        <v>234000</v>
      </c>
      <c r="FE36" s="4">
        <v>318800</v>
      </c>
      <c r="FF36" s="4">
        <v>316900</v>
      </c>
      <c r="FG36" s="4">
        <v>134700</v>
      </c>
      <c r="FH36" s="4">
        <v>300000</v>
      </c>
      <c r="FI36" s="4">
        <v>119200</v>
      </c>
      <c r="FJ36" s="4">
        <v>300</v>
      </c>
      <c r="FK36" s="4">
        <v>127800</v>
      </c>
      <c r="FL36" s="4">
        <v>970600</v>
      </c>
      <c r="FM36" s="4">
        <v>3000</v>
      </c>
      <c r="FN36" s="4">
        <v>84500</v>
      </c>
      <c r="FO36" s="4">
        <v>404400</v>
      </c>
      <c r="FP36" s="4">
        <v>111700</v>
      </c>
      <c r="FQ36" s="4">
        <v>10900</v>
      </c>
      <c r="FR36" s="4">
        <v>32500</v>
      </c>
      <c r="FS36" s="4">
        <v>290400</v>
      </c>
      <c r="FT36" s="4">
        <v>112400</v>
      </c>
      <c r="FU36" s="4">
        <v>14900</v>
      </c>
      <c r="FV36" s="4">
        <v>700</v>
      </c>
      <c r="FW36" s="4">
        <v>93400</v>
      </c>
      <c r="FX36" s="4">
        <v>434200</v>
      </c>
      <c r="FY36" s="4">
        <v>10900</v>
      </c>
      <c r="FZ36" s="4">
        <v>2500</v>
      </c>
      <c r="GA36" s="4">
        <v>49000</v>
      </c>
      <c r="GB36" s="4">
        <v>48000</v>
      </c>
      <c r="GC36" s="4">
        <v>218400</v>
      </c>
      <c r="GD36" s="4">
        <v>31800</v>
      </c>
      <c r="GE36" s="4">
        <v>28500</v>
      </c>
      <c r="GF36" s="4">
        <v>486100</v>
      </c>
      <c r="GG36" s="4">
        <v>228000</v>
      </c>
      <c r="GH36" s="4">
        <v>85100</v>
      </c>
      <c r="GI36" s="4">
        <v>311100</v>
      </c>
      <c r="GJ36" s="4">
        <v>10500</v>
      </c>
      <c r="GK36" s="4">
        <v>9500</v>
      </c>
      <c r="GL36" s="4">
        <v>100200</v>
      </c>
      <c r="GM36" s="4">
        <v>243000</v>
      </c>
      <c r="GN36" s="4">
        <v>233700</v>
      </c>
      <c r="GO36" s="4">
        <v>294800</v>
      </c>
      <c r="GP36" s="4">
        <v>80900</v>
      </c>
      <c r="GQ36" s="4">
        <v>65000</v>
      </c>
      <c r="GR36" s="4">
        <v>1100</v>
      </c>
      <c r="GS36" s="4">
        <v>6900</v>
      </c>
      <c r="GT36" s="4">
        <v>133600</v>
      </c>
    </row>
    <row r="37" spans="1:202" x14ac:dyDescent="0.4">
      <c r="A37" s="1">
        <v>42669</v>
      </c>
      <c r="B37" s="2">
        <f t="shared" si="27"/>
        <v>71000</v>
      </c>
      <c r="C37" s="2">
        <f t="shared" si="28"/>
        <v>163398.49246231155</v>
      </c>
      <c r="D37" s="4">
        <v>206600</v>
      </c>
      <c r="E37" s="4">
        <v>39600</v>
      </c>
      <c r="F37" s="4">
        <v>168400</v>
      </c>
      <c r="G37" s="4">
        <v>432100</v>
      </c>
      <c r="H37" s="4">
        <v>355800</v>
      </c>
      <c r="I37" s="4">
        <v>10500</v>
      </c>
      <c r="J37" s="4">
        <v>2800</v>
      </c>
      <c r="K37" s="4">
        <v>72300</v>
      </c>
      <c r="L37" s="4">
        <v>406800</v>
      </c>
      <c r="M37" s="4">
        <v>34600</v>
      </c>
      <c r="N37" s="4">
        <v>9000</v>
      </c>
      <c r="O37" s="4">
        <v>11600</v>
      </c>
      <c r="P37" s="4">
        <v>247400</v>
      </c>
      <c r="Q37" s="4">
        <v>0</v>
      </c>
      <c r="R37" s="4">
        <v>1900</v>
      </c>
      <c r="S37" s="4">
        <v>138600</v>
      </c>
      <c r="T37" s="4">
        <v>3000</v>
      </c>
      <c r="U37" s="4">
        <v>5000</v>
      </c>
      <c r="V37" s="4">
        <v>246700</v>
      </c>
      <c r="W37" s="4">
        <v>23300</v>
      </c>
      <c r="X37" s="4">
        <v>470300</v>
      </c>
      <c r="Y37" s="4">
        <v>145700</v>
      </c>
      <c r="Z37" s="4">
        <v>229500</v>
      </c>
      <c r="AA37" s="4">
        <v>519100</v>
      </c>
      <c r="AB37" s="4">
        <v>243000</v>
      </c>
      <c r="AC37" s="4">
        <v>424500</v>
      </c>
      <c r="AD37" s="4">
        <v>18900</v>
      </c>
      <c r="AE37" s="4">
        <v>42700</v>
      </c>
      <c r="AF37" s="4">
        <v>423300</v>
      </c>
      <c r="AG37" s="4">
        <v>6000</v>
      </c>
      <c r="AH37" s="4">
        <v>200</v>
      </c>
      <c r="AI37" s="4">
        <v>224400</v>
      </c>
      <c r="AJ37" s="4">
        <v>352400</v>
      </c>
      <c r="AK37" s="4">
        <v>184800</v>
      </c>
      <c r="AL37" s="4">
        <v>1500</v>
      </c>
      <c r="AM37" s="4">
        <v>58800</v>
      </c>
      <c r="AN37" s="4">
        <v>1103100</v>
      </c>
      <c r="AO37" s="4">
        <v>7400</v>
      </c>
      <c r="AP37" s="4">
        <v>12500</v>
      </c>
      <c r="AQ37" s="4">
        <v>66400</v>
      </c>
      <c r="AR37" s="4">
        <v>53100</v>
      </c>
      <c r="AS37" s="4">
        <v>41900</v>
      </c>
      <c r="AT37" s="4">
        <v>50900</v>
      </c>
      <c r="AU37" s="4">
        <v>286800</v>
      </c>
      <c r="AV37" s="4">
        <v>187400</v>
      </c>
      <c r="AW37" s="4">
        <v>3700</v>
      </c>
      <c r="AX37" s="4">
        <v>38100</v>
      </c>
      <c r="AY37" s="4">
        <v>53500</v>
      </c>
      <c r="AZ37" s="4">
        <v>100</v>
      </c>
      <c r="BA37" s="4">
        <v>419600</v>
      </c>
      <c r="BB37" s="4">
        <v>67200</v>
      </c>
      <c r="BC37" s="4">
        <v>315500</v>
      </c>
      <c r="BD37" s="4">
        <v>249900</v>
      </c>
      <c r="BE37" s="4">
        <v>237800</v>
      </c>
      <c r="BF37" s="4">
        <v>64000</v>
      </c>
      <c r="BG37" s="4">
        <v>14300</v>
      </c>
      <c r="BH37" s="4">
        <v>17400</v>
      </c>
      <c r="BI37" s="4">
        <v>20100</v>
      </c>
      <c r="BJ37" s="4">
        <v>473200</v>
      </c>
      <c r="BK37" s="4">
        <v>4000</v>
      </c>
      <c r="BL37" s="4">
        <v>600</v>
      </c>
      <c r="BM37" s="4">
        <v>1402700</v>
      </c>
      <c r="BN37" s="4">
        <v>17000</v>
      </c>
      <c r="BO37" s="4">
        <v>217800</v>
      </c>
      <c r="BP37" s="4">
        <v>0</v>
      </c>
      <c r="BQ37" s="4">
        <v>45000</v>
      </c>
      <c r="BR37" s="4">
        <v>32200</v>
      </c>
      <c r="BS37" s="4">
        <v>71000</v>
      </c>
      <c r="BT37" s="4">
        <v>728100</v>
      </c>
      <c r="BU37" s="4">
        <v>31400</v>
      </c>
      <c r="BV37" s="4">
        <v>100</v>
      </c>
      <c r="BW37" s="4">
        <v>0</v>
      </c>
      <c r="BX37" s="4">
        <v>509200</v>
      </c>
      <c r="BY37" s="4">
        <v>60200</v>
      </c>
      <c r="BZ37" s="4">
        <v>16400</v>
      </c>
      <c r="CA37" s="4">
        <v>2800</v>
      </c>
      <c r="CB37" s="4">
        <v>268200</v>
      </c>
      <c r="CC37" s="4">
        <v>1028300</v>
      </c>
      <c r="CD37" s="4">
        <v>1400</v>
      </c>
      <c r="CE37" s="4">
        <v>180000</v>
      </c>
      <c r="CF37" s="4">
        <v>7100</v>
      </c>
      <c r="CG37" s="4">
        <v>35000</v>
      </c>
      <c r="CH37" s="4">
        <v>182000</v>
      </c>
      <c r="CI37" s="4">
        <v>690100</v>
      </c>
      <c r="CJ37" s="4">
        <v>68300</v>
      </c>
      <c r="CK37" s="4">
        <v>135300</v>
      </c>
      <c r="CL37" s="4">
        <v>26700</v>
      </c>
      <c r="CM37" s="4">
        <v>105800</v>
      </c>
      <c r="CN37" s="4">
        <v>26200</v>
      </c>
      <c r="CO37" s="4">
        <v>188900</v>
      </c>
      <c r="CP37" s="4">
        <v>27500</v>
      </c>
      <c r="CQ37" s="4">
        <v>239100</v>
      </c>
      <c r="CR37" s="4">
        <v>131800</v>
      </c>
      <c r="CS37" s="4">
        <v>3600</v>
      </c>
      <c r="CT37" s="4">
        <v>212900</v>
      </c>
      <c r="CU37" s="4">
        <v>45500</v>
      </c>
      <c r="CV37" s="4">
        <v>175700</v>
      </c>
      <c r="CW37" s="4">
        <v>263100</v>
      </c>
      <c r="CX37" s="4">
        <v>81400</v>
      </c>
      <c r="CY37" s="4">
        <v>919900</v>
      </c>
      <c r="CZ37" s="4">
        <v>199600</v>
      </c>
      <c r="DA37" s="4">
        <v>383400</v>
      </c>
      <c r="DB37" s="4">
        <v>8800</v>
      </c>
      <c r="DC37" s="4">
        <v>5800</v>
      </c>
      <c r="DD37" s="4">
        <v>14100</v>
      </c>
      <c r="DE37" s="4">
        <v>520700</v>
      </c>
      <c r="DF37" s="4">
        <v>34800</v>
      </c>
      <c r="DG37" s="4">
        <v>53300</v>
      </c>
      <c r="DH37" s="4">
        <v>280700</v>
      </c>
      <c r="DI37" s="4">
        <v>59400</v>
      </c>
      <c r="DJ37" s="4">
        <v>125100</v>
      </c>
      <c r="DK37" s="4">
        <v>51400</v>
      </c>
      <c r="DL37" s="4">
        <v>73600</v>
      </c>
      <c r="DM37" s="4">
        <v>5800</v>
      </c>
      <c r="DN37" s="4">
        <v>0</v>
      </c>
      <c r="DO37" s="4">
        <v>69500</v>
      </c>
      <c r="DP37" s="4">
        <v>11500</v>
      </c>
      <c r="DQ37" s="4">
        <v>86300</v>
      </c>
      <c r="DR37" s="4">
        <v>154000</v>
      </c>
      <c r="DS37" s="4">
        <v>101900</v>
      </c>
      <c r="DT37" s="4">
        <v>61100</v>
      </c>
      <c r="DU37" s="4">
        <v>379200</v>
      </c>
      <c r="DV37" s="4">
        <v>579600</v>
      </c>
      <c r="DW37" s="4">
        <v>2700</v>
      </c>
      <c r="DX37" s="4">
        <v>62200</v>
      </c>
      <c r="DY37" s="4">
        <v>118500</v>
      </c>
      <c r="DZ37" s="4">
        <v>209100</v>
      </c>
      <c r="EA37" s="4">
        <v>307200</v>
      </c>
      <c r="EB37" s="4">
        <v>217300</v>
      </c>
      <c r="EC37" s="4">
        <v>341600</v>
      </c>
      <c r="ED37" s="4">
        <v>23500</v>
      </c>
      <c r="EE37" s="4">
        <v>88000</v>
      </c>
      <c r="EF37" s="4">
        <v>66600</v>
      </c>
      <c r="EG37" s="4">
        <v>600</v>
      </c>
      <c r="EH37" s="4">
        <v>113400</v>
      </c>
      <c r="EI37" s="4">
        <v>41900</v>
      </c>
      <c r="EJ37" s="4">
        <v>400</v>
      </c>
      <c r="EK37" s="4">
        <v>207200</v>
      </c>
      <c r="EL37" s="4">
        <v>97300</v>
      </c>
      <c r="EM37" s="4">
        <v>556700</v>
      </c>
      <c r="EN37" s="4">
        <v>435500</v>
      </c>
      <c r="EO37" s="4">
        <v>580500</v>
      </c>
      <c r="EP37" s="4">
        <v>3300</v>
      </c>
      <c r="EQ37" s="4">
        <v>1200</v>
      </c>
      <c r="ER37" s="4">
        <v>0</v>
      </c>
      <c r="ES37" s="4">
        <v>237600</v>
      </c>
      <c r="ET37" s="4">
        <v>28900</v>
      </c>
      <c r="EU37" s="4">
        <v>17500</v>
      </c>
      <c r="EV37" s="4">
        <v>15500</v>
      </c>
      <c r="EW37" s="4">
        <v>0</v>
      </c>
      <c r="EX37" s="4">
        <v>37900</v>
      </c>
      <c r="EY37" s="4">
        <v>56700</v>
      </c>
      <c r="EZ37" s="4">
        <v>270100</v>
      </c>
      <c r="FA37" s="4">
        <v>0</v>
      </c>
      <c r="FB37" s="4">
        <v>4100</v>
      </c>
      <c r="FC37" s="4">
        <v>157800</v>
      </c>
      <c r="FD37" s="4">
        <v>311400</v>
      </c>
      <c r="FE37" s="4">
        <v>382400</v>
      </c>
      <c r="FF37" s="4">
        <v>235800</v>
      </c>
      <c r="FG37" s="4">
        <v>289500</v>
      </c>
      <c r="FH37" s="4">
        <v>216000</v>
      </c>
      <c r="FI37" s="4">
        <v>142800</v>
      </c>
      <c r="FJ37" s="4">
        <v>0</v>
      </c>
      <c r="FK37" s="4">
        <v>167600</v>
      </c>
      <c r="FL37" s="4">
        <v>814300</v>
      </c>
      <c r="FM37" s="4">
        <v>3400</v>
      </c>
      <c r="FN37" s="4">
        <v>267000</v>
      </c>
      <c r="FO37" s="4">
        <v>547900</v>
      </c>
      <c r="FP37" s="4">
        <v>92200</v>
      </c>
      <c r="FQ37" s="4">
        <v>6600</v>
      </c>
      <c r="FR37" s="4">
        <v>47600</v>
      </c>
      <c r="FS37" s="4">
        <v>188500</v>
      </c>
      <c r="FT37" s="4">
        <v>204700</v>
      </c>
      <c r="FU37" s="4">
        <v>500</v>
      </c>
      <c r="FV37" s="4">
        <v>2400</v>
      </c>
      <c r="FW37" s="4">
        <v>180900</v>
      </c>
      <c r="FX37" s="4">
        <v>332800</v>
      </c>
      <c r="FY37" s="4">
        <v>11500</v>
      </c>
      <c r="FZ37" s="4">
        <v>0</v>
      </c>
      <c r="GA37" s="4">
        <v>54300</v>
      </c>
      <c r="GB37" s="4">
        <v>111600</v>
      </c>
      <c r="GC37" s="4">
        <v>153100</v>
      </c>
      <c r="GD37" s="4">
        <v>29600</v>
      </c>
      <c r="GE37" s="4">
        <v>38800</v>
      </c>
      <c r="GF37" s="4">
        <v>352100</v>
      </c>
      <c r="GG37" s="4">
        <v>565600</v>
      </c>
      <c r="GH37" s="4">
        <v>157000</v>
      </c>
      <c r="GI37" s="4">
        <v>226800</v>
      </c>
      <c r="GJ37" s="4">
        <v>23500</v>
      </c>
      <c r="GK37" s="4">
        <v>9300</v>
      </c>
      <c r="GL37" s="4">
        <v>124000</v>
      </c>
      <c r="GM37" s="4">
        <v>242500</v>
      </c>
      <c r="GN37" s="4">
        <v>124100</v>
      </c>
      <c r="GO37" s="4">
        <v>244400</v>
      </c>
      <c r="GP37" s="4">
        <v>90600</v>
      </c>
      <c r="GQ37" s="4">
        <v>38200</v>
      </c>
      <c r="GR37" s="4">
        <v>30500</v>
      </c>
      <c r="GS37" s="4">
        <v>7200</v>
      </c>
      <c r="GT37" s="4">
        <v>159600</v>
      </c>
    </row>
    <row r="38" spans="1:202" x14ac:dyDescent="0.4">
      <c r="A38" s="1">
        <v>42670</v>
      </c>
      <c r="B38" s="2">
        <f t="shared" si="27"/>
        <v>82300</v>
      </c>
      <c r="C38" s="2">
        <f t="shared" si="28"/>
        <v>191089.44723618092</v>
      </c>
      <c r="D38" s="4">
        <v>140000</v>
      </c>
      <c r="E38" s="4">
        <v>38400</v>
      </c>
      <c r="F38" s="4">
        <v>136700</v>
      </c>
      <c r="G38" s="4">
        <v>936200</v>
      </c>
      <c r="H38" s="4">
        <v>771600</v>
      </c>
      <c r="I38" s="4">
        <v>1000</v>
      </c>
      <c r="J38" s="4">
        <v>5500</v>
      </c>
      <c r="K38" s="4">
        <v>58800</v>
      </c>
      <c r="L38" s="4">
        <v>407400</v>
      </c>
      <c r="M38" s="4">
        <v>31400</v>
      </c>
      <c r="N38" s="4">
        <v>12400</v>
      </c>
      <c r="O38" s="4">
        <v>14900</v>
      </c>
      <c r="P38" s="4">
        <v>254400</v>
      </c>
      <c r="Q38" s="4">
        <v>0</v>
      </c>
      <c r="R38" s="4">
        <v>600</v>
      </c>
      <c r="S38" s="4">
        <v>65900</v>
      </c>
      <c r="T38" s="4">
        <v>2900</v>
      </c>
      <c r="U38" s="4">
        <v>1900</v>
      </c>
      <c r="V38" s="4">
        <v>178500</v>
      </c>
      <c r="W38" s="4">
        <v>23700</v>
      </c>
      <c r="X38" s="4">
        <v>883000</v>
      </c>
      <c r="Y38" s="4">
        <v>225900</v>
      </c>
      <c r="Z38" s="4">
        <v>196200</v>
      </c>
      <c r="AA38" s="4">
        <v>574300</v>
      </c>
      <c r="AB38" s="4">
        <v>125900</v>
      </c>
      <c r="AC38" s="4">
        <v>440000</v>
      </c>
      <c r="AD38" s="4">
        <v>35700</v>
      </c>
      <c r="AE38" s="4">
        <v>74500</v>
      </c>
      <c r="AF38" s="4">
        <v>479300</v>
      </c>
      <c r="AG38" s="4">
        <v>8000</v>
      </c>
      <c r="AH38" s="4">
        <v>800</v>
      </c>
      <c r="AI38" s="4">
        <v>265800</v>
      </c>
      <c r="AJ38" s="4">
        <v>346800</v>
      </c>
      <c r="AK38" s="4">
        <v>444100</v>
      </c>
      <c r="AL38" s="4">
        <v>5800</v>
      </c>
      <c r="AM38" s="4">
        <v>90000</v>
      </c>
      <c r="AN38" s="4">
        <v>1670500</v>
      </c>
      <c r="AO38" s="4">
        <v>9400</v>
      </c>
      <c r="AP38" s="4">
        <v>41700</v>
      </c>
      <c r="AQ38" s="4">
        <v>35800</v>
      </c>
      <c r="AR38" s="4">
        <v>88700</v>
      </c>
      <c r="AS38" s="4">
        <v>31100</v>
      </c>
      <c r="AT38" s="4">
        <v>40200</v>
      </c>
      <c r="AU38" s="4">
        <v>271900</v>
      </c>
      <c r="AV38" s="4">
        <v>113600</v>
      </c>
      <c r="AW38" s="4">
        <v>1200</v>
      </c>
      <c r="AX38" s="4">
        <v>1300</v>
      </c>
      <c r="AY38" s="4">
        <v>15700</v>
      </c>
      <c r="AZ38" s="4">
        <v>900</v>
      </c>
      <c r="BA38" s="4">
        <v>474400</v>
      </c>
      <c r="BB38" s="4">
        <v>14500</v>
      </c>
      <c r="BC38" s="4">
        <v>310100</v>
      </c>
      <c r="BD38" s="4">
        <v>219600</v>
      </c>
      <c r="BE38" s="4">
        <v>222700</v>
      </c>
      <c r="BF38" s="4">
        <v>117900</v>
      </c>
      <c r="BG38" s="4">
        <v>4000</v>
      </c>
      <c r="BH38" s="4">
        <v>23700</v>
      </c>
      <c r="BI38" s="4">
        <v>12800</v>
      </c>
      <c r="BJ38" s="4">
        <v>430600</v>
      </c>
      <c r="BK38" s="4">
        <v>100</v>
      </c>
      <c r="BL38" s="4">
        <v>300</v>
      </c>
      <c r="BM38" s="4">
        <v>712500</v>
      </c>
      <c r="BN38" s="4">
        <v>5500</v>
      </c>
      <c r="BO38" s="4">
        <v>320600</v>
      </c>
      <c r="BP38" s="4">
        <v>0</v>
      </c>
      <c r="BQ38" s="4">
        <v>86300</v>
      </c>
      <c r="BR38" s="4">
        <v>25500</v>
      </c>
      <c r="BS38" s="4">
        <v>108400</v>
      </c>
      <c r="BT38" s="4">
        <v>505800</v>
      </c>
      <c r="BU38" s="4">
        <v>37400</v>
      </c>
      <c r="BV38" s="4">
        <v>0</v>
      </c>
      <c r="BW38" s="4">
        <v>56000</v>
      </c>
      <c r="BX38" s="4">
        <v>305600</v>
      </c>
      <c r="BY38" s="4">
        <v>48700</v>
      </c>
      <c r="BZ38" s="4">
        <v>7000</v>
      </c>
      <c r="CA38" s="4">
        <v>27300</v>
      </c>
      <c r="CB38" s="4">
        <v>138200</v>
      </c>
      <c r="CC38" s="4">
        <v>1128300</v>
      </c>
      <c r="CD38" s="4">
        <v>16800</v>
      </c>
      <c r="CE38" s="4">
        <v>76200</v>
      </c>
      <c r="CF38" s="4">
        <v>27100</v>
      </c>
      <c r="CG38" s="4">
        <v>19200</v>
      </c>
      <c r="CH38" s="4">
        <v>197400</v>
      </c>
      <c r="CI38" s="4">
        <v>672700</v>
      </c>
      <c r="CJ38" s="4">
        <v>53700</v>
      </c>
      <c r="CK38" s="4">
        <v>121600</v>
      </c>
      <c r="CL38" s="4">
        <v>17700</v>
      </c>
      <c r="CM38" s="4">
        <v>89500</v>
      </c>
      <c r="CN38" s="4">
        <v>24800</v>
      </c>
      <c r="CO38" s="4">
        <v>237300</v>
      </c>
      <c r="CP38" s="4">
        <v>39400</v>
      </c>
      <c r="CQ38" s="4">
        <v>459800</v>
      </c>
      <c r="CR38" s="4">
        <v>218800</v>
      </c>
      <c r="CS38" s="4">
        <v>12300</v>
      </c>
      <c r="CT38" s="4">
        <v>180800</v>
      </c>
      <c r="CU38" s="4">
        <v>20500</v>
      </c>
      <c r="CV38" s="4">
        <v>256200</v>
      </c>
      <c r="CW38" s="4">
        <v>53700</v>
      </c>
      <c r="CX38" s="4">
        <v>74000</v>
      </c>
      <c r="CY38" s="4">
        <v>755000</v>
      </c>
      <c r="CZ38" s="4">
        <v>153700</v>
      </c>
      <c r="DA38" s="4">
        <v>409600</v>
      </c>
      <c r="DB38" s="4">
        <v>500</v>
      </c>
      <c r="DC38" s="4">
        <v>2300</v>
      </c>
      <c r="DD38" s="4">
        <v>21500</v>
      </c>
      <c r="DE38" s="4">
        <v>650000</v>
      </c>
      <c r="DF38" s="4">
        <v>38900</v>
      </c>
      <c r="DG38" s="4">
        <v>128100</v>
      </c>
      <c r="DH38" s="4">
        <v>310900</v>
      </c>
      <c r="DI38" s="4">
        <v>63300</v>
      </c>
      <c r="DJ38" s="4">
        <v>111900</v>
      </c>
      <c r="DK38" s="4">
        <v>41400</v>
      </c>
      <c r="DL38" s="4">
        <v>56100</v>
      </c>
      <c r="DM38" s="4">
        <v>3400</v>
      </c>
      <c r="DN38" s="4">
        <v>1700</v>
      </c>
      <c r="DO38" s="4">
        <v>118100</v>
      </c>
      <c r="DP38" s="4">
        <v>8900</v>
      </c>
      <c r="DQ38" s="4">
        <v>54600</v>
      </c>
      <c r="DR38" s="4">
        <v>361600</v>
      </c>
      <c r="DS38" s="4">
        <v>133300</v>
      </c>
      <c r="DT38" s="4">
        <v>80300</v>
      </c>
      <c r="DU38" s="4">
        <v>1563300</v>
      </c>
      <c r="DV38" s="4">
        <v>808700</v>
      </c>
      <c r="DW38" s="4">
        <v>7900</v>
      </c>
      <c r="DX38" s="4">
        <v>72300</v>
      </c>
      <c r="DY38" s="4">
        <v>107400</v>
      </c>
      <c r="DZ38" s="4">
        <v>534200</v>
      </c>
      <c r="EA38" s="4">
        <v>221000</v>
      </c>
      <c r="EB38" s="4">
        <v>291600</v>
      </c>
      <c r="EC38" s="4">
        <v>265700</v>
      </c>
      <c r="ED38" s="4">
        <v>52600</v>
      </c>
      <c r="EE38" s="4">
        <v>124100</v>
      </c>
      <c r="EF38" s="4">
        <v>45300</v>
      </c>
      <c r="EG38" s="4">
        <v>5400</v>
      </c>
      <c r="EH38" s="4">
        <v>82300</v>
      </c>
      <c r="EI38" s="4">
        <v>91400</v>
      </c>
      <c r="EJ38" s="4">
        <v>900</v>
      </c>
      <c r="EK38" s="4">
        <v>186800</v>
      </c>
      <c r="EL38" s="4">
        <v>357000</v>
      </c>
      <c r="EM38" s="4">
        <v>435800</v>
      </c>
      <c r="EN38" s="4">
        <v>487000</v>
      </c>
      <c r="EO38" s="4">
        <v>513400</v>
      </c>
      <c r="EP38" s="4">
        <v>5300</v>
      </c>
      <c r="EQ38" s="4">
        <v>1400</v>
      </c>
      <c r="ER38" s="4">
        <v>0</v>
      </c>
      <c r="ES38" s="4">
        <v>1045200</v>
      </c>
      <c r="ET38" s="4">
        <v>28100</v>
      </c>
      <c r="EU38" s="4">
        <v>500</v>
      </c>
      <c r="EV38" s="4">
        <v>1700</v>
      </c>
      <c r="EW38" s="4">
        <v>2900</v>
      </c>
      <c r="EX38" s="4">
        <v>74000</v>
      </c>
      <c r="EY38" s="4">
        <v>31300</v>
      </c>
      <c r="EZ38" s="4">
        <v>189100</v>
      </c>
      <c r="FA38" s="4">
        <v>0</v>
      </c>
      <c r="FB38" s="4">
        <v>700</v>
      </c>
      <c r="FC38" s="4">
        <v>62600</v>
      </c>
      <c r="FD38" s="4">
        <v>227300</v>
      </c>
      <c r="FE38" s="4">
        <v>289800</v>
      </c>
      <c r="FF38" s="4">
        <v>260000</v>
      </c>
      <c r="FG38" s="4">
        <v>410800</v>
      </c>
      <c r="FH38" s="4">
        <v>194800</v>
      </c>
      <c r="FI38" s="4">
        <v>107900</v>
      </c>
      <c r="FJ38" s="4">
        <v>2100</v>
      </c>
      <c r="FK38" s="4">
        <v>208700</v>
      </c>
      <c r="FL38" s="4">
        <v>926900</v>
      </c>
      <c r="FM38" s="4">
        <v>1700</v>
      </c>
      <c r="FN38" s="4">
        <v>268500</v>
      </c>
      <c r="FO38" s="4">
        <v>374600</v>
      </c>
      <c r="FP38" s="4">
        <v>175500</v>
      </c>
      <c r="FQ38" s="4">
        <v>7900</v>
      </c>
      <c r="FR38" s="4">
        <v>42100</v>
      </c>
      <c r="FS38" s="4">
        <v>216500</v>
      </c>
      <c r="FT38" s="4">
        <v>45200</v>
      </c>
      <c r="FU38" s="4">
        <v>5700</v>
      </c>
      <c r="FV38" s="4">
        <v>100</v>
      </c>
      <c r="FW38" s="4">
        <v>171400</v>
      </c>
      <c r="FX38" s="4">
        <v>270700</v>
      </c>
      <c r="FY38" s="4">
        <v>8300</v>
      </c>
      <c r="FZ38" s="4">
        <v>300</v>
      </c>
      <c r="GA38" s="4">
        <v>99900</v>
      </c>
      <c r="GB38" s="4">
        <v>99600</v>
      </c>
      <c r="GC38" s="4">
        <v>182100</v>
      </c>
      <c r="GD38" s="4">
        <v>26200</v>
      </c>
      <c r="GE38" s="4">
        <v>32500</v>
      </c>
      <c r="GF38" s="4">
        <v>441900</v>
      </c>
      <c r="GG38" s="4">
        <v>2067800</v>
      </c>
      <c r="GH38" s="4">
        <v>287200</v>
      </c>
      <c r="GI38" s="4">
        <v>122900</v>
      </c>
      <c r="GJ38" s="4">
        <v>9700</v>
      </c>
      <c r="GK38" s="4">
        <v>94200</v>
      </c>
      <c r="GL38" s="4">
        <v>237300</v>
      </c>
      <c r="GM38" s="4">
        <v>261000</v>
      </c>
      <c r="GN38" s="4">
        <v>109300</v>
      </c>
      <c r="GO38" s="4">
        <v>263100</v>
      </c>
      <c r="GP38" s="4">
        <v>151000</v>
      </c>
      <c r="GQ38" s="4">
        <v>21900</v>
      </c>
      <c r="GR38" s="4">
        <v>9600</v>
      </c>
      <c r="GS38" s="4">
        <v>0</v>
      </c>
      <c r="GT38" s="4">
        <v>277200</v>
      </c>
    </row>
    <row r="39" spans="1:202" x14ac:dyDescent="0.4">
      <c r="A39" s="1">
        <v>42671</v>
      </c>
      <c r="B39" s="2">
        <f t="shared" si="27"/>
        <v>82800</v>
      </c>
      <c r="C39" s="2">
        <f t="shared" si="28"/>
        <v>222468.84422110554</v>
      </c>
      <c r="D39" s="4">
        <v>165700</v>
      </c>
      <c r="E39" s="4">
        <v>28000</v>
      </c>
      <c r="F39" s="4">
        <v>124300</v>
      </c>
      <c r="G39" s="4">
        <v>1114100</v>
      </c>
      <c r="H39" s="4">
        <v>219800</v>
      </c>
      <c r="I39" s="4">
        <v>2500</v>
      </c>
      <c r="J39" s="4">
        <v>7000</v>
      </c>
      <c r="K39" s="4">
        <v>82900</v>
      </c>
      <c r="L39" s="4">
        <v>2409600</v>
      </c>
      <c r="M39" s="4">
        <v>60500</v>
      </c>
      <c r="N39" s="4">
        <v>12400</v>
      </c>
      <c r="O39" s="4">
        <v>8500</v>
      </c>
      <c r="P39" s="4">
        <v>292600</v>
      </c>
      <c r="Q39" s="4">
        <v>1800</v>
      </c>
      <c r="R39" s="4">
        <v>2100</v>
      </c>
      <c r="S39" s="4">
        <v>88000</v>
      </c>
      <c r="T39" s="4">
        <v>2000</v>
      </c>
      <c r="U39" s="4">
        <v>1500</v>
      </c>
      <c r="V39" s="4">
        <v>261300</v>
      </c>
      <c r="W39" s="4">
        <v>32300</v>
      </c>
      <c r="X39" s="4">
        <v>287900</v>
      </c>
      <c r="Y39" s="4">
        <v>107400</v>
      </c>
      <c r="Z39" s="4">
        <v>186800</v>
      </c>
      <c r="AA39" s="4">
        <v>457200</v>
      </c>
      <c r="AB39" s="4">
        <v>94200</v>
      </c>
      <c r="AC39" s="4">
        <v>659400</v>
      </c>
      <c r="AD39" s="4">
        <v>25500</v>
      </c>
      <c r="AE39" s="4">
        <v>91400</v>
      </c>
      <c r="AF39" s="4">
        <v>289800</v>
      </c>
      <c r="AG39" s="4">
        <v>10600</v>
      </c>
      <c r="AH39" s="4">
        <v>0</v>
      </c>
      <c r="AI39" s="4">
        <v>405400</v>
      </c>
      <c r="AJ39" s="4">
        <v>221400</v>
      </c>
      <c r="AK39" s="4">
        <v>267900</v>
      </c>
      <c r="AL39" s="4">
        <v>3300</v>
      </c>
      <c r="AM39" s="4">
        <v>118300</v>
      </c>
      <c r="AN39" s="4">
        <v>5962700</v>
      </c>
      <c r="AO39" s="4">
        <v>7700</v>
      </c>
      <c r="AP39" s="4">
        <v>34000</v>
      </c>
      <c r="AQ39" s="4">
        <v>91100</v>
      </c>
      <c r="AR39" s="4">
        <v>196400</v>
      </c>
      <c r="AS39" s="4">
        <v>27000</v>
      </c>
      <c r="AT39" s="4">
        <v>160700</v>
      </c>
      <c r="AU39" s="4">
        <v>355300</v>
      </c>
      <c r="AV39" s="4">
        <v>139100</v>
      </c>
      <c r="AW39" s="4">
        <v>3100</v>
      </c>
      <c r="AX39" s="4">
        <v>2200</v>
      </c>
      <c r="AY39" s="4">
        <v>11600</v>
      </c>
      <c r="AZ39" s="4">
        <v>7400</v>
      </c>
      <c r="BA39" s="4">
        <v>403100</v>
      </c>
      <c r="BB39" s="4">
        <v>47600</v>
      </c>
      <c r="BC39" s="4">
        <v>206600</v>
      </c>
      <c r="BD39" s="4">
        <v>160500</v>
      </c>
      <c r="BE39" s="4">
        <v>405300</v>
      </c>
      <c r="BF39" s="4">
        <v>53900</v>
      </c>
      <c r="BG39" s="4">
        <v>17800</v>
      </c>
      <c r="BH39" s="4">
        <v>24900</v>
      </c>
      <c r="BI39" s="4">
        <v>11900</v>
      </c>
      <c r="BJ39" s="4">
        <v>527200</v>
      </c>
      <c r="BK39" s="4">
        <v>1300</v>
      </c>
      <c r="BL39" s="4">
        <v>1100</v>
      </c>
      <c r="BM39" s="4">
        <v>393100</v>
      </c>
      <c r="BN39" s="4">
        <v>7100</v>
      </c>
      <c r="BO39" s="4">
        <v>1386700</v>
      </c>
      <c r="BP39" s="4">
        <v>0</v>
      </c>
      <c r="BQ39" s="4">
        <v>301800</v>
      </c>
      <c r="BR39" s="4">
        <v>51500</v>
      </c>
      <c r="BS39" s="4">
        <v>127800</v>
      </c>
      <c r="BT39" s="4">
        <v>794800</v>
      </c>
      <c r="BU39" s="4">
        <v>16900</v>
      </c>
      <c r="BV39" s="4">
        <v>1800</v>
      </c>
      <c r="BW39" s="4">
        <v>2500</v>
      </c>
      <c r="BX39" s="4">
        <v>118300</v>
      </c>
      <c r="BY39" s="4">
        <v>67700</v>
      </c>
      <c r="BZ39" s="4">
        <v>17300</v>
      </c>
      <c r="CA39" s="4">
        <v>5200</v>
      </c>
      <c r="CB39" s="4">
        <v>60200</v>
      </c>
      <c r="CC39" s="4">
        <v>511100</v>
      </c>
      <c r="CD39" s="4">
        <v>2600</v>
      </c>
      <c r="CE39" s="4">
        <v>47500</v>
      </c>
      <c r="CF39" s="4">
        <v>31200</v>
      </c>
      <c r="CG39" s="4">
        <v>135300</v>
      </c>
      <c r="CH39" s="4">
        <v>133700</v>
      </c>
      <c r="CI39" s="4">
        <v>474400</v>
      </c>
      <c r="CJ39" s="4">
        <v>35700</v>
      </c>
      <c r="CK39" s="4">
        <v>119000</v>
      </c>
      <c r="CL39" s="4">
        <v>21700</v>
      </c>
      <c r="CM39" s="4">
        <v>103000</v>
      </c>
      <c r="CN39" s="4">
        <v>49000</v>
      </c>
      <c r="CO39" s="4">
        <v>207500</v>
      </c>
      <c r="CP39" s="4">
        <v>19600</v>
      </c>
      <c r="CQ39" s="4">
        <v>1055300</v>
      </c>
      <c r="CR39" s="4">
        <v>131200</v>
      </c>
      <c r="CS39" s="4">
        <v>3100</v>
      </c>
      <c r="CT39" s="4">
        <v>654000</v>
      </c>
      <c r="CU39" s="4">
        <v>30600</v>
      </c>
      <c r="CV39" s="4">
        <v>264400</v>
      </c>
      <c r="CW39" s="4">
        <v>57600</v>
      </c>
      <c r="CX39" s="4">
        <v>73000</v>
      </c>
      <c r="CY39" s="4">
        <v>669600</v>
      </c>
      <c r="CZ39" s="4">
        <v>445300</v>
      </c>
      <c r="DA39" s="4">
        <v>269100</v>
      </c>
      <c r="DB39" s="4">
        <v>100</v>
      </c>
      <c r="DC39" s="4">
        <v>2400</v>
      </c>
      <c r="DD39" s="4">
        <v>9100</v>
      </c>
      <c r="DE39" s="4">
        <v>359800</v>
      </c>
      <c r="DF39" s="4">
        <v>38200</v>
      </c>
      <c r="DG39" s="4">
        <v>80900</v>
      </c>
      <c r="DH39" s="4">
        <v>150200</v>
      </c>
      <c r="DI39" s="4">
        <v>118900</v>
      </c>
      <c r="DJ39" s="4">
        <v>120300</v>
      </c>
      <c r="DK39" s="4">
        <v>51300</v>
      </c>
      <c r="DL39" s="4">
        <v>82800</v>
      </c>
      <c r="DM39" s="4">
        <v>12900</v>
      </c>
      <c r="DN39" s="4">
        <v>4300</v>
      </c>
      <c r="DO39" s="4">
        <v>71800</v>
      </c>
      <c r="DP39" s="4">
        <v>5700</v>
      </c>
      <c r="DQ39" s="4">
        <v>54700</v>
      </c>
      <c r="DR39" s="4">
        <v>895200</v>
      </c>
      <c r="DS39" s="4">
        <v>97100</v>
      </c>
      <c r="DT39" s="4">
        <v>54900</v>
      </c>
      <c r="DU39" s="4">
        <v>1013100</v>
      </c>
      <c r="DV39" s="4">
        <v>875200</v>
      </c>
      <c r="DW39" s="4">
        <v>900</v>
      </c>
      <c r="DX39" s="4">
        <v>78900</v>
      </c>
      <c r="DY39" s="4">
        <v>134500</v>
      </c>
      <c r="DZ39" s="4">
        <v>992600</v>
      </c>
      <c r="EA39" s="4">
        <v>172600</v>
      </c>
      <c r="EB39" s="4">
        <v>176800</v>
      </c>
      <c r="EC39" s="4">
        <v>455500</v>
      </c>
      <c r="ED39" s="4">
        <v>6700</v>
      </c>
      <c r="EE39" s="4">
        <v>77200</v>
      </c>
      <c r="EF39" s="4">
        <v>99200</v>
      </c>
      <c r="EG39" s="4">
        <v>3100</v>
      </c>
      <c r="EH39" s="4">
        <v>32600</v>
      </c>
      <c r="EI39" s="4">
        <v>84600</v>
      </c>
      <c r="EJ39" s="4">
        <v>500</v>
      </c>
      <c r="EK39" s="4">
        <v>266100</v>
      </c>
      <c r="EL39" s="4">
        <v>77800</v>
      </c>
      <c r="EM39" s="4">
        <v>553600</v>
      </c>
      <c r="EN39" s="4">
        <v>594700</v>
      </c>
      <c r="EO39" s="4">
        <v>1426800</v>
      </c>
      <c r="EP39" s="4">
        <v>88400</v>
      </c>
      <c r="EQ39" s="4">
        <v>2200</v>
      </c>
      <c r="ER39" s="4">
        <v>0</v>
      </c>
      <c r="ES39" s="4">
        <v>501100</v>
      </c>
      <c r="ET39" s="4">
        <v>8700</v>
      </c>
      <c r="EU39" s="4">
        <v>8100</v>
      </c>
      <c r="EV39" s="4">
        <v>25400</v>
      </c>
      <c r="EW39" s="4">
        <v>500</v>
      </c>
      <c r="EX39" s="4">
        <v>66800</v>
      </c>
      <c r="EY39" s="4">
        <v>25300</v>
      </c>
      <c r="EZ39" s="4">
        <v>167400</v>
      </c>
      <c r="FA39" s="4">
        <v>0</v>
      </c>
      <c r="FB39" s="4">
        <v>25500</v>
      </c>
      <c r="FC39" s="4">
        <v>53700</v>
      </c>
      <c r="FD39" s="4">
        <v>209100</v>
      </c>
      <c r="FE39" s="4">
        <v>539500</v>
      </c>
      <c r="FF39" s="4">
        <v>333100</v>
      </c>
      <c r="FG39" s="4">
        <v>232100</v>
      </c>
      <c r="FH39" s="4">
        <v>130100</v>
      </c>
      <c r="FI39" s="4">
        <v>159400</v>
      </c>
      <c r="FJ39" s="4">
        <v>400</v>
      </c>
      <c r="FK39" s="4">
        <v>248500</v>
      </c>
      <c r="FL39" s="4">
        <v>1047700</v>
      </c>
      <c r="FM39" s="4">
        <v>6100</v>
      </c>
      <c r="FN39" s="4">
        <v>117300</v>
      </c>
      <c r="FO39" s="4">
        <v>520800</v>
      </c>
      <c r="FP39" s="4">
        <v>255600</v>
      </c>
      <c r="FQ39" s="4">
        <v>7400</v>
      </c>
      <c r="FR39" s="4">
        <v>42200</v>
      </c>
      <c r="FS39" s="4">
        <v>324100</v>
      </c>
      <c r="FT39" s="4">
        <v>60900</v>
      </c>
      <c r="FU39" s="4">
        <v>2200</v>
      </c>
      <c r="FV39" s="4">
        <v>1000</v>
      </c>
      <c r="FW39" s="4">
        <v>128500</v>
      </c>
      <c r="FX39" s="4">
        <v>549300</v>
      </c>
      <c r="FY39" s="4">
        <v>14500</v>
      </c>
      <c r="FZ39" s="4">
        <v>0</v>
      </c>
      <c r="GA39" s="4">
        <v>51600</v>
      </c>
      <c r="GB39" s="4">
        <v>72900</v>
      </c>
      <c r="GC39" s="4">
        <v>129100</v>
      </c>
      <c r="GD39" s="4">
        <v>17000</v>
      </c>
      <c r="GE39" s="4">
        <v>45100</v>
      </c>
      <c r="GF39" s="4">
        <v>514700</v>
      </c>
      <c r="GG39" s="4">
        <v>560700</v>
      </c>
      <c r="GH39" s="4">
        <v>189900</v>
      </c>
      <c r="GI39" s="4">
        <v>114900</v>
      </c>
      <c r="GJ39" s="4">
        <v>9600</v>
      </c>
      <c r="GK39" s="4">
        <v>12100</v>
      </c>
      <c r="GL39" s="4">
        <v>157500</v>
      </c>
      <c r="GM39" s="4">
        <v>293000</v>
      </c>
      <c r="GN39" s="4">
        <v>96600</v>
      </c>
      <c r="GO39" s="4">
        <v>586500</v>
      </c>
      <c r="GP39" s="4">
        <v>93000</v>
      </c>
      <c r="GQ39" s="4">
        <v>22800</v>
      </c>
      <c r="GR39" s="4">
        <v>3100</v>
      </c>
      <c r="GS39" s="4">
        <v>0</v>
      </c>
      <c r="GT39" s="4">
        <v>164600</v>
      </c>
    </row>
    <row r="40" spans="1:202" x14ac:dyDescent="0.4">
      <c r="A40" s="1">
        <v>42674</v>
      </c>
      <c r="B40" s="2">
        <f t="shared" si="27"/>
        <v>96000</v>
      </c>
      <c r="C40" s="2">
        <f t="shared" si="28"/>
        <v>184753.76884422111</v>
      </c>
      <c r="D40" s="4">
        <v>188000</v>
      </c>
      <c r="E40" s="4">
        <v>36600</v>
      </c>
      <c r="F40" s="4">
        <v>100800</v>
      </c>
      <c r="G40" s="4">
        <v>452300</v>
      </c>
      <c r="H40" s="4">
        <v>136100</v>
      </c>
      <c r="I40" s="4">
        <v>1600</v>
      </c>
      <c r="J40" s="4">
        <v>3800</v>
      </c>
      <c r="K40" s="4">
        <v>15600</v>
      </c>
      <c r="L40" s="4">
        <v>1552500</v>
      </c>
      <c r="M40" s="4">
        <v>57400</v>
      </c>
      <c r="N40" s="4">
        <v>7500</v>
      </c>
      <c r="O40" s="4">
        <v>12000</v>
      </c>
      <c r="P40" s="4">
        <v>201700</v>
      </c>
      <c r="Q40" s="4">
        <v>800</v>
      </c>
      <c r="R40" s="4">
        <v>3400</v>
      </c>
      <c r="S40" s="4">
        <v>169400</v>
      </c>
      <c r="T40" s="4">
        <v>7300</v>
      </c>
      <c r="U40" s="4">
        <v>3500</v>
      </c>
      <c r="V40" s="4">
        <v>212800</v>
      </c>
      <c r="W40" s="4">
        <v>33900</v>
      </c>
      <c r="X40" s="4">
        <v>393600</v>
      </c>
      <c r="Y40" s="4">
        <v>375400</v>
      </c>
      <c r="Z40" s="4">
        <v>537600</v>
      </c>
      <c r="AA40" s="4">
        <v>520600</v>
      </c>
      <c r="AB40" s="4">
        <v>54300</v>
      </c>
      <c r="AC40" s="4">
        <v>443000</v>
      </c>
      <c r="AD40" s="4">
        <v>28300</v>
      </c>
      <c r="AE40" s="4">
        <v>54100</v>
      </c>
      <c r="AF40" s="4">
        <v>504500</v>
      </c>
      <c r="AG40" s="4">
        <v>2100</v>
      </c>
      <c r="AH40" s="4">
        <v>0</v>
      </c>
      <c r="AI40" s="4">
        <v>396900</v>
      </c>
      <c r="AJ40" s="4">
        <v>313100</v>
      </c>
      <c r="AK40" s="4">
        <v>369500</v>
      </c>
      <c r="AL40" s="4">
        <v>1600</v>
      </c>
      <c r="AM40" s="4">
        <v>237400</v>
      </c>
      <c r="AN40" s="4">
        <v>1748300</v>
      </c>
      <c r="AO40" s="4">
        <v>4300</v>
      </c>
      <c r="AP40" s="4">
        <v>103400</v>
      </c>
      <c r="AQ40" s="4">
        <v>334200</v>
      </c>
      <c r="AR40" s="4">
        <v>136300</v>
      </c>
      <c r="AS40" s="4">
        <v>20800</v>
      </c>
      <c r="AT40" s="4">
        <v>61000</v>
      </c>
      <c r="AU40" s="4">
        <v>382400</v>
      </c>
      <c r="AV40" s="4">
        <v>149000</v>
      </c>
      <c r="AW40" s="4">
        <v>2400</v>
      </c>
      <c r="AX40" s="4">
        <v>0</v>
      </c>
      <c r="AY40" s="4">
        <v>24200</v>
      </c>
      <c r="AZ40" s="4">
        <v>2500</v>
      </c>
      <c r="BA40" s="4">
        <v>282600</v>
      </c>
      <c r="BB40" s="4">
        <v>19600</v>
      </c>
      <c r="BC40" s="4">
        <v>152700</v>
      </c>
      <c r="BD40" s="4">
        <v>138600</v>
      </c>
      <c r="BE40" s="4">
        <v>365900</v>
      </c>
      <c r="BF40" s="4">
        <v>62900</v>
      </c>
      <c r="BG40" s="4">
        <v>2800</v>
      </c>
      <c r="BH40" s="4">
        <v>32400</v>
      </c>
      <c r="BI40" s="4">
        <v>17300</v>
      </c>
      <c r="BJ40" s="4">
        <v>485400</v>
      </c>
      <c r="BK40" s="4">
        <v>3400</v>
      </c>
      <c r="BL40" s="4">
        <v>3000</v>
      </c>
      <c r="BM40" s="4">
        <v>207000</v>
      </c>
      <c r="BN40" s="4">
        <v>2100</v>
      </c>
      <c r="BO40" s="4">
        <v>310800</v>
      </c>
      <c r="BP40" s="4">
        <v>0</v>
      </c>
      <c r="BQ40" s="4">
        <v>197300</v>
      </c>
      <c r="BR40" s="4">
        <v>42300</v>
      </c>
      <c r="BS40" s="4">
        <v>157800</v>
      </c>
      <c r="BT40" s="4">
        <v>411100</v>
      </c>
      <c r="BU40" s="4">
        <v>31700</v>
      </c>
      <c r="BV40" s="4">
        <v>4000</v>
      </c>
      <c r="BW40" s="4">
        <v>1200</v>
      </c>
      <c r="BX40" s="4">
        <v>187600</v>
      </c>
      <c r="BY40" s="4">
        <v>112100</v>
      </c>
      <c r="BZ40" s="4">
        <v>5200</v>
      </c>
      <c r="CA40" s="4">
        <v>200</v>
      </c>
      <c r="CB40" s="4">
        <v>77700</v>
      </c>
      <c r="CC40" s="4">
        <v>615800</v>
      </c>
      <c r="CD40" s="4">
        <v>18200</v>
      </c>
      <c r="CE40" s="4">
        <v>17900</v>
      </c>
      <c r="CF40" s="4">
        <v>30300</v>
      </c>
      <c r="CG40" s="4">
        <v>36000</v>
      </c>
      <c r="CH40" s="4">
        <v>228700</v>
      </c>
      <c r="CI40" s="4">
        <v>533400</v>
      </c>
      <c r="CJ40" s="4">
        <v>33700</v>
      </c>
      <c r="CK40" s="4">
        <v>223800</v>
      </c>
      <c r="CL40" s="4">
        <v>40100</v>
      </c>
      <c r="CM40" s="4">
        <v>118000</v>
      </c>
      <c r="CN40" s="4">
        <v>60800</v>
      </c>
      <c r="CO40" s="4">
        <v>222400</v>
      </c>
      <c r="CP40" s="4">
        <v>23500</v>
      </c>
      <c r="CQ40" s="4">
        <v>733000</v>
      </c>
      <c r="CR40" s="4">
        <v>96000</v>
      </c>
      <c r="CS40" s="4">
        <v>2200</v>
      </c>
      <c r="CT40" s="4">
        <v>141900</v>
      </c>
      <c r="CU40" s="4">
        <v>50800</v>
      </c>
      <c r="CV40" s="4">
        <v>343600</v>
      </c>
      <c r="CW40" s="4">
        <v>66500</v>
      </c>
      <c r="CX40" s="4">
        <v>88200</v>
      </c>
      <c r="CY40" s="4">
        <v>663000</v>
      </c>
      <c r="CZ40" s="4">
        <v>467100</v>
      </c>
      <c r="DA40" s="4">
        <v>768600</v>
      </c>
      <c r="DB40" s="4">
        <v>0</v>
      </c>
      <c r="DC40" s="4">
        <v>7400</v>
      </c>
      <c r="DD40" s="4">
        <v>21200</v>
      </c>
      <c r="DE40" s="4">
        <v>568600</v>
      </c>
      <c r="DF40" s="4">
        <v>55500</v>
      </c>
      <c r="DG40" s="4">
        <v>156700</v>
      </c>
      <c r="DH40" s="4">
        <v>103300</v>
      </c>
      <c r="DI40" s="4">
        <v>16800</v>
      </c>
      <c r="DJ40" s="4">
        <v>189000</v>
      </c>
      <c r="DK40" s="4">
        <v>117500</v>
      </c>
      <c r="DL40" s="4">
        <v>194200</v>
      </c>
      <c r="DM40" s="4">
        <v>3600</v>
      </c>
      <c r="DN40" s="4">
        <v>900</v>
      </c>
      <c r="DO40" s="4">
        <v>64000</v>
      </c>
      <c r="DP40" s="4">
        <v>13500</v>
      </c>
      <c r="DQ40" s="4">
        <v>100900</v>
      </c>
      <c r="DR40" s="4">
        <v>447700</v>
      </c>
      <c r="DS40" s="4">
        <v>225100</v>
      </c>
      <c r="DT40" s="4">
        <v>110500</v>
      </c>
      <c r="DU40" s="4">
        <v>474000</v>
      </c>
      <c r="DV40" s="4">
        <v>602800</v>
      </c>
      <c r="DW40" s="4">
        <v>5400</v>
      </c>
      <c r="DX40" s="4">
        <v>127300</v>
      </c>
      <c r="DY40" s="4">
        <v>217700</v>
      </c>
      <c r="DZ40" s="4">
        <v>691900</v>
      </c>
      <c r="EA40" s="4">
        <v>228300</v>
      </c>
      <c r="EB40" s="4">
        <v>285600</v>
      </c>
      <c r="EC40" s="4">
        <v>371800</v>
      </c>
      <c r="ED40" s="4">
        <v>19600</v>
      </c>
      <c r="EE40" s="4">
        <v>134200</v>
      </c>
      <c r="EF40" s="4">
        <v>121900</v>
      </c>
      <c r="EG40" s="4">
        <v>8900</v>
      </c>
      <c r="EH40" s="4">
        <v>17700</v>
      </c>
      <c r="EI40" s="4">
        <v>71600</v>
      </c>
      <c r="EJ40" s="4">
        <v>8000</v>
      </c>
      <c r="EK40" s="4">
        <v>271800</v>
      </c>
      <c r="EL40" s="4">
        <v>34700</v>
      </c>
      <c r="EM40" s="4">
        <v>590800</v>
      </c>
      <c r="EN40" s="4">
        <v>373300</v>
      </c>
      <c r="EO40" s="4">
        <v>1516600</v>
      </c>
      <c r="EP40" s="4">
        <v>9100</v>
      </c>
      <c r="EQ40" s="4">
        <v>2300</v>
      </c>
      <c r="ER40" s="4">
        <v>4100</v>
      </c>
      <c r="ES40" s="4">
        <v>284200</v>
      </c>
      <c r="ET40" s="4">
        <v>6700</v>
      </c>
      <c r="EU40" s="4">
        <v>9000</v>
      </c>
      <c r="EV40" s="4">
        <v>32200</v>
      </c>
      <c r="EW40" s="4">
        <v>100</v>
      </c>
      <c r="EX40" s="4">
        <v>55100</v>
      </c>
      <c r="EY40" s="4">
        <v>18600</v>
      </c>
      <c r="EZ40" s="4">
        <v>220500</v>
      </c>
      <c r="FA40" s="4">
        <v>800</v>
      </c>
      <c r="FB40" s="4">
        <v>19100</v>
      </c>
      <c r="FC40" s="4">
        <v>18900</v>
      </c>
      <c r="FD40" s="4">
        <v>284900</v>
      </c>
      <c r="FE40" s="4">
        <v>363800</v>
      </c>
      <c r="FF40" s="4">
        <v>182400</v>
      </c>
      <c r="FG40" s="4">
        <v>249700</v>
      </c>
      <c r="FH40" s="4">
        <v>272200</v>
      </c>
      <c r="FI40" s="4">
        <v>89400</v>
      </c>
      <c r="FJ40" s="4">
        <v>600</v>
      </c>
      <c r="FK40" s="4">
        <v>258000</v>
      </c>
      <c r="FL40" s="4">
        <v>657500</v>
      </c>
      <c r="FM40" s="4">
        <v>1300</v>
      </c>
      <c r="FN40" s="4">
        <v>107800</v>
      </c>
      <c r="FO40" s="4">
        <v>859700</v>
      </c>
      <c r="FP40" s="4">
        <v>219200</v>
      </c>
      <c r="FQ40" s="4">
        <v>11100</v>
      </c>
      <c r="FR40" s="4">
        <v>96800</v>
      </c>
      <c r="FS40" s="4">
        <v>254600</v>
      </c>
      <c r="FT40" s="4">
        <v>133600</v>
      </c>
      <c r="FU40" s="4">
        <v>1500</v>
      </c>
      <c r="FV40" s="4">
        <v>2000</v>
      </c>
      <c r="FW40" s="4">
        <v>113800</v>
      </c>
      <c r="FX40" s="4">
        <v>536300</v>
      </c>
      <c r="FY40" s="4">
        <v>8400</v>
      </c>
      <c r="FZ40" s="4">
        <v>1800</v>
      </c>
      <c r="GA40" s="4">
        <v>42500</v>
      </c>
      <c r="GB40" s="4">
        <v>75800</v>
      </c>
      <c r="GC40" s="4">
        <v>126800</v>
      </c>
      <c r="GD40" s="4">
        <v>27900</v>
      </c>
      <c r="GE40" s="4">
        <v>68300</v>
      </c>
      <c r="GF40" s="4">
        <v>303000</v>
      </c>
      <c r="GG40" s="4">
        <v>302500</v>
      </c>
      <c r="GH40" s="4">
        <v>271200</v>
      </c>
      <c r="GI40" s="4">
        <v>80200</v>
      </c>
      <c r="GJ40" s="4">
        <v>11600</v>
      </c>
      <c r="GK40" s="4">
        <v>14500</v>
      </c>
      <c r="GL40" s="4">
        <v>223300</v>
      </c>
      <c r="GM40" s="4">
        <v>456800</v>
      </c>
      <c r="GN40" s="4">
        <v>162900</v>
      </c>
      <c r="GO40" s="4">
        <v>371300</v>
      </c>
      <c r="GP40" s="4">
        <v>87100</v>
      </c>
      <c r="GQ40" s="4">
        <v>578900</v>
      </c>
      <c r="GR40" s="4">
        <v>3500</v>
      </c>
      <c r="GS40" s="4">
        <v>5400</v>
      </c>
      <c r="GT40" s="4">
        <v>259100</v>
      </c>
    </row>
    <row r="41" spans="1:202" x14ac:dyDescent="0.4">
      <c r="A41" s="1">
        <v>42675</v>
      </c>
      <c r="B41" s="2">
        <f t="shared" si="27"/>
        <v>85700</v>
      </c>
      <c r="C41" s="2">
        <f t="shared" si="28"/>
        <v>175898.99497487437</v>
      </c>
      <c r="D41" s="4">
        <v>250700</v>
      </c>
      <c r="E41" s="4">
        <v>42200</v>
      </c>
      <c r="F41" s="4">
        <v>70700</v>
      </c>
      <c r="G41" s="4">
        <v>555200</v>
      </c>
      <c r="H41" s="4">
        <v>205300</v>
      </c>
      <c r="I41" s="4">
        <v>200</v>
      </c>
      <c r="J41" s="4">
        <v>12600</v>
      </c>
      <c r="K41" s="4">
        <v>17700</v>
      </c>
      <c r="L41" s="4">
        <v>438500</v>
      </c>
      <c r="M41" s="4">
        <v>43600</v>
      </c>
      <c r="N41" s="4">
        <v>19300</v>
      </c>
      <c r="O41" s="4">
        <v>16600</v>
      </c>
      <c r="P41" s="4">
        <v>177400</v>
      </c>
      <c r="Q41" s="4">
        <v>14500</v>
      </c>
      <c r="R41" s="4">
        <v>13300</v>
      </c>
      <c r="S41" s="4">
        <v>232700</v>
      </c>
      <c r="T41" s="4">
        <v>4000</v>
      </c>
      <c r="U41" s="4">
        <v>6300</v>
      </c>
      <c r="V41" s="4">
        <v>115300</v>
      </c>
      <c r="W41" s="4">
        <v>41800</v>
      </c>
      <c r="X41" s="4">
        <v>204200</v>
      </c>
      <c r="Y41" s="4">
        <v>187700</v>
      </c>
      <c r="Z41" s="4">
        <v>408200</v>
      </c>
      <c r="AA41" s="4">
        <v>1083200</v>
      </c>
      <c r="AB41" s="4">
        <v>180200</v>
      </c>
      <c r="AC41" s="4">
        <v>371600</v>
      </c>
      <c r="AD41" s="4">
        <v>35800</v>
      </c>
      <c r="AE41" s="4">
        <v>42400</v>
      </c>
      <c r="AF41" s="4">
        <v>453600</v>
      </c>
      <c r="AG41" s="4">
        <v>2600</v>
      </c>
      <c r="AH41" s="4">
        <v>0</v>
      </c>
      <c r="AI41" s="4">
        <v>372800</v>
      </c>
      <c r="AJ41" s="4">
        <v>308700</v>
      </c>
      <c r="AK41" s="4">
        <v>339400</v>
      </c>
      <c r="AL41" s="4">
        <v>1600</v>
      </c>
      <c r="AM41" s="4">
        <v>140700</v>
      </c>
      <c r="AN41" s="4">
        <v>1535600</v>
      </c>
      <c r="AO41" s="4">
        <v>9400</v>
      </c>
      <c r="AP41" s="4">
        <v>127300</v>
      </c>
      <c r="AQ41" s="4">
        <v>125400</v>
      </c>
      <c r="AR41" s="4">
        <v>97300</v>
      </c>
      <c r="AS41" s="4">
        <v>14900</v>
      </c>
      <c r="AT41" s="4">
        <v>125200</v>
      </c>
      <c r="AU41" s="4">
        <v>279200</v>
      </c>
      <c r="AV41" s="4">
        <v>246600</v>
      </c>
      <c r="AW41" s="4">
        <v>2300</v>
      </c>
      <c r="AX41" s="4">
        <v>1000</v>
      </c>
      <c r="AY41" s="4">
        <v>34200</v>
      </c>
      <c r="AZ41" s="4">
        <v>600</v>
      </c>
      <c r="BA41" s="4">
        <v>343600</v>
      </c>
      <c r="BB41" s="4">
        <v>43500</v>
      </c>
      <c r="BC41" s="4">
        <v>152400</v>
      </c>
      <c r="BD41" s="4">
        <v>180900</v>
      </c>
      <c r="BE41" s="4">
        <v>555800</v>
      </c>
      <c r="BF41" s="4">
        <v>162600</v>
      </c>
      <c r="BG41" s="4">
        <v>7000</v>
      </c>
      <c r="BH41" s="4">
        <v>19100</v>
      </c>
      <c r="BI41" s="4">
        <v>49500</v>
      </c>
      <c r="BJ41" s="4">
        <v>420000</v>
      </c>
      <c r="BK41" s="4">
        <v>0</v>
      </c>
      <c r="BL41" s="4">
        <v>8600</v>
      </c>
      <c r="BM41" s="4">
        <v>402400</v>
      </c>
      <c r="BN41" s="4">
        <v>19500</v>
      </c>
      <c r="BO41" s="4">
        <v>245600</v>
      </c>
      <c r="BP41" s="4">
        <v>0</v>
      </c>
      <c r="BQ41" s="4">
        <v>197500</v>
      </c>
      <c r="BR41" s="4">
        <v>75400</v>
      </c>
      <c r="BS41" s="4">
        <v>85700</v>
      </c>
      <c r="BT41" s="4">
        <v>298500</v>
      </c>
      <c r="BU41" s="4">
        <v>22900</v>
      </c>
      <c r="BV41" s="4">
        <v>100</v>
      </c>
      <c r="BW41" s="4">
        <v>0</v>
      </c>
      <c r="BX41" s="4">
        <v>221100</v>
      </c>
      <c r="BY41" s="4">
        <v>50400</v>
      </c>
      <c r="BZ41" s="4">
        <v>9300</v>
      </c>
      <c r="CA41" s="4">
        <v>1600</v>
      </c>
      <c r="CB41" s="4">
        <v>170700</v>
      </c>
      <c r="CC41" s="4">
        <v>661400</v>
      </c>
      <c r="CD41" s="4">
        <v>3900</v>
      </c>
      <c r="CE41" s="4">
        <v>700</v>
      </c>
      <c r="CF41" s="4">
        <v>52000</v>
      </c>
      <c r="CG41" s="4">
        <v>27700</v>
      </c>
      <c r="CH41" s="4">
        <v>152500</v>
      </c>
      <c r="CI41" s="4">
        <v>304800</v>
      </c>
      <c r="CJ41" s="4">
        <v>46000</v>
      </c>
      <c r="CK41" s="4">
        <v>166100</v>
      </c>
      <c r="CL41" s="4">
        <v>18800</v>
      </c>
      <c r="CM41" s="4">
        <v>116500</v>
      </c>
      <c r="CN41" s="4">
        <v>34100</v>
      </c>
      <c r="CO41" s="4">
        <v>299300</v>
      </c>
      <c r="CP41" s="4">
        <v>72000</v>
      </c>
      <c r="CQ41" s="4">
        <v>461900</v>
      </c>
      <c r="CR41" s="4">
        <v>511300</v>
      </c>
      <c r="CS41" s="4">
        <v>7700</v>
      </c>
      <c r="CT41" s="4">
        <v>161000</v>
      </c>
      <c r="CU41" s="4">
        <v>62300</v>
      </c>
      <c r="CV41" s="4">
        <v>175500</v>
      </c>
      <c r="CW41" s="4">
        <v>76600</v>
      </c>
      <c r="CX41" s="4">
        <v>61600</v>
      </c>
      <c r="CY41" s="4">
        <v>704000</v>
      </c>
      <c r="CZ41" s="4">
        <v>237800</v>
      </c>
      <c r="DA41" s="4">
        <v>399300</v>
      </c>
      <c r="DB41" s="4">
        <v>0</v>
      </c>
      <c r="DC41" s="4">
        <v>2600</v>
      </c>
      <c r="DD41" s="4">
        <v>23600</v>
      </c>
      <c r="DE41" s="4">
        <v>434000</v>
      </c>
      <c r="DF41" s="4">
        <v>62600</v>
      </c>
      <c r="DG41" s="4">
        <v>109700</v>
      </c>
      <c r="DH41" s="4">
        <v>135700</v>
      </c>
      <c r="DI41" s="4">
        <v>80800</v>
      </c>
      <c r="DJ41" s="4">
        <v>238200</v>
      </c>
      <c r="DK41" s="4">
        <v>114800</v>
      </c>
      <c r="DL41" s="4">
        <v>253300</v>
      </c>
      <c r="DM41" s="4">
        <v>2400</v>
      </c>
      <c r="DN41" s="4">
        <v>900</v>
      </c>
      <c r="DO41" s="4">
        <v>65200</v>
      </c>
      <c r="DP41" s="4">
        <v>7300</v>
      </c>
      <c r="DQ41" s="4">
        <v>84300</v>
      </c>
      <c r="DR41" s="4">
        <v>439800</v>
      </c>
      <c r="DS41" s="4">
        <v>125200</v>
      </c>
      <c r="DT41" s="4">
        <v>102200</v>
      </c>
      <c r="DU41" s="4">
        <v>1154000</v>
      </c>
      <c r="DV41" s="4">
        <v>680300</v>
      </c>
      <c r="DW41" s="4">
        <v>3400</v>
      </c>
      <c r="DX41" s="4">
        <v>65600</v>
      </c>
      <c r="DY41" s="4">
        <v>175700</v>
      </c>
      <c r="DZ41" s="4">
        <v>239200</v>
      </c>
      <c r="EA41" s="4">
        <v>389200</v>
      </c>
      <c r="EB41" s="4">
        <v>176900</v>
      </c>
      <c r="EC41" s="4">
        <v>447600</v>
      </c>
      <c r="ED41" s="4">
        <v>25100</v>
      </c>
      <c r="EE41" s="4">
        <v>97900</v>
      </c>
      <c r="EF41" s="4">
        <v>101900</v>
      </c>
      <c r="EG41" s="4">
        <v>300</v>
      </c>
      <c r="EH41" s="4">
        <v>26200</v>
      </c>
      <c r="EI41" s="4">
        <v>56300</v>
      </c>
      <c r="EJ41" s="4">
        <v>2600</v>
      </c>
      <c r="EK41" s="4">
        <v>449100</v>
      </c>
      <c r="EL41" s="4">
        <v>46200</v>
      </c>
      <c r="EM41" s="4">
        <v>665800</v>
      </c>
      <c r="EN41" s="4">
        <v>425100</v>
      </c>
      <c r="EO41" s="4">
        <v>1142400</v>
      </c>
      <c r="EP41" s="4">
        <v>6900</v>
      </c>
      <c r="EQ41" s="4">
        <v>4300</v>
      </c>
      <c r="ER41" s="4">
        <v>0</v>
      </c>
      <c r="ES41" s="4">
        <v>147700</v>
      </c>
      <c r="ET41" s="4">
        <v>12700</v>
      </c>
      <c r="EU41" s="4">
        <v>1700</v>
      </c>
      <c r="EV41" s="4">
        <v>22400</v>
      </c>
      <c r="EW41" s="4">
        <v>1200</v>
      </c>
      <c r="EX41" s="4">
        <v>68500</v>
      </c>
      <c r="EY41" s="4">
        <v>16800</v>
      </c>
      <c r="EZ41" s="4">
        <v>202000</v>
      </c>
      <c r="FA41" s="4">
        <v>0</v>
      </c>
      <c r="FB41" s="4">
        <v>14300</v>
      </c>
      <c r="FC41" s="4">
        <v>19700</v>
      </c>
      <c r="FD41" s="4">
        <v>276700</v>
      </c>
      <c r="FE41" s="4">
        <v>1003600</v>
      </c>
      <c r="FF41" s="4">
        <v>184400</v>
      </c>
      <c r="FG41" s="4">
        <v>224500</v>
      </c>
      <c r="FH41" s="4">
        <v>121500</v>
      </c>
      <c r="FI41" s="4">
        <v>159500</v>
      </c>
      <c r="FJ41" s="4">
        <v>0</v>
      </c>
      <c r="FK41" s="4">
        <v>204500</v>
      </c>
      <c r="FL41" s="4">
        <v>629900</v>
      </c>
      <c r="FM41" s="4">
        <v>0</v>
      </c>
      <c r="FN41" s="4">
        <v>109700</v>
      </c>
      <c r="FO41" s="4">
        <v>1172700</v>
      </c>
      <c r="FP41" s="4">
        <v>121900</v>
      </c>
      <c r="FQ41" s="4">
        <v>200</v>
      </c>
      <c r="FR41" s="4">
        <v>61700</v>
      </c>
      <c r="FS41" s="4">
        <v>283300</v>
      </c>
      <c r="FT41" s="4">
        <v>80200</v>
      </c>
      <c r="FU41" s="4">
        <v>500</v>
      </c>
      <c r="FV41" s="4">
        <v>4800</v>
      </c>
      <c r="FW41" s="4">
        <v>91400</v>
      </c>
      <c r="FX41" s="4">
        <v>537500</v>
      </c>
      <c r="FY41" s="4">
        <v>11800</v>
      </c>
      <c r="FZ41" s="4">
        <v>0</v>
      </c>
      <c r="GA41" s="4">
        <v>58000</v>
      </c>
      <c r="GB41" s="4">
        <v>68800</v>
      </c>
      <c r="GC41" s="4">
        <v>157300</v>
      </c>
      <c r="GD41" s="4">
        <v>37500</v>
      </c>
      <c r="GE41" s="4">
        <v>101600</v>
      </c>
      <c r="GF41" s="4">
        <v>422800</v>
      </c>
      <c r="GG41" s="4">
        <v>327700</v>
      </c>
      <c r="GH41" s="4">
        <v>194400</v>
      </c>
      <c r="GI41" s="4">
        <v>104500</v>
      </c>
      <c r="GJ41" s="4">
        <v>9400</v>
      </c>
      <c r="GK41" s="4">
        <v>15200</v>
      </c>
      <c r="GL41" s="4">
        <v>113300</v>
      </c>
      <c r="GM41" s="4">
        <v>453500</v>
      </c>
      <c r="GN41" s="4">
        <v>75800</v>
      </c>
      <c r="GO41" s="4">
        <v>241800</v>
      </c>
      <c r="GP41" s="4">
        <v>115900</v>
      </c>
      <c r="GQ41" s="4">
        <v>51600</v>
      </c>
      <c r="GR41" s="4">
        <v>7200</v>
      </c>
      <c r="GS41" s="4">
        <v>0</v>
      </c>
      <c r="GT41" s="4">
        <v>427600</v>
      </c>
    </row>
    <row r="42" spans="1:202" x14ac:dyDescent="0.4">
      <c r="A42" s="1">
        <v>42676</v>
      </c>
      <c r="B42" s="2">
        <f t="shared" si="27"/>
        <v>79400</v>
      </c>
      <c r="C42" s="2">
        <f t="shared" si="28"/>
        <v>316295.97989949747</v>
      </c>
      <c r="D42" s="4">
        <v>1312400</v>
      </c>
      <c r="E42" s="4">
        <v>52200</v>
      </c>
      <c r="F42" s="4">
        <v>94800</v>
      </c>
      <c r="G42" s="4">
        <v>590500</v>
      </c>
      <c r="H42" s="4">
        <v>174500</v>
      </c>
      <c r="I42" s="4">
        <v>0</v>
      </c>
      <c r="J42" s="4">
        <v>6800</v>
      </c>
      <c r="K42" s="4">
        <v>6900</v>
      </c>
      <c r="L42" s="4">
        <v>469700</v>
      </c>
      <c r="M42" s="4">
        <v>114400</v>
      </c>
      <c r="N42" s="4">
        <v>12400</v>
      </c>
      <c r="O42" s="4">
        <v>19200</v>
      </c>
      <c r="P42" s="4">
        <v>260900</v>
      </c>
      <c r="Q42" s="4">
        <v>2300</v>
      </c>
      <c r="R42" s="4">
        <v>5500</v>
      </c>
      <c r="S42" s="4">
        <v>77300</v>
      </c>
      <c r="T42" s="4">
        <v>3400</v>
      </c>
      <c r="U42" s="4">
        <v>2100</v>
      </c>
      <c r="V42" s="4">
        <v>96100</v>
      </c>
      <c r="W42" s="4">
        <v>42000</v>
      </c>
      <c r="X42" s="4">
        <v>338500</v>
      </c>
      <c r="Y42" s="4">
        <v>262200</v>
      </c>
      <c r="Z42" s="4">
        <v>717400</v>
      </c>
      <c r="AA42" s="4">
        <v>1017400</v>
      </c>
      <c r="AB42" s="4">
        <v>71100</v>
      </c>
      <c r="AC42" s="4">
        <v>468200</v>
      </c>
      <c r="AD42" s="4">
        <v>26400</v>
      </c>
      <c r="AE42" s="4">
        <v>28800</v>
      </c>
      <c r="AF42" s="4">
        <v>308500</v>
      </c>
      <c r="AG42" s="4">
        <v>13200</v>
      </c>
      <c r="AH42" s="4">
        <v>1400</v>
      </c>
      <c r="AI42" s="4">
        <v>247200</v>
      </c>
      <c r="AJ42" s="4">
        <v>344000</v>
      </c>
      <c r="AK42" s="4">
        <v>563400</v>
      </c>
      <c r="AL42" s="4">
        <v>300</v>
      </c>
      <c r="AM42" s="4">
        <v>65600</v>
      </c>
      <c r="AN42" s="4">
        <v>20785500</v>
      </c>
      <c r="AO42" s="4">
        <v>4200</v>
      </c>
      <c r="AP42" s="4">
        <v>184400</v>
      </c>
      <c r="AQ42" s="4">
        <v>188800</v>
      </c>
      <c r="AR42" s="4">
        <v>113700</v>
      </c>
      <c r="AS42" s="4">
        <v>20400</v>
      </c>
      <c r="AT42" s="4">
        <v>64000</v>
      </c>
      <c r="AU42" s="4">
        <v>380200</v>
      </c>
      <c r="AV42" s="4">
        <v>207200</v>
      </c>
      <c r="AW42" s="4">
        <v>800</v>
      </c>
      <c r="AX42" s="4">
        <v>100</v>
      </c>
      <c r="AY42" s="4">
        <v>59400</v>
      </c>
      <c r="AZ42" s="4">
        <v>3700</v>
      </c>
      <c r="BA42" s="4">
        <v>395300</v>
      </c>
      <c r="BB42" s="4">
        <v>43400</v>
      </c>
      <c r="BC42" s="4">
        <v>155700</v>
      </c>
      <c r="BD42" s="4">
        <v>174900</v>
      </c>
      <c r="BE42" s="4">
        <v>316000</v>
      </c>
      <c r="BF42" s="4">
        <v>63400</v>
      </c>
      <c r="BG42" s="4">
        <v>10200</v>
      </c>
      <c r="BH42" s="4">
        <v>13400</v>
      </c>
      <c r="BI42" s="4">
        <v>12800</v>
      </c>
      <c r="BJ42" s="4">
        <v>351100</v>
      </c>
      <c r="BK42" s="4">
        <v>0</v>
      </c>
      <c r="BL42" s="4">
        <v>200</v>
      </c>
      <c r="BM42" s="4">
        <v>295000</v>
      </c>
      <c r="BN42" s="4">
        <v>2700</v>
      </c>
      <c r="BO42" s="4">
        <v>287200</v>
      </c>
      <c r="BP42" s="4">
        <v>0</v>
      </c>
      <c r="BQ42" s="4">
        <v>148600</v>
      </c>
      <c r="BR42" s="4">
        <v>60600</v>
      </c>
      <c r="BS42" s="4">
        <v>24900</v>
      </c>
      <c r="BT42" s="4">
        <v>135400</v>
      </c>
      <c r="BU42" s="4">
        <v>13000</v>
      </c>
      <c r="BV42" s="4">
        <v>0</v>
      </c>
      <c r="BW42" s="4">
        <v>200</v>
      </c>
      <c r="BX42" s="4">
        <v>175800</v>
      </c>
      <c r="BY42" s="4">
        <v>71400</v>
      </c>
      <c r="BZ42" s="4">
        <v>9100</v>
      </c>
      <c r="CA42" s="4">
        <v>400</v>
      </c>
      <c r="CB42" s="4">
        <v>199900</v>
      </c>
      <c r="CC42" s="4">
        <v>437200</v>
      </c>
      <c r="CD42" s="4">
        <v>6200</v>
      </c>
      <c r="CE42" s="4">
        <v>1200</v>
      </c>
      <c r="CF42" s="4">
        <v>29200</v>
      </c>
      <c r="CG42" s="4">
        <v>26400</v>
      </c>
      <c r="CH42" s="4">
        <v>139400</v>
      </c>
      <c r="CI42" s="4">
        <v>344100</v>
      </c>
      <c r="CJ42" s="4">
        <v>26600</v>
      </c>
      <c r="CK42" s="4">
        <v>225300</v>
      </c>
      <c r="CL42" s="4">
        <v>18600</v>
      </c>
      <c r="CM42" s="4">
        <v>302800</v>
      </c>
      <c r="CN42" s="4">
        <v>52600</v>
      </c>
      <c r="CO42" s="4">
        <v>329700</v>
      </c>
      <c r="CP42" s="4">
        <v>28000</v>
      </c>
      <c r="CQ42" s="4">
        <v>204500</v>
      </c>
      <c r="CR42" s="4">
        <v>573400</v>
      </c>
      <c r="CS42" s="4">
        <v>500</v>
      </c>
      <c r="CT42" s="4">
        <v>325700</v>
      </c>
      <c r="CU42" s="4">
        <v>23000</v>
      </c>
      <c r="CV42" s="4">
        <v>354700</v>
      </c>
      <c r="CW42" s="4">
        <v>79400</v>
      </c>
      <c r="CX42" s="4">
        <v>90300</v>
      </c>
      <c r="CY42" s="4">
        <v>631200</v>
      </c>
      <c r="CZ42" s="4">
        <v>159100</v>
      </c>
      <c r="DA42" s="4">
        <v>397900</v>
      </c>
      <c r="DB42" s="4">
        <v>900</v>
      </c>
      <c r="DC42" s="4">
        <v>23600</v>
      </c>
      <c r="DD42" s="4">
        <v>16100</v>
      </c>
      <c r="DE42" s="4">
        <v>2659300</v>
      </c>
      <c r="DF42" s="4">
        <v>71000</v>
      </c>
      <c r="DG42" s="4">
        <v>123400</v>
      </c>
      <c r="DH42" s="4">
        <v>106800</v>
      </c>
      <c r="DI42" s="4">
        <v>46400</v>
      </c>
      <c r="DJ42" s="4">
        <v>210800</v>
      </c>
      <c r="DK42" s="4">
        <v>51200</v>
      </c>
      <c r="DL42" s="4">
        <v>346600</v>
      </c>
      <c r="DM42" s="4">
        <v>2500</v>
      </c>
      <c r="DN42" s="4">
        <v>900</v>
      </c>
      <c r="DO42" s="4">
        <v>51700</v>
      </c>
      <c r="DP42" s="4">
        <v>6900</v>
      </c>
      <c r="DQ42" s="4">
        <v>106100</v>
      </c>
      <c r="DR42" s="4">
        <v>352600</v>
      </c>
      <c r="DS42" s="4">
        <v>164800</v>
      </c>
      <c r="DT42" s="4">
        <v>86000</v>
      </c>
      <c r="DU42" s="4">
        <v>642800</v>
      </c>
      <c r="DV42" s="4">
        <v>969200</v>
      </c>
      <c r="DW42" s="4">
        <v>7000</v>
      </c>
      <c r="DX42" s="4">
        <v>64800</v>
      </c>
      <c r="DY42" s="4">
        <v>138900</v>
      </c>
      <c r="DZ42" s="4">
        <v>297800</v>
      </c>
      <c r="EA42" s="4">
        <v>369600</v>
      </c>
      <c r="EB42" s="4">
        <v>587600</v>
      </c>
      <c r="EC42" s="4">
        <v>296400</v>
      </c>
      <c r="ED42" s="4">
        <v>45700</v>
      </c>
      <c r="EE42" s="4">
        <v>68700</v>
      </c>
      <c r="EF42" s="4">
        <v>111000</v>
      </c>
      <c r="EG42" s="4">
        <v>4400</v>
      </c>
      <c r="EH42" s="4">
        <v>12800</v>
      </c>
      <c r="EI42" s="4">
        <v>87900</v>
      </c>
      <c r="EJ42" s="4">
        <v>300</v>
      </c>
      <c r="EK42" s="4">
        <v>1373100</v>
      </c>
      <c r="EL42" s="4">
        <v>47300</v>
      </c>
      <c r="EM42" s="4">
        <v>436900</v>
      </c>
      <c r="EN42" s="4">
        <v>413500</v>
      </c>
      <c r="EO42" s="4">
        <v>485100</v>
      </c>
      <c r="EP42" s="4">
        <v>6400</v>
      </c>
      <c r="EQ42" s="4">
        <v>1900</v>
      </c>
      <c r="ER42" s="4">
        <v>0</v>
      </c>
      <c r="ES42" s="4">
        <v>109700</v>
      </c>
      <c r="ET42" s="4">
        <v>18100</v>
      </c>
      <c r="EU42" s="4">
        <v>200</v>
      </c>
      <c r="EV42" s="4">
        <v>9400</v>
      </c>
      <c r="EW42" s="4">
        <v>0</v>
      </c>
      <c r="EX42" s="4">
        <v>55200</v>
      </c>
      <c r="EY42" s="4">
        <v>15200</v>
      </c>
      <c r="EZ42" s="4">
        <v>183900</v>
      </c>
      <c r="FA42" s="4">
        <v>0</v>
      </c>
      <c r="FB42" s="4">
        <v>7000</v>
      </c>
      <c r="FC42" s="4">
        <v>50900</v>
      </c>
      <c r="FD42" s="4">
        <v>239500</v>
      </c>
      <c r="FE42" s="4">
        <v>441400</v>
      </c>
      <c r="FF42" s="4">
        <v>1023000</v>
      </c>
      <c r="FG42" s="4">
        <v>234900</v>
      </c>
      <c r="FH42" s="4">
        <v>178600</v>
      </c>
      <c r="FI42" s="4">
        <v>235900</v>
      </c>
      <c r="FJ42" s="4">
        <v>800</v>
      </c>
      <c r="FK42" s="4">
        <v>577000</v>
      </c>
      <c r="FL42" s="4">
        <v>975900</v>
      </c>
      <c r="FM42" s="4">
        <v>200</v>
      </c>
      <c r="FN42" s="4">
        <v>142300</v>
      </c>
      <c r="FO42" s="4">
        <v>903300</v>
      </c>
      <c r="FP42" s="4">
        <v>95300</v>
      </c>
      <c r="FQ42" s="4">
        <v>2300</v>
      </c>
      <c r="FR42" s="4">
        <v>125600</v>
      </c>
      <c r="FS42" s="4">
        <v>358900</v>
      </c>
      <c r="FT42" s="4">
        <v>53800</v>
      </c>
      <c r="FU42" s="4">
        <v>12700</v>
      </c>
      <c r="FV42" s="4">
        <v>500</v>
      </c>
      <c r="FW42" s="4">
        <v>98800</v>
      </c>
      <c r="FX42" s="4">
        <v>359900</v>
      </c>
      <c r="FY42" s="4">
        <v>13800</v>
      </c>
      <c r="FZ42" s="4">
        <v>2100</v>
      </c>
      <c r="GA42" s="4">
        <v>39900</v>
      </c>
      <c r="GB42" s="4">
        <v>4142600</v>
      </c>
      <c r="GC42" s="4">
        <v>153700</v>
      </c>
      <c r="GD42" s="4">
        <v>17000</v>
      </c>
      <c r="GE42" s="4">
        <v>85800</v>
      </c>
      <c r="GF42" s="4">
        <v>287000</v>
      </c>
      <c r="GG42" s="4">
        <v>355400</v>
      </c>
      <c r="GH42" s="4">
        <v>147300</v>
      </c>
      <c r="GI42" s="4">
        <v>86000</v>
      </c>
      <c r="GJ42" s="4">
        <v>700</v>
      </c>
      <c r="GK42" s="4">
        <v>15200</v>
      </c>
      <c r="GL42" s="4">
        <v>635900</v>
      </c>
      <c r="GM42" s="4">
        <v>569000</v>
      </c>
      <c r="GN42" s="4">
        <v>55700</v>
      </c>
      <c r="GO42" s="4">
        <v>235600</v>
      </c>
      <c r="GP42" s="4">
        <v>89600</v>
      </c>
      <c r="GQ42" s="4">
        <v>66900</v>
      </c>
      <c r="GR42" s="4">
        <v>4600</v>
      </c>
      <c r="GS42" s="4">
        <v>3700</v>
      </c>
      <c r="GT42" s="4">
        <v>931500</v>
      </c>
    </row>
    <row r="43" spans="1:202" x14ac:dyDescent="0.4">
      <c r="A43" s="1">
        <v>42677</v>
      </c>
      <c r="B43" s="2">
        <f t="shared" si="27"/>
        <v>71000</v>
      </c>
      <c r="C43" s="2">
        <f t="shared" si="28"/>
        <v>219059.79899497487</v>
      </c>
      <c r="D43" s="4">
        <v>356000</v>
      </c>
      <c r="E43" s="4">
        <v>27000</v>
      </c>
      <c r="F43" s="4">
        <v>171400</v>
      </c>
      <c r="G43" s="4">
        <v>723600</v>
      </c>
      <c r="H43" s="4">
        <v>174300</v>
      </c>
      <c r="I43" s="4">
        <v>900</v>
      </c>
      <c r="J43" s="4">
        <v>2800</v>
      </c>
      <c r="K43" s="4">
        <v>11300</v>
      </c>
      <c r="L43" s="4">
        <v>412100</v>
      </c>
      <c r="M43" s="4">
        <v>194400</v>
      </c>
      <c r="N43" s="4">
        <v>19100</v>
      </c>
      <c r="O43" s="4">
        <v>15900</v>
      </c>
      <c r="P43" s="4">
        <v>564100</v>
      </c>
      <c r="Q43" s="4">
        <v>1000</v>
      </c>
      <c r="R43" s="4">
        <v>29600</v>
      </c>
      <c r="S43" s="4">
        <v>59300</v>
      </c>
      <c r="T43" s="4">
        <v>2000</v>
      </c>
      <c r="U43" s="4">
        <v>1700</v>
      </c>
      <c r="V43" s="4">
        <v>99200</v>
      </c>
      <c r="W43" s="4">
        <v>26700</v>
      </c>
      <c r="X43" s="4">
        <v>224200</v>
      </c>
      <c r="Y43" s="4">
        <v>240600</v>
      </c>
      <c r="Z43" s="4">
        <v>1767300</v>
      </c>
      <c r="AA43" s="4">
        <v>375500</v>
      </c>
      <c r="AB43" s="4">
        <v>169400</v>
      </c>
      <c r="AC43" s="4">
        <v>320400</v>
      </c>
      <c r="AD43" s="4">
        <v>9900</v>
      </c>
      <c r="AE43" s="4">
        <v>47600</v>
      </c>
      <c r="AF43" s="4">
        <v>338200</v>
      </c>
      <c r="AG43" s="4">
        <v>3900</v>
      </c>
      <c r="AH43" s="4">
        <v>500</v>
      </c>
      <c r="AI43" s="4">
        <v>317600</v>
      </c>
      <c r="AJ43" s="4">
        <v>484700</v>
      </c>
      <c r="AK43" s="4">
        <v>610400</v>
      </c>
      <c r="AL43" s="4">
        <v>200</v>
      </c>
      <c r="AM43" s="4">
        <v>63500</v>
      </c>
      <c r="AN43" s="4">
        <v>6674800</v>
      </c>
      <c r="AO43" s="4">
        <v>4200</v>
      </c>
      <c r="AP43" s="4">
        <v>125700</v>
      </c>
      <c r="AQ43" s="4">
        <v>120200</v>
      </c>
      <c r="AR43" s="4">
        <v>84200</v>
      </c>
      <c r="AS43" s="4">
        <v>20200</v>
      </c>
      <c r="AT43" s="4">
        <v>91800</v>
      </c>
      <c r="AU43" s="4">
        <v>386800</v>
      </c>
      <c r="AV43" s="4">
        <v>217600</v>
      </c>
      <c r="AW43" s="4">
        <v>2900</v>
      </c>
      <c r="AX43" s="4">
        <v>5200</v>
      </c>
      <c r="AY43" s="4">
        <v>24300</v>
      </c>
      <c r="AZ43" s="4">
        <v>13000</v>
      </c>
      <c r="BA43" s="4">
        <v>627400</v>
      </c>
      <c r="BB43" s="4">
        <v>43500</v>
      </c>
      <c r="BC43" s="4">
        <v>154300</v>
      </c>
      <c r="BD43" s="4">
        <v>395100</v>
      </c>
      <c r="BE43" s="4">
        <v>379600</v>
      </c>
      <c r="BF43" s="4">
        <v>34300</v>
      </c>
      <c r="BG43" s="4">
        <v>5800</v>
      </c>
      <c r="BH43" s="4">
        <v>21200</v>
      </c>
      <c r="BI43" s="4">
        <v>16800</v>
      </c>
      <c r="BJ43" s="4">
        <v>256700</v>
      </c>
      <c r="BK43" s="4">
        <v>700</v>
      </c>
      <c r="BL43" s="4">
        <v>600</v>
      </c>
      <c r="BM43" s="4">
        <v>436100</v>
      </c>
      <c r="BN43" s="4">
        <v>14200</v>
      </c>
      <c r="BO43" s="4">
        <v>447700</v>
      </c>
      <c r="BP43" s="4">
        <v>0</v>
      </c>
      <c r="BQ43" s="4">
        <v>75600</v>
      </c>
      <c r="BR43" s="4">
        <v>129700</v>
      </c>
      <c r="BS43" s="4">
        <v>34000</v>
      </c>
      <c r="BT43" s="4">
        <v>184500</v>
      </c>
      <c r="BU43" s="4">
        <v>41100</v>
      </c>
      <c r="BV43" s="4">
        <v>100</v>
      </c>
      <c r="BW43" s="4">
        <v>100</v>
      </c>
      <c r="BX43" s="4">
        <v>95900</v>
      </c>
      <c r="BY43" s="4">
        <v>43700</v>
      </c>
      <c r="BZ43" s="4">
        <v>21600</v>
      </c>
      <c r="CA43" s="4">
        <v>2100</v>
      </c>
      <c r="CB43" s="4">
        <v>297200</v>
      </c>
      <c r="CC43" s="4">
        <v>424700</v>
      </c>
      <c r="CD43" s="4">
        <v>9600</v>
      </c>
      <c r="CE43" s="4">
        <v>8400</v>
      </c>
      <c r="CF43" s="4">
        <v>42300</v>
      </c>
      <c r="CG43" s="4">
        <v>18500</v>
      </c>
      <c r="CH43" s="4">
        <v>165100</v>
      </c>
      <c r="CI43" s="4">
        <v>185000</v>
      </c>
      <c r="CJ43" s="4">
        <v>29800</v>
      </c>
      <c r="CK43" s="4">
        <v>137700</v>
      </c>
      <c r="CL43" s="4">
        <v>21600</v>
      </c>
      <c r="CM43" s="4">
        <v>243100</v>
      </c>
      <c r="CN43" s="4">
        <v>24600</v>
      </c>
      <c r="CO43" s="4">
        <v>681100</v>
      </c>
      <c r="CP43" s="4">
        <v>12300</v>
      </c>
      <c r="CQ43" s="4">
        <v>311500</v>
      </c>
      <c r="CR43" s="4">
        <v>620000</v>
      </c>
      <c r="CS43" s="4">
        <v>800</v>
      </c>
      <c r="CT43" s="4">
        <v>149400</v>
      </c>
      <c r="CU43" s="4">
        <v>27900</v>
      </c>
      <c r="CV43" s="4">
        <v>319900</v>
      </c>
      <c r="CW43" s="4">
        <v>107000</v>
      </c>
      <c r="CX43" s="4">
        <v>53100</v>
      </c>
      <c r="CY43" s="4">
        <v>452400</v>
      </c>
      <c r="CZ43" s="4">
        <v>135900</v>
      </c>
      <c r="DA43" s="4">
        <v>383400</v>
      </c>
      <c r="DB43" s="4">
        <v>500</v>
      </c>
      <c r="DC43" s="4">
        <v>8200</v>
      </c>
      <c r="DD43" s="4">
        <v>13800</v>
      </c>
      <c r="DE43" s="4">
        <v>915700</v>
      </c>
      <c r="DF43" s="4">
        <v>38400</v>
      </c>
      <c r="DG43" s="4">
        <v>83800</v>
      </c>
      <c r="DH43" s="4">
        <v>82200</v>
      </c>
      <c r="DI43" s="4">
        <v>96100</v>
      </c>
      <c r="DJ43" s="4">
        <v>1425300</v>
      </c>
      <c r="DK43" s="4">
        <v>67900</v>
      </c>
      <c r="DL43" s="4">
        <v>213300</v>
      </c>
      <c r="DM43" s="4">
        <v>3100</v>
      </c>
      <c r="DN43" s="4">
        <v>2400</v>
      </c>
      <c r="DO43" s="4">
        <v>39200</v>
      </c>
      <c r="DP43" s="4">
        <v>10900</v>
      </c>
      <c r="DQ43" s="4">
        <v>154100</v>
      </c>
      <c r="DR43" s="4">
        <v>216200</v>
      </c>
      <c r="DS43" s="4">
        <v>141500</v>
      </c>
      <c r="DT43" s="4">
        <v>59600</v>
      </c>
      <c r="DU43" s="4">
        <v>638700</v>
      </c>
      <c r="DV43" s="4">
        <v>549200</v>
      </c>
      <c r="DW43" s="4">
        <v>2900</v>
      </c>
      <c r="DX43" s="4">
        <v>49200</v>
      </c>
      <c r="DY43" s="4">
        <v>95100</v>
      </c>
      <c r="DZ43" s="4">
        <v>586100</v>
      </c>
      <c r="EA43" s="4">
        <v>437800</v>
      </c>
      <c r="EB43" s="4">
        <v>182700</v>
      </c>
      <c r="EC43" s="4">
        <v>542000</v>
      </c>
      <c r="ED43" s="4">
        <v>37900</v>
      </c>
      <c r="EE43" s="4">
        <v>162300</v>
      </c>
      <c r="EF43" s="4">
        <v>193600</v>
      </c>
      <c r="EG43" s="4">
        <v>6900</v>
      </c>
      <c r="EH43" s="4">
        <v>14100</v>
      </c>
      <c r="EI43" s="4">
        <v>75700</v>
      </c>
      <c r="EJ43" s="4">
        <v>2500</v>
      </c>
      <c r="EK43" s="4">
        <v>507500</v>
      </c>
      <c r="EL43" s="4">
        <v>28000</v>
      </c>
      <c r="EM43" s="4">
        <v>939700</v>
      </c>
      <c r="EN43" s="4">
        <v>497400</v>
      </c>
      <c r="EO43" s="4">
        <v>688000</v>
      </c>
      <c r="EP43" s="4">
        <v>4900</v>
      </c>
      <c r="EQ43" s="4">
        <v>400</v>
      </c>
      <c r="ER43" s="4">
        <v>0</v>
      </c>
      <c r="ES43" s="4">
        <v>112800</v>
      </c>
      <c r="ET43" s="4">
        <v>18200</v>
      </c>
      <c r="EU43" s="4">
        <v>3500</v>
      </c>
      <c r="EV43" s="4">
        <v>31300</v>
      </c>
      <c r="EW43" s="4">
        <v>0</v>
      </c>
      <c r="EX43" s="4">
        <v>36900</v>
      </c>
      <c r="EY43" s="4">
        <v>39000</v>
      </c>
      <c r="EZ43" s="4">
        <v>123100</v>
      </c>
      <c r="FA43" s="4">
        <v>0</v>
      </c>
      <c r="FB43" s="4">
        <v>8700</v>
      </c>
      <c r="FC43" s="4">
        <v>32700</v>
      </c>
      <c r="FD43" s="4">
        <v>392000</v>
      </c>
      <c r="FE43" s="4">
        <v>790500</v>
      </c>
      <c r="FF43" s="4">
        <v>736700</v>
      </c>
      <c r="FG43" s="4">
        <v>286300</v>
      </c>
      <c r="FH43" s="4">
        <v>133300</v>
      </c>
      <c r="FI43" s="4">
        <v>349800</v>
      </c>
      <c r="FJ43" s="4">
        <v>0</v>
      </c>
      <c r="FK43" s="4">
        <v>236900</v>
      </c>
      <c r="FL43" s="4">
        <v>973200</v>
      </c>
      <c r="FM43" s="4">
        <v>0</v>
      </c>
      <c r="FN43" s="4">
        <v>68800</v>
      </c>
      <c r="FO43" s="4">
        <v>699600</v>
      </c>
      <c r="FP43" s="4">
        <v>91900</v>
      </c>
      <c r="FQ43" s="4">
        <v>10300</v>
      </c>
      <c r="FR43" s="4">
        <v>63800</v>
      </c>
      <c r="FS43" s="4">
        <v>280900</v>
      </c>
      <c r="FT43" s="4">
        <v>62000</v>
      </c>
      <c r="FU43" s="4">
        <v>1600</v>
      </c>
      <c r="FV43" s="4">
        <v>400</v>
      </c>
      <c r="FW43" s="4">
        <v>153700</v>
      </c>
      <c r="FX43" s="4">
        <v>499600</v>
      </c>
      <c r="FY43" s="4">
        <v>4700</v>
      </c>
      <c r="FZ43" s="4">
        <v>10300</v>
      </c>
      <c r="GA43" s="4">
        <v>25400</v>
      </c>
      <c r="GB43" s="4">
        <v>61300</v>
      </c>
      <c r="GC43" s="4">
        <v>124000</v>
      </c>
      <c r="GD43" s="4">
        <v>14600</v>
      </c>
      <c r="GE43" s="4">
        <v>38500</v>
      </c>
      <c r="GF43" s="4">
        <v>514700</v>
      </c>
      <c r="GG43" s="4">
        <v>164200</v>
      </c>
      <c r="GH43" s="4">
        <v>82100</v>
      </c>
      <c r="GI43" s="4">
        <v>129100</v>
      </c>
      <c r="GJ43" s="4">
        <v>1400</v>
      </c>
      <c r="GK43" s="4">
        <v>5400</v>
      </c>
      <c r="GL43" s="4">
        <v>315300</v>
      </c>
      <c r="GM43" s="4">
        <v>1059000</v>
      </c>
      <c r="GN43" s="4">
        <v>55100</v>
      </c>
      <c r="GO43" s="4">
        <v>304500</v>
      </c>
      <c r="GP43" s="4">
        <v>71000</v>
      </c>
      <c r="GQ43" s="4">
        <v>75600</v>
      </c>
      <c r="GR43" s="4">
        <v>3900</v>
      </c>
      <c r="GS43" s="4">
        <v>8300</v>
      </c>
      <c r="GT43" s="4">
        <v>510300</v>
      </c>
    </row>
    <row r="44" spans="1:202" x14ac:dyDescent="0.4">
      <c r="A44" s="1">
        <v>42678</v>
      </c>
      <c r="B44" s="2">
        <f t="shared" si="27"/>
        <v>77900</v>
      </c>
      <c r="C44" s="2">
        <f t="shared" si="28"/>
        <v>310366.33165829146</v>
      </c>
      <c r="D44" s="4">
        <v>593300</v>
      </c>
      <c r="E44" s="4">
        <v>32100</v>
      </c>
      <c r="F44" s="4">
        <v>167300</v>
      </c>
      <c r="G44" s="4">
        <v>583100</v>
      </c>
      <c r="H44" s="4">
        <v>203500</v>
      </c>
      <c r="I44" s="4">
        <v>600</v>
      </c>
      <c r="J44" s="4">
        <v>6900</v>
      </c>
      <c r="K44" s="4">
        <v>13100</v>
      </c>
      <c r="L44" s="4">
        <v>372700</v>
      </c>
      <c r="M44" s="4">
        <v>125000</v>
      </c>
      <c r="N44" s="4">
        <v>27400</v>
      </c>
      <c r="O44" s="4">
        <v>12000</v>
      </c>
      <c r="P44" s="4">
        <v>362200</v>
      </c>
      <c r="Q44" s="4">
        <v>800</v>
      </c>
      <c r="R44" s="4">
        <v>2400</v>
      </c>
      <c r="S44" s="4">
        <v>124800</v>
      </c>
      <c r="T44" s="4">
        <v>6100</v>
      </c>
      <c r="U44" s="4">
        <v>4100</v>
      </c>
      <c r="V44" s="4">
        <v>252300</v>
      </c>
      <c r="W44" s="4">
        <v>19700</v>
      </c>
      <c r="X44" s="4">
        <v>982000</v>
      </c>
      <c r="Y44" s="4">
        <v>201500</v>
      </c>
      <c r="Z44" s="4">
        <v>1038600</v>
      </c>
      <c r="AA44" s="4">
        <v>448600</v>
      </c>
      <c r="AB44" s="4">
        <v>123700</v>
      </c>
      <c r="AC44" s="4">
        <v>506900</v>
      </c>
      <c r="AD44" s="4">
        <v>17500</v>
      </c>
      <c r="AE44" s="4">
        <v>94000</v>
      </c>
      <c r="AF44" s="4">
        <v>396700</v>
      </c>
      <c r="AG44" s="4">
        <v>2200</v>
      </c>
      <c r="AH44" s="4">
        <v>2100</v>
      </c>
      <c r="AI44" s="4">
        <v>759800</v>
      </c>
      <c r="AJ44" s="4">
        <v>1127300</v>
      </c>
      <c r="AK44" s="4">
        <v>767000</v>
      </c>
      <c r="AL44" s="4">
        <v>3200</v>
      </c>
      <c r="AM44" s="4">
        <v>64600</v>
      </c>
      <c r="AN44" s="4">
        <v>0</v>
      </c>
      <c r="AO44" s="4">
        <v>2300</v>
      </c>
      <c r="AP44" s="4">
        <v>34600</v>
      </c>
      <c r="AQ44" s="4">
        <v>90400</v>
      </c>
      <c r="AR44" s="4">
        <v>84300</v>
      </c>
      <c r="AS44" s="4">
        <v>16100</v>
      </c>
      <c r="AT44" s="4">
        <v>65400</v>
      </c>
      <c r="AU44" s="4">
        <v>270500</v>
      </c>
      <c r="AV44" s="4">
        <v>219000</v>
      </c>
      <c r="AW44" s="4">
        <v>6100</v>
      </c>
      <c r="AX44" s="4">
        <v>5100</v>
      </c>
      <c r="AY44" s="4">
        <v>32000</v>
      </c>
      <c r="AZ44" s="4">
        <v>3500</v>
      </c>
      <c r="BA44" s="4">
        <v>601800</v>
      </c>
      <c r="BB44" s="4">
        <v>304400</v>
      </c>
      <c r="BC44" s="4">
        <v>84900</v>
      </c>
      <c r="BD44" s="4">
        <v>1130600</v>
      </c>
      <c r="BE44" s="4">
        <v>582200</v>
      </c>
      <c r="BF44" s="4">
        <v>53900</v>
      </c>
      <c r="BG44" s="4">
        <v>9700</v>
      </c>
      <c r="BH44" s="4">
        <v>30100</v>
      </c>
      <c r="BI44" s="4">
        <v>18500</v>
      </c>
      <c r="BJ44" s="4">
        <v>425300</v>
      </c>
      <c r="BK44" s="4">
        <v>300</v>
      </c>
      <c r="BL44" s="4">
        <v>3000</v>
      </c>
      <c r="BM44" s="4">
        <v>548600</v>
      </c>
      <c r="BN44" s="4">
        <v>1600</v>
      </c>
      <c r="BO44" s="4">
        <v>234900</v>
      </c>
      <c r="BP44" s="4">
        <v>0</v>
      </c>
      <c r="BQ44" s="4">
        <v>96600</v>
      </c>
      <c r="BR44" s="4">
        <v>70700</v>
      </c>
      <c r="BS44" s="4">
        <v>33100</v>
      </c>
      <c r="BT44" s="4">
        <v>146900</v>
      </c>
      <c r="BU44" s="4">
        <v>14800</v>
      </c>
      <c r="BV44" s="4">
        <v>0</v>
      </c>
      <c r="BW44" s="4">
        <v>0</v>
      </c>
      <c r="BX44" s="4">
        <v>90200</v>
      </c>
      <c r="BY44" s="4">
        <v>93700</v>
      </c>
      <c r="BZ44" s="4">
        <v>10700</v>
      </c>
      <c r="CA44" s="4">
        <v>400</v>
      </c>
      <c r="CB44" s="4">
        <v>330900</v>
      </c>
      <c r="CC44" s="4">
        <v>523700</v>
      </c>
      <c r="CD44" s="4">
        <v>18500</v>
      </c>
      <c r="CE44" s="4">
        <v>5500</v>
      </c>
      <c r="CF44" s="4">
        <v>20700</v>
      </c>
      <c r="CG44" s="4">
        <v>11000</v>
      </c>
      <c r="CH44" s="4">
        <v>127700</v>
      </c>
      <c r="CI44" s="4">
        <v>204000</v>
      </c>
      <c r="CJ44" s="4">
        <v>52500</v>
      </c>
      <c r="CK44" s="4">
        <v>166100</v>
      </c>
      <c r="CL44" s="4">
        <v>17900</v>
      </c>
      <c r="CM44" s="4">
        <v>325500</v>
      </c>
      <c r="CN44" s="4">
        <v>55500</v>
      </c>
      <c r="CO44" s="4">
        <v>498500</v>
      </c>
      <c r="CP44" s="4">
        <v>8100</v>
      </c>
      <c r="CQ44" s="4">
        <v>323000</v>
      </c>
      <c r="CR44" s="4">
        <v>210100</v>
      </c>
      <c r="CS44" s="4">
        <v>400</v>
      </c>
      <c r="CT44" s="4">
        <v>592900</v>
      </c>
      <c r="CU44" s="4">
        <v>41600</v>
      </c>
      <c r="CV44" s="4">
        <v>1075700</v>
      </c>
      <c r="CW44" s="4">
        <v>77900</v>
      </c>
      <c r="CX44" s="4">
        <v>39000</v>
      </c>
      <c r="CY44" s="4">
        <v>577800</v>
      </c>
      <c r="CZ44" s="4">
        <v>237500</v>
      </c>
      <c r="DA44" s="4">
        <v>560800</v>
      </c>
      <c r="DB44" s="4">
        <v>0</v>
      </c>
      <c r="DC44" s="4">
        <v>2100</v>
      </c>
      <c r="DD44" s="4">
        <v>16400</v>
      </c>
      <c r="DE44" s="4">
        <v>1046100</v>
      </c>
      <c r="DF44" s="4">
        <v>83400</v>
      </c>
      <c r="DG44" s="4">
        <v>104600</v>
      </c>
      <c r="DH44" s="4">
        <v>84400</v>
      </c>
      <c r="DI44" s="4">
        <v>32800</v>
      </c>
      <c r="DJ44" s="4">
        <v>462500</v>
      </c>
      <c r="DK44" s="4">
        <v>69800</v>
      </c>
      <c r="DL44" s="4">
        <v>185600</v>
      </c>
      <c r="DM44" s="4">
        <v>1600</v>
      </c>
      <c r="DN44" s="4">
        <v>3200</v>
      </c>
      <c r="DO44" s="4">
        <v>55600</v>
      </c>
      <c r="DP44" s="4">
        <v>5700</v>
      </c>
      <c r="DQ44" s="4">
        <v>60400</v>
      </c>
      <c r="DR44" s="4">
        <v>232000</v>
      </c>
      <c r="DS44" s="4">
        <v>142700</v>
      </c>
      <c r="DT44" s="4">
        <v>80800</v>
      </c>
      <c r="DU44" s="4">
        <v>22846100</v>
      </c>
      <c r="DV44" s="4">
        <v>738400</v>
      </c>
      <c r="DW44" s="4">
        <v>3000</v>
      </c>
      <c r="DX44" s="4">
        <v>65500</v>
      </c>
      <c r="DY44" s="4">
        <v>142400</v>
      </c>
      <c r="DZ44" s="4">
        <v>656200</v>
      </c>
      <c r="EA44" s="4">
        <v>355200</v>
      </c>
      <c r="EB44" s="4">
        <v>204000</v>
      </c>
      <c r="EC44" s="4">
        <v>354200</v>
      </c>
      <c r="ED44" s="4">
        <v>54600</v>
      </c>
      <c r="EE44" s="4">
        <v>126500</v>
      </c>
      <c r="EF44" s="4">
        <v>68200</v>
      </c>
      <c r="EG44" s="4">
        <v>3500</v>
      </c>
      <c r="EH44" s="4">
        <v>11000</v>
      </c>
      <c r="EI44" s="4">
        <v>124400</v>
      </c>
      <c r="EJ44" s="4">
        <v>6000</v>
      </c>
      <c r="EK44" s="4">
        <v>363900</v>
      </c>
      <c r="EL44" s="4">
        <v>40800</v>
      </c>
      <c r="EM44" s="4">
        <v>979200</v>
      </c>
      <c r="EN44" s="4">
        <v>369400</v>
      </c>
      <c r="EO44" s="4">
        <v>649500</v>
      </c>
      <c r="EP44" s="4">
        <v>7300</v>
      </c>
      <c r="EQ44" s="4">
        <v>2600</v>
      </c>
      <c r="ER44" s="4">
        <v>2000</v>
      </c>
      <c r="ES44" s="4">
        <v>82500</v>
      </c>
      <c r="ET44" s="4">
        <v>67300</v>
      </c>
      <c r="EU44" s="4">
        <v>8400</v>
      </c>
      <c r="EV44" s="4">
        <v>11200</v>
      </c>
      <c r="EW44" s="4">
        <v>0</v>
      </c>
      <c r="EX44" s="4">
        <v>42500</v>
      </c>
      <c r="EY44" s="4">
        <v>34600</v>
      </c>
      <c r="EZ44" s="4">
        <v>167000</v>
      </c>
      <c r="FA44" s="4">
        <v>0</v>
      </c>
      <c r="FB44" s="4">
        <v>7400</v>
      </c>
      <c r="FC44" s="4">
        <v>55300</v>
      </c>
      <c r="FD44" s="4">
        <v>236700</v>
      </c>
      <c r="FE44" s="4">
        <v>591000</v>
      </c>
      <c r="FF44" s="4">
        <v>731300</v>
      </c>
      <c r="FG44" s="4">
        <v>377700</v>
      </c>
      <c r="FH44" s="4">
        <v>161600</v>
      </c>
      <c r="FI44" s="4">
        <v>330500</v>
      </c>
      <c r="FJ44" s="4">
        <v>800</v>
      </c>
      <c r="FK44" s="4">
        <v>200200</v>
      </c>
      <c r="FL44" s="4">
        <v>573800</v>
      </c>
      <c r="FM44" s="4">
        <v>0</v>
      </c>
      <c r="FN44" s="4">
        <v>99000</v>
      </c>
      <c r="FO44" s="4">
        <v>570300</v>
      </c>
      <c r="FP44" s="4">
        <v>107100</v>
      </c>
      <c r="FQ44" s="4">
        <v>2200</v>
      </c>
      <c r="FR44" s="4">
        <v>53000</v>
      </c>
      <c r="FS44" s="4">
        <v>266700</v>
      </c>
      <c r="FT44" s="4">
        <v>67100</v>
      </c>
      <c r="FU44" s="4">
        <v>200</v>
      </c>
      <c r="FV44" s="4">
        <v>400</v>
      </c>
      <c r="FW44" s="4">
        <v>107000</v>
      </c>
      <c r="FX44" s="4">
        <v>1690300</v>
      </c>
      <c r="FY44" s="4">
        <v>22400</v>
      </c>
      <c r="FZ44" s="4">
        <v>400</v>
      </c>
      <c r="GA44" s="4">
        <v>71000</v>
      </c>
      <c r="GB44" s="4">
        <v>348100</v>
      </c>
      <c r="GC44" s="4">
        <v>310000</v>
      </c>
      <c r="GD44" s="4">
        <v>17500</v>
      </c>
      <c r="GE44" s="4">
        <v>57700</v>
      </c>
      <c r="GF44" s="4">
        <v>298200</v>
      </c>
      <c r="GG44" s="4">
        <v>250000</v>
      </c>
      <c r="GH44" s="4">
        <v>188500</v>
      </c>
      <c r="GI44" s="4">
        <v>95800</v>
      </c>
      <c r="GJ44" s="4">
        <v>1000</v>
      </c>
      <c r="GK44" s="4">
        <v>11700</v>
      </c>
      <c r="GL44" s="4">
        <v>186300</v>
      </c>
      <c r="GM44" s="4">
        <v>555300</v>
      </c>
      <c r="GN44" s="4">
        <v>77700</v>
      </c>
      <c r="GO44" s="4">
        <v>237300</v>
      </c>
      <c r="GP44" s="4">
        <v>88200</v>
      </c>
      <c r="GQ44" s="4">
        <v>45100</v>
      </c>
      <c r="GR44" s="4">
        <v>3000</v>
      </c>
      <c r="GS44" s="4">
        <v>3000</v>
      </c>
      <c r="GT44" s="4">
        <v>443900</v>
      </c>
    </row>
    <row r="45" spans="1:202" x14ac:dyDescent="0.4">
      <c r="A45" s="1">
        <v>42681</v>
      </c>
      <c r="B45" s="2">
        <f t="shared" si="27"/>
        <v>94600</v>
      </c>
      <c r="C45" s="2">
        <f t="shared" si="28"/>
        <v>291716.58291457285</v>
      </c>
      <c r="D45" s="4">
        <v>877700</v>
      </c>
      <c r="E45" s="4">
        <v>28700</v>
      </c>
      <c r="F45" s="4">
        <v>57900</v>
      </c>
      <c r="G45" s="4">
        <v>707800</v>
      </c>
      <c r="H45" s="4">
        <v>176900</v>
      </c>
      <c r="I45" s="4">
        <v>500</v>
      </c>
      <c r="J45" s="4">
        <v>3500</v>
      </c>
      <c r="K45" s="4">
        <v>39400</v>
      </c>
      <c r="L45" s="4">
        <v>272500</v>
      </c>
      <c r="M45" s="4">
        <v>48900</v>
      </c>
      <c r="N45" s="4">
        <v>15500</v>
      </c>
      <c r="O45" s="4">
        <v>12600</v>
      </c>
      <c r="P45" s="4">
        <v>196600</v>
      </c>
      <c r="Q45" s="4">
        <v>0</v>
      </c>
      <c r="R45" s="4">
        <v>5200</v>
      </c>
      <c r="S45" s="4">
        <v>314200</v>
      </c>
      <c r="T45" s="4">
        <v>4700</v>
      </c>
      <c r="U45" s="4">
        <v>4700</v>
      </c>
      <c r="V45" s="4">
        <v>192500</v>
      </c>
      <c r="W45" s="4">
        <v>38500</v>
      </c>
      <c r="X45" s="4">
        <v>355800</v>
      </c>
      <c r="Y45" s="4">
        <v>170000</v>
      </c>
      <c r="Z45" s="4">
        <v>530100</v>
      </c>
      <c r="AA45" s="4">
        <v>703400</v>
      </c>
      <c r="AB45" s="4">
        <v>123600</v>
      </c>
      <c r="AC45" s="4">
        <v>307600</v>
      </c>
      <c r="AD45" s="4">
        <v>31900</v>
      </c>
      <c r="AE45" s="4">
        <v>81500</v>
      </c>
      <c r="AF45" s="4">
        <v>365500</v>
      </c>
      <c r="AG45" s="4">
        <v>4900</v>
      </c>
      <c r="AH45" s="4">
        <v>6400</v>
      </c>
      <c r="AI45" s="4">
        <v>299500</v>
      </c>
      <c r="AJ45" s="4">
        <v>516000</v>
      </c>
      <c r="AK45" s="4">
        <v>551800</v>
      </c>
      <c r="AL45" s="4">
        <v>5500</v>
      </c>
      <c r="AM45" s="4">
        <v>71800</v>
      </c>
      <c r="AN45" s="4">
        <v>13631100</v>
      </c>
      <c r="AO45" s="4">
        <v>2800</v>
      </c>
      <c r="AP45" s="4">
        <v>14700</v>
      </c>
      <c r="AQ45" s="4">
        <v>139600</v>
      </c>
      <c r="AR45" s="4">
        <v>113900</v>
      </c>
      <c r="AS45" s="4">
        <v>18500</v>
      </c>
      <c r="AT45" s="4">
        <v>106200</v>
      </c>
      <c r="AU45" s="4">
        <v>2409700</v>
      </c>
      <c r="AV45" s="4">
        <v>127900</v>
      </c>
      <c r="AW45" s="4">
        <v>4900</v>
      </c>
      <c r="AX45" s="4">
        <v>4000</v>
      </c>
      <c r="AY45" s="4">
        <v>12200</v>
      </c>
      <c r="AZ45" s="4">
        <v>6100</v>
      </c>
      <c r="BA45" s="4">
        <v>300300</v>
      </c>
      <c r="BB45" s="4">
        <v>90700</v>
      </c>
      <c r="BC45" s="4">
        <v>113300</v>
      </c>
      <c r="BD45" s="4">
        <v>501200</v>
      </c>
      <c r="BE45" s="4">
        <v>597900</v>
      </c>
      <c r="BF45" s="4">
        <v>53700</v>
      </c>
      <c r="BG45" s="4">
        <v>4900</v>
      </c>
      <c r="BH45" s="4">
        <v>24500</v>
      </c>
      <c r="BI45" s="4">
        <v>18400</v>
      </c>
      <c r="BJ45" s="4">
        <v>346700</v>
      </c>
      <c r="BK45" s="4">
        <v>4100</v>
      </c>
      <c r="BL45" s="4">
        <v>5000</v>
      </c>
      <c r="BM45" s="4">
        <v>243100</v>
      </c>
      <c r="BN45" s="4">
        <v>7400</v>
      </c>
      <c r="BO45" s="4">
        <v>240800</v>
      </c>
      <c r="BP45" s="4">
        <v>0</v>
      </c>
      <c r="BQ45" s="4">
        <v>110100</v>
      </c>
      <c r="BR45" s="4">
        <v>57500</v>
      </c>
      <c r="BS45" s="4">
        <v>39800</v>
      </c>
      <c r="BT45" s="4">
        <v>271200</v>
      </c>
      <c r="BU45" s="4">
        <v>7500</v>
      </c>
      <c r="BV45" s="4">
        <v>400</v>
      </c>
      <c r="BW45" s="4">
        <v>100</v>
      </c>
      <c r="BX45" s="4">
        <v>117600</v>
      </c>
      <c r="BY45" s="4">
        <v>97400</v>
      </c>
      <c r="BZ45" s="4">
        <v>14100</v>
      </c>
      <c r="CA45" s="4">
        <v>2300</v>
      </c>
      <c r="CB45" s="4">
        <v>182200</v>
      </c>
      <c r="CC45" s="4">
        <v>460900</v>
      </c>
      <c r="CD45" s="4">
        <v>50700</v>
      </c>
      <c r="CE45" s="4">
        <v>3000</v>
      </c>
      <c r="CF45" s="4">
        <v>20000</v>
      </c>
      <c r="CG45" s="4">
        <v>15500</v>
      </c>
      <c r="CH45" s="4">
        <v>150000</v>
      </c>
      <c r="CI45" s="4">
        <v>494700</v>
      </c>
      <c r="CJ45" s="4">
        <v>29300</v>
      </c>
      <c r="CK45" s="4">
        <v>214400</v>
      </c>
      <c r="CL45" s="4">
        <v>54700</v>
      </c>
      <c r="CM45" s="4">
        <v>269000</v>
      </c>
      <c r="CN45" s="4">
        <v>130600</v>
      </c>
      <c r="CO45" s="4">
        <v>349700</v>
      </c>
      <c r="CP45" s="4">
        <v>15000</v>
      </c>
      <c r="CQ45" s="4">
        <v>397100</v>
      </c>
      <c r="CR45" s="4">
        <v>287800</v>
      </c>
      <c r="CS45" s="4">
        <v>2400</v>
      </c>
      <c r="CT45" s="4">
        <v>1082200</v>
      </c>
      <c r="CU45" s="4">
        <v>95900</v>
      </c>
      <c r="CV45" s="4">
        <v>1176200</v>
      </c>
      <c r="CW45" s="4">
        <v>94600</v>
      </c>
      <c r="CX45" s="4">
        <v>55800</v>
      </c>
      <c r="CY45" s="4">
        <v>639500</v>
      </c>
      <c r="CZ45" s="4">
        <v>202200</v>
      </c>
      <c r="DA45" s="4">
        <v>607000</v>
      </c>
      <c r="DB45" s="4">
        <v>300</v>
      </c>
      <c r="DC45" s="4">
        <v>7100</v>
      </c>
      <c r="DD45" s="4">
        <v>25300</v>
      </c>
      <c r="DE45" s="4">
        <v>1166800</v>
      </c>
      <c r="DF45" s="4">
        <v>49400</v>
      </c>
      <c r="DG45" s="4">
        <v>137500</v>
      </c>
      <c r="DH45" s="4">
        <v>89400</v>
      </c>
      <c r="DI45" s="4">
        <v>253100</v>
      </c>
      <c r="DJ45" s="4">
        <v>365300</v>
      </c>
      <c r="DK45" s="4">
        <v>70800</v>
      </c>
      <c r="DL45" s="4">
        <v>197400</v>
      </c>
      <c r="DM45" s="4">
        <v>6300</v>
      </c>
      <c r="DN45" s="4">
        <v>8700</v>
      </c>
      <c r="DO45" s="4">
        <v>75100</v>
      </c>
      <c r="DP45" s="4">
        <v>15000</v>
      </c>
      <c r="DQ45" s="4">
        <v>46700</v>
      </c>
      <c r="DR45" s="4">
        <v>237200</v>
      </c>
      <c r="DS45" s="4">
        <v>200300</v>
      </c>
      <c r="DT45" s="4">
        <v>112400</v>
      </c>
      <c r="DU45" s="4">
        <v>6789700</v>
      </c>
      <c r="DV45" s="4">
        <v>325100</v>
      </c>
      <c r="DW45" s="4">
        <v>2900</v>
      </c>
      <c r="DX45" s="4">
        <v>70700</v>
      </c>
      <c r="DY45" s="4">
        <v>143900</v>
      </c>
      <c r="DZ45" s="4">
        <v>530600</v>
      </c>
      <c r="EA45" s="4">
        <v>541800</v>
      </c>
      <c r="EB45" s="4">
        <v>159400</v>
      </c>
      <c r="EC45" s="4">
        <v>502500</v>
      </c>
      <c r="ED45" s="4">
        <v>42500</v>
      </c>
      <c r="EE45" s="4">
        <v>190800</v>
      </c>
      <c r="EF45" s="4">
        <v>56100</v>
      </c>
      <c r="EG45" s="4">
        <v>42600</v>
      </c>
      <c r="EH45" s="4">
        <v>18800</v>
      </c>
      <c r="EI45" s="4">
        <v>137200</v>
      </c>
      <c r="EJ45" s="4">
        <v>100</v>
      </c>
      <c r="EK45" s="4">
        <v>502200</v>
      </c>
      <c r="EL45" s="4">
        <v>57700</v>
      </c>
      <c r="EM45" s="4">
        <v>557400</v>
      </c>
      <c r="EN45" s="4">
        <v>681600</v>
      </c>
      <c r="EO45" s="4">
        <v>710500</v>
      </c>
      <c r="EP45" s="4">
        <v>15700</v>
      </c>
      <c r="EQ45" s="4">
        <v>2800</v>
      </c>
      <c r="ER45" s="4">
        <v>200000</v>
      </c>
      <c r="ES45" s="4">
        <v>201100</v>
      </c>
      <c r="ET45" s="4">
        <v>13300</v>
      </c>
      <c r="EU45" s="4">
        <v>500</v>
      </c>
      <c r="EV45" s="4">
        <v>2200</v>
      </c>
      <c r="EW45" s="4">
        <v>1200</v>
      </c>
      <c r="EX45" s="4">
        <v>30500</v>
      </c>
      <c r="EY45" s="4">
        <v>29500</v>
      </c>
      <c r="EZ45" s="4">
        <v>187600</v>
      </c>
      <c r="FA45" s="4">
        <v>0</v>
      </c>
      <c r="FB45" s="4">
        <v>13900</v>
      </c>
      <c r="FC45" s="4">
        <v>51300</v>
      </c>
      <c r="FD45" s="4">
        <v>295200</v>
      </c>
      <c r="FE45" s="4">
        <v>442500</v>
      </c>
      <c r="FF45" s="4">
        <v>240100</v>
      </c>
      <c r="FG45" s="4">
        <v>236200</v>
      </c>
      <c r="FH45" s="4">
        <v>187000</v>
      </c>
      <c r="FI45" s="4">
        <v>110700</v>
      </c>
      <c r="FJ45" s="4">
        <v>4100</v>
      </c>
      <c r="FK45" s="4">
        <v>287200</v>
      </c>
      <c r="FL45" s="4">
        <v>787100</v>
      </c>
      <c r="FM45" s="4">
        <v>0</v>
      </c>
      <c r="FN45" s="4">
        <v>142700</v>
      </c>
      <c r="FO45" s="4">
        <v>341700</v>
      </c>
      <c r="FP45" s="4">
        <v>103400</v>
      </c>
      <c r="FQ45" s="4">
        <v>16500</v>
      </c>
      <c r="FR45" s="4">
        <v>70200</v>
      </c>
      <c r="FS45" s="4">
        <v>241000</v>
      </c>
      <c r="FT45" s="4">
        <v>98300</v>
      </c>
      <c r="FU45" s="4">
        <v>2800</v>
      </c>
      <c r="FV45" s="4">
        <v>1300</v>
      </c>
      <c r="FW45" s="4">
        <v>124600</v>
      </c>
      <c r="FX45" s="4">
        <v>651400</v>
      </c>
      <c r="FY45" s="4">
        <v>9200</v>
      </c>
      <c r="FZ45" s="4">
        <v>7100</v>
      </c>
      <c r="GA45" s="4">
        <v>42000</v>
      </c>
      <c r="GB45" s="4">
        <v>261100</v>
      </c>
      <c r="GC45" s="4">
        <v>288400</v>
      </c>
      <c r="GD45" s="4">
        <v>36400</v>
      </c>
      <c r="GE45" s="4">
        <v>41900</v>
      </c>
      <c r="GF45" s="4">
        <v>460600</v>
      </c>
      <c r="GG45" s="4">
        <v>183200</v>
      </c>
      <c r="GH45" s="4">
        <v>372000</v>
      </c>
      <c r="GI45" s="4">
        <v>91600</v>
      </c>
      <c r="GJ45" s="4">
        <v>10100</v>
      </c>
      <c r="GK45" s="4">
        <v>10400</v>
      </c>
      <c r="GL45" s="4">
        <v>267300</v>
      </c>
      <c r="GM45" s="4">
        <v>419700</v>
      </c>
      <c r="GN45" s="4">
        <v>82400</v>
      </c>
      <c r="GO45" s="4">
        <v>280700</v>
      </c>
      <c r="GP45" s="4">
        <v>102800</v>
      </c>
      <c r="GQ45" s="4">
        <v>47700</v>
      </c>
      <c r="GR45" s="4">
        <v>36600</v>
      </c>
      <c r="GS45" s="4">
        <v>1900</v>
      </c>
      <c r="GT45" s="4">
        <v>671100</v>
      </c>
    </row>
    <row r="46" spans="1:202" x14ac:dyDescent="0.4">
      <c r="A46" s="1">
        <v>42682</v>
      </c>
      <c r="B46" s="2">
        <f t="shared" si="27"/>
        <v>73200</v>
      </c>
      <c r="C46" s="2">
        <f t="shared" si="28"/>
        <v>245630.15075376883</v>
      </c>
      <c r="D46" s="4">
        <v>616400</v>
      </c>
      <c r="E46" s="4">
        <v>187100</v>
      </c>
      <c r="F46" s="4">
        <v>107600</v>
      </c>
      <c r="G46" s="4">
        <v>544000</v>
      </c>
      <c r="H46" s="4">
        <v>695500</v>
      </c>
      <c r="I46" s="4">
        <v>3300</v>
      </c>
      <c r="J46" s="4">
        <v>4800</v>
      </c>
      <c r="K46" s="4">
        <v>27200</v>
      </c>
      <c r="L46" s="4">
        <v>245200</v>
      </c>
      <c r="M46" s="4">
        <v>24500</v>
      </c>
      <c r="N46" s="4">
        <v>25200</v>
      </c>
      <c r="O46" s="4">
        <v>6800</v>
      </c>
      <c r="P46" s="4">
        <v>1775200</v>
      </c>
      <c r="Q46" s="4">
        <v>0</v>
      </c>
      <c r="R46" s="4">
        <v>4200</v>
      </c>
      <c r="S46" s="4">
        <v>99100</v>
      </c>
      <c r="T46" s="4">
        <v>7500</v>
      </c>
      <c r="U46" s="4">
        <v>6900</v>
      </c>
      <c r="V46" s="4">
        <v>128100</v>
      </c>
      <c r="W46" s="4">
        <v>24200</v>
      </c>
      <c r="X46" s="4">
        <v>266400</v>
      </c>
      <c r="Y46" s="4">
        <v>130200</v>
      </c>
      <c r="Z46" s="4">
        <v>355800</v>
      </c>
      <c r="AA46" s="4">
        <v>286200</v>
      </c>
      <c r="AB46" s="4">
        <v>69600</v>
      </c>
      <c r="AC46" s="4">
        <v>231100</v>
      </c>
      <c r="AD46" s="4">
        <v>9300</v>
      </c>
      <c r="AE46" s="4">
        <v>31400</v>
      </c>
      <c r="AF46" s="4">
        <v>298900</v>
      </c>
      <c r="AG46" s="4">
        <v>500</v>
      </c>
      <c r="AH46" s="4">
        <v>8100</v>
      </c>
      <c r="AI46" s="4">
        <v>197300</v>
      </c>
      <c r="AJ46" s="4">
        <v>606800</v>
      </c>
      <c r="AK46" s="4">
        <v>635400</v>
      </c>
      <c r="AL46" s="4">
        <v>900</v>
      </c>
      <c r="AM46" s="4">
        <v>51600</v>
      </c>
      <c r="AN46" s="4">
        <v>7827700</v>
      </c>
      <c r="AO46" s="4">
        <v>2000</v>
      </c>
      <c r="AP46" s="4">
        <v>98600</v>
      </c>
      <c r="AQ46" s="4">
        <v>82500</v>
      </c>
      <c r="AR46" s="4">
        <v>59400</v>
      </c>
      <c r="AS46" s="4">
        <v>9100</v>
      </c>
      <c r="AT46" s="4">
        <v>28300</v>
      </c>
      <c r="AU46" s="4">
        <v>881100</v>
      </c>
      <c r="AV46" s="4">
        <v>113000</v>
      </c>
      <c r="AW46" s="4">
        <v>5800</v>
      </c>
      <c r="AX46" s="4">
        <v>1300</v>
      </c>
      <c r="AY46" s="4">
        <v>20600</v>
      </c>
      <c r="AZ46" s="4">
        <v>500</v>
      </c>
      <c r="BA46" s="4">
        <v>323000</v>
      </c>
      <c r="BB46" s="4">
        <v>34300</v>
      </c>
      <c r="BC46" s="4">
        <v>98700</v>
      </c>
      <c r="BD46" s="4">
        <v>391100</v>
      </c>
      <c r="BE46" s="4">
        <v>2102500</v>
      </c>
      <c r="BF46" s="4">
        <v>38600</v>
      </c>
      <c r="BG46" s="4">
        <v>3400</v>
      </c>
      <c r="BH46" s="4">
        <v>19600</v>
      </c>
      <c r="BI46" s="4">
        <v>15100</v>
      </c>
      <c r="BJ46" s="4">
        <v>272100</v>
      </c>
      <c r="BK46" s="4">
        <v>900</v>
      </c>
      <c r="BL46" s="4">
        <v>2200</v>
      </c>
      <c r="BM46" s="4">
        <v>326200</v>
      </c>
      <c r="BN46" s="4">
        <v>3400</v>
      </c>
      <c r="BO46" s="4">
        <v>187900</v>
      </c>
      <c r="BP46" s="4">
        <v>400</v>
      </c>
      <c r="BQ46" s="4">
        <v>67800</v>
      </c>
      <c r="BR46" s="4">
        <v>71000</v>
      </c>
      <c r="BS46" s="4">
        <v>164200</v>
      </c>
      <c r="BT46" s="4">
        <v>116300</v>
      </c>
      <c r="BU46" s="4">
        <v>7600</v>
      </c>
      <c r="BV46" s="4">
        <v>0</v>
      </c>
      <c r="BW46" s="4">
        <v>100</v>
      </c>
      <c r="BX46" s="4">
        <v>93600</v>
      </c>
      <c r="BY46" s="4">
        <v>66900</v>
      </c>
      <c r="BZ46" s="4">
        <v>11100</v>
      </c>
      <c r="CA46" s="4">
        <v>1800</v>
      </c>
      <c r="CB46" s="4">
        <v>319000</v>
      </c>
      <c r="CC46" s="4">
        <v>223300</v>
      </c>
      <c r="CD46" s="4">
        <v>21800</v>
      </c>
      <c r="CE46" s="4">
        <v>4800</v>
      </c>
      <c r="CF46" s="4">
        <v>10700</v>
      </c>
      <c r="CG46" s="4">
        <v>32300</v>
      </c>
      <c r="CH46" s="4">
        <v>89500</v>
      </c>
      <c r="CI46" s="4">
        <v>250600</v>
      </c>
      <c r="CJ46" s="4">
        <v>105000</v>
      </c>
      <c r="CK46" s="4">
        <v>107100</v>
      </c>
      <c r="CL46" s="4">
        <v>17500</v>
      </c>
      <c r="CM46" s="4">
        <v>279900</v>
      </c>
      <c r="CN46" s="4">
        <v>62600</v>
      </c>
      <c r="CO46" s="4">
        <v>295300</v>
      </c>
      <c r="CP46" s="4">
        <v>45000</v>
      </c>
      <c r="CQ46" s="4">
        <v>422100</v>
      </c>
      <c r="CR46" s="4">
        <v>245600</v>
      </c>
      <c r="CS46" s="4">
        <v>3100</v>
      </c>
      <c r="CT46" s="4">
        <v>1761500</v>
      </c>
      <c r="CU46" s="4">
        <v>58200</v>
      </c>
      <c r="CV46" s="4">
        <v>1024300</v>
      </c>
      <c r="CW46" s="4">
        <v>77300</v>
      </c>
      <c r="CX46" s="4">
        <v>57000</v>
      </c>
      <c r="CY46" s="4">
        <v>552800</v>
      </c>
      <c r="CZ46" s="4">
        <v>169900</v>
      </c>
      <c r="DA46" s="4">
        <v>487600</v>
      </c>
      <c r="DB46" s="4">
        <v>0</v>
      </c>
      <c r="DC46" s="4">
        <v>3500</v>
      </c>
      <c r="DD46" s="4">
        <v>22600</v>
      </c>
      <c r="DE46" s="4">
        <v>1084400</v>
      </c>
      <c r="DF46" s="4">
        <v>42700</v>
      </c>
      <c r="DG46" s="4">
        <v>72000</v>
      </c>
      <c r="DH46" s="4">
        <v>95300</v>
      </c>
      <c r="DI46" s="4">
        <v>144900</v>
      </c>
      <c r="DJ46" s="4">
        <v>312500</v>
      </c>
      <c r="DK46" s="4">
        <v>34300</v>
      </c>
      <c r="DL46" s="4">
        <v>114500</v>
      </c>
      <c r="DM46" s="4">
        <v>6200</v>
      </c>
      <c r="DN46" s="4">
        <v>2800</v>
      </c>
      <c r="DO46" s="4">
        <v>73300</v>
      </c>
      <c r="DP46" s="4">
        <v>5500</v>
      </c>
      <c r="DQ46" s="4">
        <v>46200</v>
      </c>
      <c r="DR46" s="4">
        <v>230900</v>
      </c>
      <c r="DS46" s="4">
        <v>273100</v>
      </c>
      <c r="DT46" s="4">
        <v>57500</v>
      </c>
      <c r="DU46" s="4">
        <v>5394900</v>
      </c>
      <c r="DV46" s="4">
        <v>323400</v>
      </c>
      <c r="DW46" s="4">
        <v>3200</v>
      </c>
      <c r="DX46" s="4">
        <v>67000</v>
      </c>
      <c r="DY46" s="4">
        <v>155400</v>
      </c>
      <c r="DZ46" s="4">
        <v>326600</v>
      </c>
      <c r="EA46" s="4">
        <v>318000</v>
      </c>
      <c r="EB46" s="4">
        <v>217400</v>
      </c>
      <c r="EC46" s="4">
        <v>476300</v>
      </c>
      <c r="ED46" s="4">
        <v>21800</v>
      </c>
      <c r="EE46" s="4">
        <v>277500</v>
      </c>
      <c r="EF46" s="4">
        <v>83000</v>
      </c>
      <c r="EG46" s="4">
        <v>15100</v>
      </c>
      <c r="EH46" s="4">
        <v>14800</v>
      </c>
      <c r="EI46" s="4">
        <v>71500</v>
      </c>
      <c r="EJ46" s="4">
        <v>0</v>
      </c>
      <c r="EK46" s="4">
        <v>347400</v>
      </c>
      <c r="EL46" s="4">
        <v>51600</v>
      </c>
      <c r="EM46" s="4">
        <v>459500</v>
      </c>
      <c r="EN46" s="4">
        <v>285600</v>
      </c>
      <c r="EO46" s="4">
        <v>421100</v>
      </c>
      <c r="EP46" s="4">
        <v>4300</v>
      </c>
      <c r="EQ46" s="4">
        <v>1000</v>
      </c>
      <c r="ER46" s="4">
        <v>100</v>
      </c>
      <c r="ES46" s="4">
        <v>122600</v>
      </c>
      <c r="ET46" s="4">
        <v>19100</v>
      </c>
      <c r="EU46" s="4">
        <v>600</v>
      </c>
      <c r="EV46" s="4">
        <v>8700</v>
      </c>
      <c r="EW46" s="4">
        <v>800</v>
      </c>
      <c r="EX46" s="4">
        <v>73200</v>
      </c>
      <c r="EY46" s="4">
        <v>42300</v>
      </c>
      <c r="EZ46" s="4">
        <v>138600</v>
      </c>
      <c r="FA46" s="4">
        <v>300</v>
      </c>
      <c r="FB46" s="4">
        <v>18500</v>
      </c>
      <c r="FC46" s="4">
        <v>16600</v>
      </c>
      <c r="FD46" s="4">
        <v>181700</v>
      </c>
      <c r="FE46" s="4">
        <v>459500</v>
      </c>
      <c r="FF46" s="4">
        <v>284800</v>
      </c>
      <c r="FG46" s="4">
        <v>267400</v>
      </c>
      <c r="FH46" s="4">
        <v>87500</v>
      </c>
      <c r="FI46" s="4">
        <v>116900</v>
      </c>
      <c r="FJ46" s="4">
        <v>800</v>
      </c>
      <c r="FK46" s="4">
        <v>252800</v>
      </c>
      <c r="FL46" s="4">
        <v>821500</v>
      </c>
      <c r="FM46" s="4">
        <v>400</v>
      </c>
      <c r="FN46" s="4">
        <v>256800</v>
      </c>
      <c r="FO46" s="4">
        <v>335900</v>
      </c>
      <c r="FP46" s="4">
        <v>309500</v>
      </c>
      <c r="FQ46" s="4">
        <v>3800</v>
      </c>
      <c r="FR46" s="4">
        <v>40500</v>
      </c>
      <c r="FS46" s="4">
        <v>358500</v>
      </c>
      <c r="FT46" s="4">
        <v>53900</v>
      </c>
      <c r="FU46" s="4">
        <v>1700</v>
      </c>
      <c r="FV46" s="4">
        <v>3600</v>
      </c>
      <c r="FW46" s="4">
        <v>112200</v>
      </c>
      <c r="FX46" s="4">
        <v>310700</v>
      </c>
      <c r="FY46" s="4">
        <v>40900</v>
      </c>
      <c r="FZ46" s="4">
        <v>11000</v>
      </c>
      <c r="GA46" s="4">
        <v>53200</v>
      </c>
      <c r="GB46" s="4">
        <v>179100</v>
      </c>
      <c r="GC46" s="4">
        <v>1581000</v>
      </c>
      <c r="GD46" s="4">
        <v>19800</v>
      </c>
      <c r="GE46" s="4">
        <v>183800</v>
      </c>
      <c r="GF46" s="4">
        <v>328300</v>
      </c>
      <c r="GG46" s="4">
        <v>211300</v>
      </c>
      <c r="GH46" s="4">
        <v>127000</v>
      </c>
      <c r="GI46" s="4">
        <v>129400</v>
      </c>
      <c r="GJ46" s="4">
        <v>4000</v>
      </c>
      <c r="GK46" s="4">
        <v>4900</v>
      </c>
      <c r="GL46" s="4">
        <v>140400</v>
      </c>
      <c r="GM46" s="4">
        <v>295100</v>
      </c>
      <c r="GN46" s="4">
        <v>74500</v>
      </c>
      <c r="GO46" s="4">
        <v>172900</v>
      </c>
      <c r="GP46" s="4">
        <v>79700</v>
      </c>
      <c r="GQ46" s="4">
        <v>30900</v>
      </c>
      <c r="GR46" s="4">
        <v>12300</v>
      </c>
      <c r="GS46" s="4">
        <v>5200</v>
      </c>
      <c r="GT46" s="4">
        <v>549500</v>
      </c>
    </row>
    <row r="47" spans="1:202" x14ac:dyDescent="0.4">
      <c r="A47" s="1">
        <v>42683</v>
      </c>
      <c r="B47" s="2">
        <f t="shared" si="27"/>
        <v>125300</v>
      </c>
      <c r="C47" s="2">
        <f t="shared" si="28"/>
        <v>298222.61306532664</v>
      </c>
      <c r="D47" s="4">
        <v>450500</v>
      </c>
      <c r="E47" s="4">
        <v>173200</v>
      </c>
      <c r="F47" s="4">
        <v>415700</v>
      </c>
      <c r="G47" s="4">
        <v>918600</v>
      </c>
      <c r="H47" s="4">
        <v>1074800</v>
      </c>
      <c r="I47" s="4">
        <v>2400</v>
      </c>
      <c r="J47" s="4">
        <v>8000</v>
      </c>
      <c r="K47" s="4">
        <v>23800</v>
      </c>
      <c r="L47" s="4">
        <v>567100</v>
      </c>
      <c r="M47" s="4">
        <v>46800</v>
      </c>
      <c r="N47" s="4">
        <v>24700</v>
      </c>
      <c r="O47" s="4">
        <v>33300</v>
      </c>
      <c r="P47" s="4">
        <v>956300</v>
      </c>
      <c r="Q47" s="4">
        <v>600</v>
      </c>
      <c r="R47" s="4">
        <v>3800</v>
      </c>
      <c r="S47" s="4">
        <v>226500</v>
      </c>
      <c r="T47" s="4">
        <v>12900</v>
      </c>
      <c r="U47" s="4">
        <v>3500</v>
      </c>
      <c r="V47" s="4">
        <v>104400</v>
      </c>
      <c r="W47" s="4">
        <v>83100</v>
      </c>
      <c r="X47" s="4">
        <v>242700</v>
      </c>
      <c r="Y47" s="4">
        <v>162000</v>
      </c>
      <c r="Z47" s="4">
        <v>384600</v>
      </c>
      <c r="AA47" s="4">
        <v>965000</v>
      </c>
      <c r="AB47" s="4">
        <v>136200</v>
      </c>
      <c r="AC47" s="4">
        <v>551200</v>
      </c>
      <c r="AD47" s="4">
        <v>34300</v>
      </c>
      <c r="AE47" s="4">
        <v>75100</v>
      </c>
      <c r="AF47" s="4">
        <v>821100</v>
      </c>
      <c r="AG47" s="4">
        <v>2700</v>
      </c>
      <c r="AH47" s="4">
        <v>31500</v>
      </c>
      <c r="AI47" s="4">
        <v>271700</v>
      </c>
      <c r="AJ47" s="4">
        <v>514700</v>
      </c>
      <c r="AK47" s="4">
        <v>619800</v>
      </c>
      <c r="AL47" s="4">
        <v>7500</v>
      </c>
      <c r="AM47" s="4">
        <v>70500</v>
      </c>
      <c r="AN47" s="4">
        <v>3877100</v>
      </c>
      <c r="AO47" s="4">
        <v>13900</v>
      </c>
      <c r="AP47" s="4">
        <v>23300</v>
      </c>
      <c r="AQ47" s="4">
        <v>219100</v>
      </c>
      <c r="AR47" s="4">
        <v>116300</v>
      </c>
      <c r="AS47" s="4">
        <v>12700</v>
      </c>
      <c r="AT47" s="4">
        <v>76700</v>
      </c>
      <c r="AU47" s="4">
        <v>727700</v>
      </c>
      <c r="AV47" s="4">
        <v>324200</v>
      </c>
      <c r="AW47" s="4">
        <v>5100</v>
      </c>
      <c r="AX47" s="4">
        <v>1400</v>
      </c>
      <c r="AY47" s="4">
        <v>17700</v>
      </c>
      <c r="AZ47" s="4">
        <v>7900</v>
      </c>
      <c r="BA47" s="4">
        <v>587000</v>
      </c>
      <c r="BB47" s="4">
        <v>57200</v>
      </c>
      <c r="BC47" s="4">
        <v>249900</v>
      </c>
      <c r="BD47" s="4">
        <v>170600</v>
      </c>
      <c r="BE47" s="4">
        <v>740100</v>
      </c>
      <c r="BF47" s="4">
        <v>90700</v>
      </c>
      <c r="BG47" s="4">
        <v>17500</v>
      </c>
      <c r="BH47" s="4">
        <v>56900</v>
      </c>
      <c r="BI47" s="4">
        <v>52000</v>
      </c>
      <c r="BJ47" s="4">
        <v>402100</v>
      </c>
      <c r="BK47" s="4">
        <v>3600</v>
      </c>
      <c r="BL47" s="4">
        <v>1400</v>
      </c>
      <c r="BM47" s="4">
        <v>346100</v>
      </c>
      <c r="BN47" s="4">
        <v>19900</v>
      </c>
      <c r="BO47" s="4">
        <v>704100</v>
      </c>
      <c r="BP47" s="4">
        <v>0</v>
      </c>
      <c r="BQ47" s="4">
        <v>101100</v>
      </c>
      <c r="BR47" s="4">
        <v>77200</v>
      </c>
      <c r="BS47" s="4">
        <v>460100</v>
      </c>
      <c r="BT47" s="4">
        <v>145800</v>
      </c>
      <c r="BU47" s="4">
        <v>51300</v>
      </c>
      <c r="BV47" s="4">
        <v>0</v>
      </c>
      <c r="BW47" s="4">
        <v>0</v>
      </c>
      <c r="BX47" s="4">
        <v>344000</v>
      </c>
      <c r="BY47" s="4">
        <v>141500</v>
      </c>
      <c r="BZ47" s="4">
        <v>26400</v>
      </c>
      <c r="CA47" s="4">
        <v>8300</v>
      </c>
      <c r="CB47" s="4">
        <v>252200</v>
      </c>
      <c r="CC47" s="4">
        <v>664700</v>
      </c>
      <c r="CD47" s="4">
        <v>16700</v>
      </c>
      <c r="CE47" s="4">
        <v>8900</v>
      </c>
      <c r="CF47" s="4">
        <v>84000</v>
      </c>
      <c r="CG47" s="4">
        <v>9100</v>
      </c>
      <c r="CH47" s="4">
        <v>193600</v>
      </c>
      <c r="CI47" s="4">
        <v>416600</v>
      </c>
      <c r="CJ47" s="4">
        <v>55200</v>
      </c>
      <c r="CK47" s="4">
        <v>378600</v>
      </c>
      <c r="CL47" s="4">
        <v>90100</v>
      </c>
      <c r="CM47" s="4">
        <v>181400</v>
      </c>
      <c r="CN47" s="4">
        <v>173400</v>
      </c>
      <c r="CO47" s="4">
        <v>333600</v>
      </c>
      <c r="CP47" s="4">
        <v>38600</v>
      </c>
      <c r="CQ47" s="4">
        <v>505600</v>
      </c>
      <c r="CR47" s="4">
        <v>183500</v>
      </c>
      <c r="CS47" s="4">
        <v>3200</v>
      </c>
      <c r="CT47" s="4">
        <v>227400</v>
      </c>
      <c r="CU47" s="4">
        <v>16500</v>
      </c>
      <c r="CV47" s="4">
        <v>913000</v>
      </c>
      <c r="CW47" s="4">
        <v>178300</v>
      </c>
      <c r="CX47" s="4">
        <v>162300</v>
      </c>
      <c r="CY47" s="4">
        <v>824500</v>
      </c>
      <c r="CZ47" s="4">
        <v>257300</v>
      </c>
      <c r="DA47" s="4">
        <v>808900</v>
      </c>
      <c r="DB47" s="4">
        <v>4800</v>
      </c>
      <c r="DC47" s="4">
        <v>6700</v>
      </c>
      <c r="DD47" s="4">
        <v>37900</v>
      </c>
      <c r="DE47" s="4">
        <v>712800</v>
      </c>
      <c r="DF47" s="4">
        <v>127900</v>
      </c>
      <c r="DG47" s="4">
        <v>222800</v>
      </c>
      <c r="DH47" s="4">
        <v>180700</v>
      </c>
      <c r="DI47" s="4">
        <v>76900</v>
      </c>
      <c r="DJ47" s="4">
        <v>329500</v>
      </c>
      <c r="DK47" s="4">
        <v>80000</v>
      </c>
      <c r="DL47" s="4">
        <v>281300</v>
      </c>
      <c r="DM47" s="4">
        <v>16800</v>
      </c>
      <c r="DN47" s="4">
        <v>3700</v>
      </c>
      <c r="DO47" s="4">
        <v>208000</v>
      </c>
      <c r="DP47" s="4">
        <v>13800</v>
      </c>
      <c r="DQ47" s="4">
        <v>51200</v>
      </c>
      <c r="DR47" s="4">
        <v>291500</v>
      </c>
      <c r="DS47" s="4">
        <v>329900</v>
      </c>
      <c r="DT47" s="4">
        <v>115500</v>
      </c>
      <c r="DU47" s="4">
        <v>5849100</v>
      </c>
      <c r="DV47" s="4">
        <v>589200</v>
      </c>
      <c r="DW47" s="4">
        <v>19500</v>
      </c>
      <c r="DX47" s="4">
        <v>109700</v>
      </c>
      <c r="DY47" s="4">
        <v>371800</v>
      </c>
      <c r="DZ47" s="4">
        <v>413400</v>
      </c>
      <c r="EA47" s="4">
        <v>501500</v>
      </c>
      <c r="EB47" s="4">
        <v>125300</v>
      </c>
      <c r="EC47" s="4">
        <v>1079100</v>
      </c>
      <c r="ED47" s="4">
        <v>15300</v>
      </c>
      <c r="EE47" s="4">
        <v>254700</v>
      </c>
      <c r="EF47" s="4">
        <v>90100</v>
      </c>
      <c r="EG47" s="4">
        <v>16800</v>
      </c>
      <c r="EH47" s="4">
        <v>37200</v>
      </c>
      <c r="EI47" s="4">
        <v>316300</v>
      </c>
      <c r="EJ47" s="4">
        <v>2200</v>
      </c>
      <c r="EK47" s="4">
        <v>539600</v>
      </c>
      <c r="EL47" s="4">
        <v>257400</v>
      </c>
      <c r="EM47" s="4">
        <v>527800</v>
      </c>
      <c r="EN47" s="4">
        <v>521300</v>
      </c>
      <c r="EO47" s="4">
        <v>1803300</v>
      </c>
      <c r="EP47" s="4">
        <v>24400</v>
      </c>
      <c r="EQ47" s="4">
        <v>700</v>
      </c>
      <c r="ER47" s="4">
        <v>0</v>
      </c>
      <c r="ES47" s="4">
        <v>106000</v>
      </c>
      <c r="ET47" s="4">
        <v>16500</v>
      </c>
      <c r="EU47" s="4">
        <v>400</v>
      </c>
      <c r="EV47" s="4">
        <v>6200</v>
      </c>
      <c r="EW47" s="4">
        <v>7100</v>
      </c>
      <c r="EX47" s="4">
        <v>109100</v>
      </c>
      <c r="EY47" s="4">
        <v>62100</v>
      </c>
      <c r="EZ47" s="4">
        <v>435100</v>
      </c>
      <c r="FA47" s="4">
        <v>0</v>
      </c>
      <c r="FB47" s="4">
        <v>700</v>
      </c>
      <c r="FC47" s="4">
        <v>48300</v>
      </c>
      <c r="FD47" s="4">
        <v>313600</v>
      </c>
      <c r="FE47" s="4">
        <v>619200</v>
      </c>
      <c r="FF47" s="4">
        <v>487500</v>
      </c>
      <c r="FG47" s="4">
        <v>470400</v>
      </c>
      <c r="FH47" s="4">
        <v>132100</v>
      </c>
      <c r="FI47" s="4">
        <v>171000</v>
      </c>
      <c r="FJ47" s="4">
        <v>1300</v>
      </c>
      <c r="FK47" s="4">
        <v>1417400</v>
      </c>
      <c r="FL47" s="4">
        <v>2449900</v>
      </c>
      <c r="FM47" s="4">
        <v>200</v>
      </c>
      <c r="FN47" s="4">
        <v>417000</v>
      </c>
      <c r="FO47" s="4">
        <v>631100</v>
      </c>
      <c r="FP47" s="4">
        <v>513100</v>
      </c>
      <c r="FQ47" s="4">
        <v>15900</v>
      </c>
      <c r="FR47" s="4">
        <v>60700</v>
      </c>
      <c r="FS47" s="4">
        <v>353400</v>
      </c>
      <c r="FT47" s="4">
        <v>142700</v>
      </c>
      <c r="FU47" s="4">
        <v>800</v>
      </c>
      <c r="FV47" s="4">
        <v>400</v>
      </c>
      <c r="FW47" s="4">
        <v>204300</v>
      </c>
      <c r="FX47" s="4">
        <v>368300</v>
      </c>
      <c r="FY47" s="4">
        <v>10100</v>
      </c>
      <c r="FZ47" s="4">
        <v>13700</v>
      </c>
      <c r="GA47" s="4">
        <v>86100</v>
      </c>
      <c r="GB47" s="4">
        <v>341200</v>
      </c>
      <c r="GC47" s="4">
        <v>563000</v>
      </c>
      <c r="GD47" s="4">
        <v>56700</v>
      </c>
      <c r="GE47" s="4">
        <v>51300</v>
      </c>
      <c r="GF47" s="4">
        <v>814000</v>
      </c>
      <c r="GG47" s="4">
        <v>256900</v>
      </c>
      <c r="GH47" s="4">
        <v>230200</v>
      </c>
      <c r="GI47" s="4">
        <v>333700</v>
      </c>
      <c r="GJ47" s="4">
        <v>400</v>
      </c>
      <c r="GK47" s="4">
        <v>8300</v>
      </c>
      <c r="GL47" s="4">
        <v>608300</v>
      </c>
      <c r="GM47" s="4">
        <v>1272400</v>
      </c>
      <c r="GN47" s="4">
        <v>103200</v>
      </c>
      <c r="GO47" s="4">
        <v>231900</v>
      </c>
      <c r="GP47" s="4">
        <v>112900</v>
      </c>
      <c r="GQ47" s="4">
        <v>205300</v>
      </c>
      <c r="GR47" s="4">
        <v>6900</v>
      </c>
      <c r="GS47" s="4">
        <v>5000</v>
      </c>
      <c r="GT47" s="4">
        <v>639900</v>
      </c>
    </row>
    <row r="48" spans="1:202" x14ac:dyDescent="0.4">
      <c r="A48" s="1">
        <v>42684</v>
      </c>
      <c r="B48" s="2">
        <f t="shared" si="27"/>
        <v>128500</v>
      </c>
      <c r="C48" s="2">
        <f t="shared" si="28"/>
        <v>298473.36683417083</v>
      </c>
      <c r="D48" s="4">
        <v>632500</v>
      </c>
      <c r="E48" s="4">
        <v>134900</v>
      </c>
      <c r="F48" s="4">
        <v>209300</v>
      </c>
      <c r="G48" s="4">
        <v>1271100</v>
      </c>
      <c r="H48" s="4">
        <v>408500</v>
      </c>
      <c r="I48" s="4">
        <v>700</v>
      </c>
      <c r="J48" s="4">
        <v>8100</v>
      </c>
      <c r="K48" s="4">
        <v>12000</v>
      </c>
      <c r="L48" s="4">
        <v>500000</v>
      </c>
      <c r="M48" s="4">
        <v>82900</v>
      </c>
      <c r="N48" s="4">
        <v>27800</v>
      </c>
      <c r="O48" s="4">
        <v>66300</v>
      </c>
      <c r="P48" s="4">
        <v>404200</v>
      </c>
      <c r="Q48" s="4">
        <v>5000</v>
      </c>
      <c r="R48" s="4">
        <v>24200</v>
      </c>
      <c r="S48" s="4">
        <v>186800</v>
      </c>
      <c r="T48" s="4">
        <v>27500</v>
      </c>
      <c r="U48" s="4">
        <v>9100</v>
      </c>
      <c r="V48" s="4">
        <v>156700</v>
      </c>
      <c r="W48" s="4">
        <v>84800</v>
      </c>
      <c r="X48" s="4">
        <v>221600</v>
      </c>
      <c r="Y48" s="4">
        <v>144500</v>
      </c>
      <c r="Z48" s="4">
        <v>330900</v>
      </c>
      <c r="AA48" s="4">
        <v>891800</v>
      </c>
      <c r="AB48" s="4">
        <v>199100</v>
      </c>
      <c r="AC48" s="4">
        <v>558500</v>
      </c>
      <c r="AD48" s="4">
        <v>53400</v>
      </c>
      <c r="AE48" s="4">
        <v>96000</v>
      </c>
      <c r="AF48" s="4">
        <v>1109900</v>
      </c>
      <c r="AG48" s="4">
        <v>0</v>
      </c>
      <c r="AH48" s="4">
        <v>43400</v>
      </c>
      <c r="AI48" s="4">
        <v>406200</v>
      </c>
      <c r="AJ48" s="4">
        <v>1541500</v>
      </c>
      <c r="AK48" s="4">
        <v>649700</v>
      </c>
      <c r="AL48" s="4">
        <v>900</v>
      </c>
      <c r="AM48" s="4">
        <v>58500</v>
      </c>
      <c r="AN48" s="4">
        <v>2716500</v>
      </c>
      <c r="AO48" s="4">
        <v>11100</v>
      </c>
      <c r="AP48" s="4">
        <v>28500</v>
      </c>
      <c r="AQ48" s="4">
        <v>332000</v>
      </c>
      <c r="AR48" s="4">
        <v>96300</v>
      </c>
      <c r="AS48" s="4">
        <v>21600</v>
      </c>
      <c r="AT48" s="4">
        <v>49000</v>
      </c>
      <c r="AU48" s="4">
        <v>1092700</v>
      </c>
      <c r="AV48" s="4">
        <v>458700</v>
      </c>
      <c r="AW48" s="4">
        <v>1000</v>
      </c>
      <c r="AX48" s="4">
        <v>5100</v>
      </c>
      <c r="AY48" s="4">
        <v>39200</v>
      </c>
      <c r="AZ48" s="4">
        <v>11000</v>
      </c>
      <c r="BA48" s="4">
        <v>855800</v>
      </c>
      <c r="BB48" s="4">
        <v>30600</v>
      </c>
      <c r="BC48" s="4">
        <v>158100</v>
      </c>
      <c r="BD48" s="4">
        <v>208200</v>
      </c>
      <c r="BE48" s="4">
        <v>1118400</v>
      </c>
      <c r="BF48" s="4">
        <v>87500</v>
      </c>
      <c r="BG48" s="4">
        <v>25900</v>
      </c>
      <c r="BH48" s="4">
        <v>70500</v>
      </c>
      <c r="BI48" s="4">
        <v>129100</v>
      </c>
      <c r="BJ48" s="4">
        <v>625800</v>
      </c>
      <c r="BK48" s="4">
        <v>13600</v>
      </c>
      <c r="BL48" s="4">
        <v>47600</v>
      </c>
      <c r="BM48" s="4">
        <v>479000</v>
      </c>
      <c r="BN48" s="4">
        <v>9600</v>
      </c>
      <c r="BO48" s="4">
        <v>443000</v>
      </c>
      <c r="BP48" s="4">
        <v>0</v>
      </c>
      <c r="BQ48" s="4">
        <v>200600</v>
      </c>
      <c r="BR48" s="4">
        <v>99300</v>
      </c>
      <c r="BS48" s="4">
        <v>108200</v>
      </c>
      <c r="BT48" s="4">
        <v>62100</v>
      </c>
      <c r="BU48" s="4">
        <v>41800</v>
      </c>
      <c r="BV48" s="4">
        <v>9200</v>
      </c>
      <c r="BW48" s="4">
        <v>0</v>
      </c>
      <c r="BX48" s="4">
        <v>369000</v>
      </c>
      <c r="BY48" s="4">
        <v>181800</v>
      </c>
      <c r="BZ48" s="4">
        <v>24000</v>
      </c>
      <c r="CA48" s="4">
        <v>23100</v>
      </c>
      <c r="CB48" s="4">
        <v>241200</v>
      </c>
      <c r="CC48" s="4">
        <v>752200</v>
      </c>
      <c r="CD48" s="4">
        <v>2800</v>
      </c>
      <c r="CE48" s="4">
        <v>6200</v>
      </c>
      <c r="CF48" s="4">
        <v>38400</v>
      </c>
      <c r="CG48" s="4">
        <v>47100</v>
      </c>
      <c r="CH48" s="4">
        <v>159400</v>
      </c>
      <c r="CI48" s="4">
        <v>772200</v>
      </c>
      <c r="CJ48" s="4">
        <v>56400</v>
      </c>
      <c r="CK48" s="4">
        <v>461000</v>
      </c>
      <c r="CL48" s="4">
        <v>68000</v>
      </c>
      <c r="CM48" s="4">
        <v>152700</v>
      </c>
      <c r="CN48" s="4">
        <v>228700</v>
      </c>
      <c r="CO48" s="4">
        <v>603400</v>
      </c>
      <c r="CP48" s="4">
        <v>123900</v>
      </c>
      <c r="CQ48" s="4">
        <v>398800</v>
      </c>
      <c r="CR48" s="4">
        <v>174600</v>
      </c>
      <c r="CS48" s="4">
        <v>14300</v>
      </c>
      <c r="CT48" s="4">
        <v>218800</v>
      </c>
      <c r="CU48" s="4">
        <v>69400</v>
      </c>
      <c r="CV48" s="4">
        <v>536800</v>
      </c>
      <c r="CW48" s="4">
        <v>391600</v>
      </c>
      <c r="CX48" s="4">
        <v>77400</v>
      </c>
      <c r="CY48" s="4">
        <v>784900</v>
      </c>
      <c r="CZ48" s="4">
        <v>383100</v>
      </c>
      <c r="DA48" s="4">
        <v>865400</v>
      </c>
      <c r="DB48" s="4">
        <v>8200</v>
      </c>
      <c r="DC48" s="4">
        <v>9500</v>
      </c>
      <c r="DD48" s="4">
        <v>67600</v>
      </c>
      <c r="DE48" s="4">
        <v>732800</v>
      </c>
      <c r="DF48" s="4">
        <v>122300</v>
      </c>
      <c r="DG48" s="4">
        <v>291500</v>
      </c>
      <c r="DH48" s="4">
        <v>329300</v>
      </c>
      <c r="DI48" s="4">
        <v>20500</v>
      </c>
      <c r="DJ48" s="4">
        <v>302200</v>
      </c>
      <c r="DK48" s="4">
        <v>100100</v>
      </c>
      <c r="DL48" s="4">
        <v>328500</v>
      </c>
      <c r="DM48" s="4">
        <v>0</v>
      </c>
      <c r="DN48" s="4">
        <v>2100</v>
      </c>
      <c r="DO48" s="4">
        <v>115500</v>
      </c>
      <c r="DP48" s="4">
        <v>23400</v>
      </c>
      <c r="DQ48" s="4">
        <v>66600</v>
      </c>
      <c r="DR48" s="4">
        <v>597500</v>
      </c>
      <c r="DS48" s="4">
        <v>361400</v>
      </c>
      <c r="DT48" s="4">
        <v>153900</v>
      </c>
      <c r="DU48" s="4">
        <v>2605100</v>
      </c>
      <c r="DV48" s="4">
        <v>840200</v>
      </c>
      <c r="DW48" s="4">
        <v>19000</v>
      </c>
      <c r="DX48" s="4">
        <v>130700</v>
      </c>
      <c r="DY48" s="4">
        <v>364100</v>
      </c>
      <c r="DZ48" s="4">
        <v>468600</v>
      </c>
      <c r="EA48" s="4">
        <v>416100</v>
      </c>
      <c r="EB48" s="4">
        <v>101300</v>
      </c>
      <c r="EC48" s="4">
        <v>1159700</v>
      </c>
      <c r="ED48" s="4">
        <v>26100</v>
      </c>
      <c r="EE48" s="4">
        <v>248400</v>
      </c>
      <c r="EF48" s="4">
        <v>116300</v>
      </c>
      <c r="EG48" s="4">
        <v>67500</v>
      </c>
      <c r="EH48" s="4">
        <v>35400</v>
      </c>
      <c r="EI48" s="4">
        <v>469000</v>
      </c>
      <c r="EJ48" s="4">
        <v>1000</v>
      </c>
      <c r="EK48" s="4">
        <v>563300</v>
      </c>
      <c r="EL48" s="4">
        <v>167800</v>
      </c>
      <c r="EM48" s="4">
        <v>754800</v>
      </c>
      <c r="EN48" s="4">
        <v>1356000</v>
      </c>
      <c r="EO48" s="4">
        <v>1849100</v>
      </c>
      <c r="EP48" s="4">
        <v>42300</v>
      </c>
      <c r="EQ48" s="4">
        <v>16800</v>
      </c>
      <c r="ER48" s="4">
        <v>0</v>
      </c>
      <c r="ES48" s="4">
        <v>115100</v>
      </c>
      <c r="ET48" s="4">
        <v>26700</v>
      </c>
      <c r="EU48" s="4">
        <v>900</v>
      </c>
      <c r="EV48" s="4">
        <v>2900</v>
      </c>
      <c r="EW48" s="4">
        <v>8200</v>
      </c>
      <c r="EX48" s="4">
        <v>114800</v>
      </c>
      <c r="EY48" s="4">
        <v>46300</v>
      </c>
      <c r="EZ48" s="4">
        <v>393500</v>
      </c>
      <c r="FA48" s="4">
        <v>0</v>
      </c>
      <c r="FB48" s="4">
        <v>25900</v>
      </c>
      <c r="FC48" s="4">
        <v>47700</v>
      </c>
      <c r="FD48" s="4">
        <v>372700</v>
      </c>
      <c r="FE48" s="4">
        <v>662600</v>
      </c>
      <c r="FF48" s="4">
        <v>580200</v>
      </c>
      <c r="FG48" s="4">
        <v>378700</v>
      </c>
      <c r="FH48" s="4">
        <v>184800</v>
      </c>
      <c r="FI48" s="4">
        <v>205800</v>
      </c>
      <c r="FJ48" s="4">
        <v>2100</v>
      </c>
      <c r="FK48" s="4">
        <v>804400</v>
      </c>
      <c r="FL48" s="4">
        <v>3103500</v>
      </c>
      <c r="FM48" s="4">
        <v>3400</v>
      </c>
      <c r="FN48" s="4">
        <v>313700</v>
      </c>
      <c r="FO48" s="4">
        <v>615300</v>
      </c>
      <c r="FP48" s="4">
        <v>346500</v>
      </c>
      <c r="FQ48" s="4">
        <v>5000</v>
      </c>
      <c r="FR48" s="4">
        <v>138500</v>
      </c>
      <c r="FS48" s="4">
        <v>351400</v>
      </c>
      <c r="FT48" s="4">
        <v>124700</v>
      </c>
      <c r="FU48" s="4">
        <v>52000</v>
      </c>
      <c r="FV48" s="4">
        <v>3800</v>
      </c>
      <c r="FW48" s="4">
        <v>185400</v>
      </c>
      <c r="FX48" s="4">
        <v>556200</v>
      </c>
      <c r="FY48" s="4">
        <v>24500</v>
      </c>
      <c r="FZ48" s="4">
        <v>1100</v>
      </c>
      <c r="GA48" s="4">
        <v>99500</v>
      </c>
      <c r="GB48" s="4">
        <v>263500</v>
      </c>
      <c r="GC48" s="4">
        <v>405800</v>
      </c>
      <c r="GD48" s="4">
        <v>56800</v>
      </c>
      <c r="GE48" s="4">
        <v>67200</v>
      </c>
      <c r="GF48" s="4">
        <v>549400</v>
      </c>
      <c r="GG48" s="4">
        <v>316300</v>
      </c>
      <c r="GH48" s="4">
        <v>194000</v>
      </c>
      <c r="GI48" s="4">
        <v>196800</v>
      </c>
      <c r="GJ48" s="4">
        <v>0</v>
      </c>
      <c r="GK48" s="4">
        <v>20200</v>
      </c>
      <c r="GL48" s="4">
        <v>443100</v>
      </c>
      <c r="GM48" s="4">
        <v>1674700</v>
      </c>
      <c r="GN48" s="4">
        <v>182200</v>
      </c>
      <c r="GO48" s="4">
        <v>405900</v>
      </c>
      <c r="GP48" s="4">
        <v>128500</v>
      </c>
      <c r="GQ48" s="4">
        <v>88000</v>
      </c>
      <c r="GR48" s="4">
        <v>6800</v>
      </c>
      <c r="GS48" s="4">
        <v>2500</v>
      </c>
      <c r="GT48" s="4">
        <v>573700</v>
      </c>
    </row>
    <row r="49" spans="1:202" x14ac:dyDescent="0.4">
      <c r="A49" s="1">
        <v>42685</v>
      </c>
      <c r="B49" s="2">
        <f t="shared" si="27"/>
        <v>154400</v>
      </c>
      <c r="C49" s="2">
        <f t="shared" si="28"/>
        <v>279791.45728643215</v>
      </c>
      <c r="D49" s="4">
        <v>795900</v>
      </c>
      <c r="E49" s="4">
        <v>170600</v>
      </c>
      <c r="F49" s="4">
        <v>196100</v>
      </c>
      <c r="G49" s="4">
        <v>702700</v>
      </c>
      <c r="H49" s="4">
        <v>94500</v>
      </c>
      <c r="I49" s="4">
        <v>100</v>
      </c>
      <c r="J49" s="4">
        <v>10500</v>
      </c>
      <c r="K49" s="4">
        <v>28600</v>
      </c>
      <c r="L49" s="4">
        <v>827700</v>
      </c>
      <c r="M49" s="4">
        <v>55700</v>
      </c>
      <c r="N49" s="4">
        <v>63600</v>
      </c>
      <c r="O49" s="4">
        <v>70600</v>
      </c>
      <c r="P49" s="4">
        <v>321600</v>
      </c>
      <c r="Q49" s="4">
        <v>500</v>
      </c>
      <c r="R49" s="4">
        <v>24800</v>
      </c>
      <c r="S49" s="4">
        <v>96300</v>
      </c>
      <c r="T49" s="4">
        <v>41200</v>
      </c>
      <c r="U49" s="4">
        <v>12000</v>
      </c>
      <c r="V49" s="4">
        <v>195700</v>
      </c>
      <c r="W49" s="4">
        <v>49800</v>
      </c>
      <c r="X49" s="4">
        <v>185000</v>
      </c>
      <c r="Y49" s="4">
        <v>112300</v>
      </c>
      <c r="Z49" s="4">
        <v>437600</v>
      </c>
      <c r="AA49" s="4">
        <v>1017100</v>
      </c>
      <c r="AB49" s="4">
        <v>213100</v>
      </c>
      <c r="AC49" s="4">
        <v>368400</v>
      </c>
      <c r="AD49" s="4">
        <v>71400</v>
      </c>
      <c r="AE49" s="4">
        <v>161900</v>
      </c>
      <c r="AF49" s="4">
        <v>1004600</v>
      </c>
      <c r="AG49" s="4">
        <v>2000</v>
      </c>
      <c r="AH49" s="4">
        <v>14000</v>
      </c>
      <c r="AI49" s="4">
        <v>594900</v>
      </c>
      <c r="AJ49" s="4">
        <v>640900</v>
      </c>
      <c r="AK49" s="4">
        <v>616200</v>
      </c>
      <c r="AL49" s="4">
        <v>7000</v>
      </c>
      <c r="AM49" s="4">
        <v>124800</v>
      </c>
      <c r="AN49" s="4">
        <v>2150800</v>
      </c>
      <c r="AO49" s="4">
        <v>23000</v>
      </c>
      <c r="AP49" s="4">
        <v>14600</v>
      </c>
      <c r="AQ49" s="4">
        <v>196600</v>
      </c>
      <c r="AR49" s="4">
        <v>158200</v>
      </c>
      <c r="AS49" s="4">
        <v>11300</v>
      </c>
      <c r="AT49" s="4">
        <v>23200</v>
      </c>
      <c r="AU49" s="4">
        <v>479500</v>
      </c>
      <c r="AV49" s="4">
        <v>270400</v>
      </c>
      <c r="AW49" s="4">
        <v>13300</v>
      </c>
      <c r="AX49" s="4">
        <v>1000</v>
      </c>
      <c r="AY49" s="4">
        <v>10100</v>
      </c>
      <c r="AZ49" s="4">
        <v>4100</v>
      </c>
      <c r="BA49" s="4">
        <v>442500</v>
      </c>
      <c r="BB49" s="4">
        <v>11500</v>
      </c>
      <c r="BC49" s="4">
        <v>164000</v>
      </c>
      <c r="BD49" s="4">
        <v>428400</v>
      </c>
      <c r="BE49" s="4">
        <v>675000</v>
      </c>
      <c r="BF49" s="4">
        <v>82800</v>
      </c>
      <c r="BG49" s="4">
        <v>3800</v>
      </c>
      <c r="BH49" s="4">
        <v>85300</v>
      </c>
      <c r="BI49" s="4">
        <v>92100</v>
      </c>
      <c r="BJ49" s="4">
        <v>481100</v>
      </c>
      <c r="BK49" s="4">
        <v>20900</v>
      </c>
      <c r="BL49" s="4">
        <v>14200</v>
      </c>
      <c r="BM49" s="4">
        <v>376200</v>
      </c>
      <c r="BN49" s="4">
        <v>12900</v>
      </c>
      <c r="BO49" s="4">
        <v>357100</v>
      </c>
      <c r="BP49" s="4">
        <v>0</v>
      </c>
      <c r="BQ49" s="4">
        <v>205500</v>
      </c>
      <c r="BR49" s="4">
        <v>84200</v>
      </c>
      <c r="BS49" s="4">
        <v>167800</v>
      </c>
      <c r="BT49" s="4">
        <v>542600</v>
      </c>
      <c r="BU49" s="4">
        <v>47100</v>
      </c>
      <c r="BV49" s="4">
        <v>1500</v>
      </c>
      <c r="BW49" s="4">
        <v>200</v>
      </c>
      <c r="BX49" s="4">
        <v>566000</v>
      </c>
      <c r="BY49" s="4">
        <v>229500</v>
      </c>
      <c r="BZ49" s="4">
        <v>63200</v>
      </c>
      <c r="CA49" s="4">
        <v>10600</v>
      </c>
      <c r="CB49" s="4">
        <v>226200</v>
      </c>
      <c r="CC49" s="4">
        <v>1222300</v>
      </c>
      <c r="CD49" s="4">
        <v>4800</v>
      </c>
      <c r="CE49" s="4">
        <v>24300</v>
      </c>
      <c r="CF49" s="4">
        <v>12400</v>
      </c>
      <c r="CG49" s="4">
        <v>29000</v>
      </c>
      <c r="CH49" s="4">
        <v>256100</v>
      </c>
      <c r="CI49" s="4">
        <v>795700</v>
      </c>
      <c r="CJ49" s="4">
        <v>62400</v>
      </c>
      <c r="CK49" s="4">
        <v>617500</v>
      </c>
      <c r="CL49" s="4">
        <v>130800</v>
      </c>
      <c r="CM49" s="4">
        <v>284000</v>
      </c>
      <c r="CN49" s="4">
        <v>218400</v>
      </c>
      <c r="CO49" s="4">
        <v>496800</v>
      </c>
      <c r="CP49" s="4">
        <v>118600</v>
      </c>
      <c r="CQ49" s="4">
        <v>594500</v>
      </c>
      <c r="CR49" s="4">
        <v>236500</v>
      </c>
      <c r="CS49" s="4">
        <v>300</v>
      </c>
      <c r="CT49" s="4">
        <v>246100</v>
      </c>
      <c r="CU49" s="4">
        <v>51800</v>
      </c>
      <c r="CV49" s="4">
        <v>823300</v>
      </c>
      <c r="CW49" s="4">
        <v>307700</v>
      </c>
      <c r="CX49" s="4">
        <v>56600</v>
      </c>
      <c r="CY49" s="4">
        <v>811100</v>
      </c>
      <c r="CZ49" s="4">
        <v>294700</v>
      </c>
      <c r="DA49" s="4">
        <v>988300</v>
      </c>
      <c r="DB49" s="4">
        <v>6900</v>
      </c>
      <c r="DC49" s="4">
        <v>15600</v>
      </c>
      <c r="DD49" s="4">
        <v>108900</v>
      </c>
      <c r="DE49" s="4">
        <v>888900</v>
      </c>
      <c r="DF49" s="4">
        <v>225900</v>
      </c>
      <c r="DG49" s="4">
        <v>386000</v>
      </c>
      <c r="DH49" s="4">
        <v>139400</v>
      </c>
      <c r="DI49" s="4">
        <v>65300</v>
      </c>
      <c r="DJ49" s="4">
        <v>422100</v>
      </c>
      <c r="DK49" s="4">
        <v>352500</v>
      </c>
      <c r="DL49" s="4">
        <v>408600</v>
      </c>
      <c r="DM49" s="4">
        <v>2600</v>
      </c>
      <c r="DN49" s="4">
        <v>0</v>
      </c>
      <c r="DO49" s="4">
        <v>143300</v>
      </c>
      <c r="DP49" s="4">
        <v>38000</v>
      </c>
      <c r="DQ49" s="4">
        <v>83600</v>
      </c>
      <c r="DR49" s="4">
        <v>451200</v>
      </c>
      <c r="DS49" s="4">
        <v>326200</v>
      </c>
      <c r="DT49" s="4">
        <v>221000</v>
      </c>
      <c r="DU49" s="4">
        <v>1812800</v>
      </c>
      <c r="DV49" s="4">
        <v>700400</v>
      </c>
      <c r="DW49" s="4">
        <v>26400</v>
      </c>
      <c r="DX49" s="4">
        <v>228500</v>
      </c>
      <c r="DY49" s="4">
        <v>300400</v>
      </c>
      <c r="DZ49" s="4">
        <v>1412800</v>
      </c>
      <c r="EA49" s="4">
        <v>425800</v>
      </c>
      <c r="EB49" s="4">
        <v>128700</v>
      </c>
      <c r="EC49" s="4">
        <v>1145100</v>
      </c>
      <c r="ED49" s="4">
        <v>32100</v>
      </c>
      <c r="EE49" s="4">
        <v>229100</v>
      </c>
      <c r="EF49" s="4">
        <v>154400</v>
      </c>
      <c r="EG49" s="4">
        <v>34200</v>
      </c>
      <c r="EH49" s="4">
        <v>57200</v>
      </c>
      <c r="EI49" s="4">
        <v>358700</v>
      </c>
      <c r="EJ49" s="4">
        <v>1100</v>
      </c>
      <c r="EK49" s="4">
        <v>447300</v>
      </c>
      <c r="EL49" s="4">
        <v>86500</v>
      </c>
      <c r="EM49" s="4">
        <v>1117800</v>
      </c>
      <c r="EN49" s="4">
        <v>744400</v>
      </c>
      <c r="EO49" s="4">
        <v>1415100</v>
      </c>
      <c r="EP49" s="4">
        <v>67400</v>
      </c>
      <c r="EQ49" s="4">
        <v>1700</v>
      </c>
      <c r="ER49" s="4">
        <v>500</v>
      </c>
      <c r="ES49" s="4">
        <v>78200</v>
      </c>
      <c r="ET49" s="4">
        <v>36200</v>
      </c>
      <c r="EU49" s="4">
        <v>2400</v>
      </c>
      <c r="EV49" s="4">
        <v>13200</v>
      </c>
      <c r="EW49" s="4">
        <v>5800</v>
      </c>
      <c r="EX49" s="4">
        <v>137700</v>
      </c>
      <c r="EY49" s="4">
        <v>57500</v>
      </c>
      <c r="EZ49" s="4">
        <v>389000</v>
      </c>
      <c r="FA49" s="4">
        <v>0</v>
      </c>
      <c r="FB49" s="4">
        <v>8000</v>
      </c>
      <c r="FC49" s="4">
        <v>26800</v>
      </c>
      <c r="FD49" s="4">
        <v>480300</v>
      </c>
      <c r="FE49" s="4">
        <v>527100</v>
      </c>
      <c r="FF49" s="4">
        <v>475100</v>
      </c>
      <c r="FG49" s="4">
        <v>397200</v>
      </c>
      <c r="FH49" s="4">
        <v>241100</v>
      </c>
      <c r="FI49" s="4">
        <v>368900</v>
      </c>
      <c r="FJ49" s="4">
        <v>2000</v>
      </c>
      <c r="FK49" s="4">
        <v>535700</v>
      </c>
      <c r="FL49" s="4">
        <v>992800</v>
      </c>
      <c r="FM49" s="4">
        <v>1700</v>
      </c>
      <c r="FN49" s="4">
        <v>262100</v>
      </c>
      <c r="FO49" s="4">
        <v>938600</v>
      </c>
      <c r="FP49" s="4">
        <v>311300</v>
      </c>
      <c r="FQ49" s="4">
        <v>7100</v>
      </c>
      <c r="FR49" s="4">
        <v>116100</v>
      </c>
      <c r="FS49" s="4">
        <v>331900</v>
      </c>
      <c r="FT49" s="4">
        <v>156500</v>
      </c>
      <c r="FU49" s="4">
        <v>8300</v>
      </c>
      <c r="FV49" s="4">
        <v>11600</v>
      </c>
      <c r="FW49" s="4">
        <v>237000</v>
      </c>
      <c r="FX49" s="4">
        <v>387700</v>
      </c>
      <c r="FY49" s="4">
        <v>22200</v>
      </c>
      <c r="FZ49" s="4">
        <v>2400</v>
      </c>
      <c r="GA49" s="4">
        <v>164800</v>
      </c>
      <c r="GB49" s="4">
        <v>153300</v>
      </c>
      <c r="GC49" s="4">
        <v>465400</v>
      </c>
      <c r="GD49" s="4">
        <v>130300</v>
      </c>
      <c r="GE49" s="4">
        <v>41500</v>
      </c>
      <c r="GF49" s="4">
        <v>755800</v>
      </c>
      <c r="GG49" s="4">
        <v>301900</v>
      </c>
      <c r="GH49" s="4">
        <v>401800</v>
      </c>
      <c r="GI49" s="4">
        <v>262300</v>
      </c>
      <c r="GJ49" s="4">
        <v>1100</v>
      </c>
      <c r="GK49" s="4">
        <v>20000</v>
      </c>
      <c r="GL49" s="4">
        <v>634000</v>
      </c>
      <c r="GM49" s="4">
        <v>938500</v>
      </c>
      <c r="GN49" s="4">
        <v>136300</v>
      </c>
      <c r="GO49" s="4">
        <v>349900</v>
      </c>
      <c r="GP49" s="4">
        <v>137600</v>
      </c>
      <c r="GQ49" s="4">
        <v>263000</v>
      </c>
      <c r="GR49" s="4">
        <v>6800</v>
      </c>
      <c r="GS49" s="4">
        <v>5600</v>
      </c>
      <c r="GT49" s="4">
        <v>962700</v>
      </c>
    </row>
    <row r="50" spans="1:202" x14ac:dyDescent="0.4">
      <c r="A50" s="1">
        <v>42688</v>
      </c>
      <c r="B50" s="2">
        <f t="shared" si="27"/>
        <v>135500</v>
      </c>
      <c r="C50" s="2">
        <f t="shared" si="28"/>
        <v>255997.98994974873</v>
      </c>
      <c r="D50" s="4">
        <v>863800</v>
      </c>
      <c r="E50" s="4">
        <v>149700</v>
      </c>
      <c r="F50" s="4">
        <v>185200</v>
      </c>
      <c r="G50" s="4">
        <v>443100</v>
      </c>
      <c r="H50" s="4">
        <v>104100</v>
      </c>
      <c r="I50" s="4">
        <v>0</v>
      </c>
      <c r="J50" s="4">
        <v>20500</v>
      </c>
      <c r="K50" s="4">
        <v>19600</v>
      </c>
      <c r="L50" s="4">
        <v>571900</v>
      </c>
      <c r="M50" s="4">
        <v>61200</v>
      </c>
      <c r="N50" s="4">
        <v>35100</v>
      </c>
      <c r="O50" s="4">
        <v>51500</v>
      </c>
      <c r="P50" s="4">
        <v>574700</v>
      </c>
      <c r="Q50" s="4">
        <v>200</v>
      </c>
      <c r="R50" s="4">
        <v>15000</v>
      </c>
      <c r="S50" s="4">
        <v>96900</v>
      </c>
      <c r="T50" s="4">
        <v>10700</v>
      </c>
      <c r="U50" s="4">
        <v>7100</v>
      </c>
      <c r="V50" s="4">
        <v>176600</v>
      </c>
      <c r="W50" s="4">
        <v>31300</v>
      </c>
      <c r="X50" s="4">
        <v>223900</v>
      </c>
      <c r="Y50" s="4">
        <v>997900</v>
      </c>
      <c r="Z50" s="4">
        <v>488600</v>
      </c>
      <c r="AA50" s="4">
        <v>433900</v>
      </c>
      <c r="AB50" s="4">
        <v>130800</v>
      </c>
      <c r="AC50" s="4">
        <v>436200</v>
      </c>
      <c r="AD50" s="4">
        <v>79300</v>
      </c>
      <c r="AE50" s="4">
        <v>137400</v>
      </c>
      <c r="AF50" s="4">
        <v>935000</v>
      </c>
      <c r="AG50" s="4">
        <v>0</v>
      </c>
      <c r="AH50" s="4">
        <v>25700</v>
      </c>
      <c r="AI50" s="4">
        <v>483100</v>
      </c>
      <c r="AJ50" s="4">
        <v>509300</v>
      </c>
      <c r="AK50" s="4">
        <v>770300</v>
      </c>
      <c r="AL50" s="4">
        <v>8600</v>
      </c>
      <c r="AM50" s="4">
        <v>59200</v>
      </c>
      <c r="AN50" s="4">
        <v>1558900</v>
      </c>
      <c r="AO50" s="4">
        <v>4000</v>
      </c>
      <c r="AP50" s="4">
        <v>45900</v>
      </c>
      <c r="AQ50" s="4">
        <v>143800</v>
      </c>
      <c r="AR50" s="4">
        <v>135500</v>
      </c>
      <c r="AS50" s="4">
        <v>20300</v>
      </c>
      <c r="AT50" s="4">
        <v>68100</v>
      </c>
      <c r="AU50" s="4">
        <v>779000</v>
      </c>
      <c r="AV50" s="4">
        <v>260000</v>
      </c>
      <c r="AW50" s="4">
        <v>5000</v>
      </c>
      <c r="AX50" s="4">
        <v>19900</v>
      </c>
      <c r="AY50" s="4">
        <v>44800</v>
      </c>
      <c r="AZ50" s="4">
        <v>15100</v>
      </c>
      <c r="BA50" s="4">
        <v>766800</v>
      </c>
      <c r="BB50" s="4">
        <v>54900</v>
      </c>
      <c r="BC50" s="4">
        <v>138400</v>
      </c>
      <c r="BD50" s="4">
        <v>256000</v>
      </c>
      <c r="BE50" s="4">
        <v>634800</v>
      </c>
      <c r="BF50" s="4">
        <v>367400</v>
      </c>
      <c r="BG50" s="4">
        <v>3000</v>
      </c>
      <c r="BH50" s="4">
        <v>50200</v>
      </c>
      <c r="BI50" s="4">
        <v>46900</v>
      </c>
      <c r="BJ50" s="4">
        <v>353200</v>
      </c>
      <c r="BK50" s="4">
        <v>7700</v>
      </c>
      <c r="BL50" s="4">
        <v>6400</v>
      </c>
      <c r="BM50" s="4">
        <v>598500</v>
      </c>
      <c r="BN50" s="4">
        <v>10500</v>
      </c>
      <c r="BO50" s="4">
        <v>438900</v>
      </c>
      <c r="BP50" s="4">
        <v>0</v>
      </c>
      <c r="BQ50" s="4">
        <v>955300</v>
      </c>
      <c r="BR50" s="4">
        <v>46600</v>
      </c>
      <c r="BS50" s="4">
        <v>112600</v>
      </c>
      <c r="BT50" s="4">
        <v>365200</v>
      </c>
      <c r="BU50" s="4">
        <v>80600</v>
      </c>
      <c r="BV50" s="4">
        <v>2000</v>
      </c>
      <c r="BW50" s="4">
        <v>500</v>
      </c>
      <c r="BX50" s="4">
        <v>460000</v>
      </c>
      <c r="BY50" s="4">
        <v>187600</v>
      </c>
      <c r="BZ50" s="4">
        <v>77500</v>
      </c>
      <c r="CA50" s="4">
        <v>6600</v>
      </c>
      <c r="CB50" s="4">
        <v>261700</v>
      </c>
      <c r="CC50" s="4">
        <v>615600</v>
      </c>
      <c r="CD50" s="4">
        <v>4500</v>
      </c>
      <c r="CE50" s="4">
        <v>69100</v>
      </c>
      <c r="CF50" s="4">
        <v>50900</v>
      </c>
      <c r="CG50" s="4">
        <v>4400</v>
      </c>
      <c r="CH50" s="4">
        <v>168500</v>
      </c>
      <c r="CI50" s="4">
        <v>573500</v>
      </c>
      <c r="CJ50" s="4">
        <v>43200</v>
      </c>
      <c r="CK50" s="4">
        <v>391400</v>
      </c>
      <c r="CL50" s="4">
        <v>70600</v>
      </c>
      <c r="CM50" s="4">
        <v>178400</v>
      </c>
      <c r="CN50" s="4">
        <v>197700</v>
      </c>
      <c r="CO50" s="4">
        <v>369200</v>
      </c>
      <c r="CP50" s="4">
        <v>53600</v>
      </c>
      <c r="CQ50" s="4">
        <v>649100</v>
      </c>
      <c r="CR50" s="4">
        <v>177900</v>
      </c>
      <c r="CS50" s="4">
        <v>1200</v>
      </c>
      <c r="CT50" s="4">
        <v>182800</v>
      </c>
      <c r="CU50" s="4">
        <v>23700</v>
      </c>
      <c r="CV50" s="4">
        <v>663300</v>
      </c>
      <c r="CW50" s="4">
        <v>181400</v>
      </c>
      <c r="CX50" s="4">
        <v>100800</v>
      </c>
      <c r="CY50" s="4">
        <v>688400</v>
      </c>
      <c r="CZ50" s="4">
        <v>345300</v>
      </c>
      <c r="DA50" s="4">
        <v>832100</v>
      </c>
      <c r="DB50" s="4">
        <v>2700</v>
      </c>
      <c r="DC50" s="4">
        <v>18400</v>
      </c>
      <c r="DD50" s="4">
        <v>157000</v>
      </c>
      <c r="DE50" s="4">
        <v>821400</v>
      </c>
      <c r="DF50" s="4">
        <v>126100</v>
      </c>
      <c r="DG50" s="4">
        <v>425200</v>
      </c>
      <c r="DH50" s="4">
        <v>146000</v>
      </c>
      <c r="DI50" s="4">
        <v>24300</v>
      </c>
      <c r="DJ50" s="4">
        <v>319800</v>
      </c>
      <c r="DK50" s="4">
        <v>242200</v>
      </c>
      <c r="DL50" s="4">
        <v>353500</v>
      </c>
      <c r="DM50" s="4">
        <v>6500</v>
      </c>
      <c r="DN50" s="4">
        <v>1100</v>
      </c>
      <c r="DO50" s="4">
        <v>104600</v>
      </c>
      <c r="DP50" s="4">
        <v>21500</v>
      </c>
      <c r="DQ50" s="4">
        <v>125200</v>
      </c>
      <c r="DR50" s="4">
        <v>325300</v>
      </c>
      <c r="DS50" s="4">
        <v>219100</v>
      </c>
      <c r="DT50" s="4">
        <v>163700</v>
      </c>
      <c r="DU50" s="4">
        <v>1851800</v>
      </c>
      <c r="DV50" s="4">
        <v>564200</v>
      </c>
      <c r="DW50" s="4">
        <v>12100</v>
      </c>
      <c r="DX50" s="4">
        <v>113100</v>
      </c>
      <c r="DY50" s="4">
        <v>365200</v>
      </c>
      <c r="DZ50" s="4">
        <v>633800</v>
      </c>
      <c r="EA50" s="4">
        <v>523000</v>
      </c>
      <c r="EB50" s="4">
        <v>159100</v>
      </c>
      <c r="EC50" s="4">
        <v>814700</v>
      </c>
      <c r="ED50" s="4">
        <v>29300</v>
      </c>
      <c r="EE50" s="4">
        <v>173100</v>
      </c>
      <c r="EF50" s="4">
        <v>87600</v>
      </c>
      <c r="EG50" s="4">
        <v>33400</v>
      </c>
      <c r="EH50" s="4">
        <v>38400</v>
      </c>
      <c r="EI50" s="4">
        <v>250800</v>
      </c>
      <c r="EJ50" s="4">
        <v>1000</v>
      </c>
      <c r="EK50" s="4">
        <v>288500</v>
      </c>
      <c r="EL50" s="4">
        <v>128600</v>
      </c>
      <c r="EM50" s="4">
        <v>709800</v>
      </c>
      <c r="EN50" s="4">
        <v>1064200</v>
      </c>
      <c r="EO50" s="4">
        <v>1463400</v>
      </c>
      <c r="EP50" s="4">
        <v>75300</v>
      </c>
      <c r="EQ50" s="4">
        <v>2000</v>
      </c>
      <c r="ER50" s="4">
        <v>0</v>
      </c>
      <c r="ES50" s="4">
        <v>98400</v>
      </c>
      <c r="ET50" s="4">
        <v>2000</v>
      </c>
      <c r="EU50" s="4">
        <v>18400</v>
      </c>
      <c r="EV50" s="4">
        <v>28400</v>
      </c>
      <c r="EW50" s="4">
        <v>3300</v>
      </c>
      <c r="EX50" s="4">
        <v>72800</v>
      </c>
      <c r="EY50" s="4">
        <v>50900</v>
      </c>
      <c r="EZ50" s="4">
        <v>333400</v>
      </c>
      <c r="FA50" s="4">
        <v>300</v>
      </c>
      <c r="FB50" s="4">
        <v>4600</v>
      </c>
      <c r="FC50" s="4">
        <v>126900</v>
      </c>
      <c r="FD50" s="4">
        <v>428000</v>
      </c>
      <c r="FE50" s="4">
        <v>413200</v>
      </c>
      <c r="FF50" s="4">
        <v>589100</v>
      </c>
      <c r="FG50" s="4">
        <v>564500</v>
      </c>
      <c r="FH50" s="4">
        <v>157500</v>
      </c>
      <c r="FI50" s="4">
        <v>194700</v>
      </c>
      <c r="FJ50" s="4">
        <v>1900</v>
      </c>
      <c r="FK50" s="4">
        <v>699000</v>
      </c>
      <c r="FL50" s="4">
        <v>899400</v>
      </c>
      <c r="FM50" s="4">
        <v>1300</v>
      </c>
      <c r="FN50" s="4">
        <v>270400</v>
      </c>
      <c r="FO50" s="4">
        <v>724300</v>
      </c>
      <c r="FP50" s="4">
        <v>241500</v>
      </c>
      <c r="FQ50" s="4">
        <v>10600</v>
      </c>
      <c r="FR50" s="4">
        <v>82100</v>
      </c>
      <c r="FS50" s="4">
        <v>399200</v>
      </c>
      <c r="FT50" s="4">
        <v>144600</v>
      </c>
      <c r="FU50" s="4">
        <v>57800</v>
      </c>
      <c r="FV50" s="4">
        <v>10900</v>
      </c>
      <c r="FW50" s="4">
        <v>184300</v>
      </c>
      <c r="FX50" s="4">
        <v>364800</v>
      </c>
      <c r="FY50" s="4">
        <v>34900</v>
      </c>
      <c r="FZ50" s="4">
        <v>15300</v>
      </c>
      <c r="GA50" s="4">
        <v>151900</v>
      </c>
      <c r="GB50" s="4">
        <v>644000</v>
      </c>
      <c r="GC50" s="4">
        <v>488800</v>
      </c>
      <c r="GD50" s="4">
        <v>53800</v>
      </c>
      <c r="GE50" s="4">
        <v>43400</v>
      </c>
      <c r="GF50" s="4">
        <v>635500</v>
      </c>
      <c r="GG50" s="4">
        <v>396000</v>
      </c>
      <c r="GH50" s="4">
        <v>233600</v>
      </c>
      <c r="GI50" s="4">
        <v>154700</v>
      </c>
      <c r="GJ50" s="4">
        <v>600</v>
      </c>
      <c r="GK50" s="4">
        <v>42100</v>
      </c>
      <c r="GL50" s="4">
        <v>959700</v>
      </c>
      <c r="GM50" s="4">
        <v>691600</v>
      </c>
      <c r="GN50" s="4">
        <v>80200</v>
      </c>
      <c r="GO50" s="4">
        <v>268300</v>
      </c>
      <c r="GP50" s="4">
        <v>103100</v>
      </c>
      <c r="GQ50" s="4">
        <v>76900</v>
      </c>
      <c r="GR50" s="4">
        <v>9200</v>
      </c>
      <c r="GS50" s="4">
        <v>8000</v>
      </c>
      <c r="GT50" s="4">
        <v>523400</v>
      </c>
    </row>
    <row r="51" spans="1:202" x14ac:dyDescent="0.4">
      <c r="A51" s="1">
        <v>42689</v>
      </c>
      <c r="B51" s="2">
        <f t="shared" si="27"/>
        <v>100300</v>
      </c>
      <c r="C51" s="2">
        <f t="shared" si="28"/>
        <v>212043.21608040202</v>
      </c>
      <c r="D51" s="4">
        <v>576400</v>
      </c>
      <c r="E51" s="4">
        <v>154000</v>
      </c>
      <c r="F51" s="4">
        <v>188900</v>
      </c>
      <c r="G51" s="4">
        <v>697700</v>
      </c>
      <c r="H51" s="4">
        <v>123100</v>
      </c>
      <c r="I51" s="4">
        <v>0</v>
      </c>
      <c r="J51" s="4">
        <v>4900</v>
      </c>
      <c r="K51" s="4">
        <v>13400</v>
      </c>
      <c r="L51" s="4">
        <v>459900</v>
      </c>
      <c r="M51" s="4">
        <v>81100</v>
      </c>
      <c r="N51" s="4">
        <v>14000</v>
      </c>
      <c r="O51" s="4">
        <v>35700</v>
      </c>
      <c r="P51" s="4">
        <v>438600</v>
      </c>
      <c r="Q51" s="4">
        <v>1900</v>
      </c>
      <c r="R51" s="4">
        <v>13400</v>
      </c>
      <c r="S51" s="4">
        <v>54900</v>
      </c>
      <c r="T51" s="4">
        <v>8200</v>
      </c>
      <c r="U51" s="4">
        <v>5000</v>
      </c>
      <c r="V51" s="4">
        <v>188800</v>
      </c>
      <c r="W51" s="4">
        <v>18200</v>
      </c>
      <c r="X51" s="4">
        <v>215000</v>
      </c>
      <c r="Y51" s="4">
        <v>415600</v>
      </c>
      <c r="Z51" s="4">
        <v>376600</v>
      </c>
      <c r="AA51" s="4">
        <v>346400</v>
      </c>
      <c r="AB51" s="4">
        <v>91800</v>
      </c>
      <c r="AC51" s="4">
        <v>278400</v>
      </c>
      <c r="AD51" s="4">
        <v>64200</v>
      </c>
      <c r="AE51" s="4">
        <v>40800</v>
      </c>
      <c r="AF51" s="4">
        <v>890600</v>
      </c>
      <c r="AG51" s="4">
        <v>7100</v>
      </c>
      <c r="AH51" s="4">
        <v>4800</v>
      </c>
      <c r="AI51" s="4">
        <v>345900</v>
      </c>
      <c r="AJ51" s="4">
        <v>653100</v>
      </c>
      <c r="AK51" s="4">
        <v>342100</v>
      </c>
      <c r="AL51" s="4">
        <v>49800</v>
      </c>
      <c r="AM51" s="4">
        <v>37700</v>
      </c>
      <c r="AN51" s="4">
        <v>1748500</v>
      </c>
      <c r="AO51" s="4">
        <v>9000</v>
      </c>
      <c r="AP51" s="4">
        <v>60000</v>
      </c>
      <c r="AQ51" s="4">
        <v>61400</v>
      </c>
      <c r="AR51" s="4">
        <v>142800</v>
      </c>
      <c r="AS51" s="4">
        <v>39900</v>
      </c>
      <c r="AT51" s="4">
        <v>98700</v>
      </c>
      <c r="AU51" s="4">
        <v>385100</v>
      </c>
      <c r="AV51" s="4">
        <v>456100</v>
      </c>
      <c r="AW51" s="4">
        <v>5600</v>
      </c>
      <c r="AX51" s="4">
        <v>11100</v>
      </c>
      <c r="AY51" s="4">
        <v>18900</v>
      </c>
      <c r="AZ51" s="4">
        <v>8200</v>
      </c>
      <c r="BA51" s="4">
        <v>372500</v>
      </c>
      <c r="BB51" s="4">
        <v>48600</v>
      </c>
      <c r="BC51" s="4">
        <v>84400</v>
      </c>
      <c r="BD51" s="4">
        <v>211000</v>
      </c>
      <c r="BE51" s="4">
        <v>883300</v>
      </c>
      <c r="BF51" s="4">
        <v>116200</v>
      </c>
      <c r="BG51" s="4">
        <v>7100</v>
      </c>
      <c r="BH51" s="4">
        <v>48900</v>
      </c>
      <c r="BI51" s="4">
        <v>102100</v>
      </c>
      <c r="BJ51" s="4">
        <v>293300</v>
      </c>
      <c r="BK51" s="4">
        <v>7400</v>
      </c>
      <c r="BL51" s="4">
        <v>1300</v>
      </c>
      <c r="BM51" s="4">
        <v>425400</v>
      </c>
      <c r="BN51" s="4">
        <v>30100</v>
      </c>
      <c r="BO51" s="4">
        <v>300100</v>
      </c>
      <c r="BP51" s="4">
        <v>0</v>
      </c>
      <c r="BQ51" s="4">
        <v>304800</v>
      </c>
      <c r="BR51" s="4">
        <v>38600</v>
      </c>
      <c r="BS51" s="4">
        <v>188400</v>
      </c>
      <c r="BT51" s="4">
        <v>160000</v>
      </c>
      <c r="BU51" s="4">
        <v>40400</v>
      </c>
      <c r="BV51" s="4">
        <v>200</v>
      </c>
      <c r="BW51" s="4">
        <v>78800</v>
      </c>
      <c r="BX51" s="4">
        <v>316600</v>
      </c>
      <c r="BY51" s="4">
        <v>136100</v>
      </c>
      <c r="BZ51" s="4">
        <v>13300</v>
      </c>
      <c r="CA51" s="4">
        <v>5200</v>
      </c>
      <c r="CB51" s="4">
        <v>164800</v>
      </c>
      <c r="CC51" s="4">
        <v>529600</v>
      </c>
      <c r="CD51" s="4">
        <v>53900</v>
      </c>
      <c r="CE51" s="4">
        <v>4400</v>
      </c>
      <c r="CF51" s="4">
        <v>42200</v>
      </c>
      <c r="CG51" s="4">
        <v>13900</v>
      </c>
      <c r="CH51" s="4">
        <v>146100</v>
      </c>
      <c r="CI51" s="4">
        <v>560300</v>
      </c>
      <c r="CJ51" s="4">
        <v>44900</v>
      </c>
      <c r="CK51" s="4">
        <v>331900</v>
      </c>
      <c r="CL51" s="4">
        <v>53600</v>
      </c>
      <c r="CM51" s="4">
        <v>114300</v>
      </c>
      <c r="CN51" s="4">
        <v>44000</v>
      </c>
      <c r="CO51" s="4">
        <v>297800</v>
      </c>
      <c r="CP51" s="4">
        <v>11100</v>
      </c>
      <c r="CQ51" s="4">
        <v>612100</v>
      </c>
      <c r="CR51" s="4">
        <v>179200</v>
      </c>
      <c r="CS51" s="4">
        <v>4300</v>
      </c>
      <c r="CT51" s="4">
        <v>458500</v>
      </c>
      <c r="CU51" s="4">
        <v>59600</v>
      </c>
      <c r="CV51" s="4">
        <v>599600</v>
      </c>
      <c r="CW51" s="4">
        <v>121400</v>
      </c>
      <c r="CX51" s="4">
        <v>50500</v>
      </c>
      <c r="CY51" s="4">
        <v>907700</v>
      </c>
      <c r="CZ51" s="4">
        <v>178000</v>
      </c>
      <c r="DA51" s="4">
        <v>841500</v>
      </c>
      <c r="DB51" s="4">
        <v>6400</v>
      </c>
      <c r="DC51" s="4">
        <v>6800</v>
      </c>
      <c r="DD51" s="4">
        <v>117300</v>
      </c>
      <c r="DE51" s="4">
        <v>431000</v>
      </c>
      <c r="DF51" s="4">
        <v>150000</v>
      </c>
      <c r="DG51" s="4">
        <v>257600</v>
      </c>
      <c r="DH51" s="4">
        <v>117300</v>
      </c>
      <c r="DI51" s="4">
        <v>63900</v>
      </c>
      <c r="DJ51" s="4">
        <v>375400</v>
      </c>
      <c r="DK51" s="4">
        <v>163300</v>
      </c>
      <c r="DL51" s="4">
        <v>255800</v>
      </c>
      <c r="DM51" s="4">
        <v>0</v>
      </c>
      <c r="DN51" s="4">
        <v>3200</v>
      </c>
      <c r="DO51" s="4">
        <v>152500</v>
      </c>
      <c r="DP51" s="4">
        <v>8900</v>
      </c>
      <c r="DQ51" s="4">
        <v>36300</v>
      </c>
      <c r="DR51" s="4">
        <v>268600</v>
      </c>
      <c r="DS51" s="4">
        <v>287300</v>
      </c>
      <c r="DT51" s="4">
        <v>169700</v>
      </c>
      <c r="DU51" s="4">
        <v>1692600</v>
      </c>
      <c r="DV51" s="4">
        <v>528700</v>
      </c>
      <c r="DW51" s="4">
        <v>2700</v>
      </c>
      <c r="DX51" s="4">
        <v>79000</v>
      </c>
      <c r="DY51" s="4">
        <v>328100</v>
      </c>
      <c r="DZ51" s="4">
        <v>456400</v>
      </c>
      <c r="EA51" s="4">
        <v>263500</v>
      </c>
      <c r="EB51" s="4">
        <v>208900</v>
      </c>
      <c r="EC51" s="4">
        <v>768100</v>
      </c>
      <c r="ED51" s="4">
        <v>16600</v>
      </c>
      <c r="EE51" s="4">
        <v>174400</v>
      </c>
      <c r="EF51" s="4">
        <v>96800</v>
      </c>
      <c r="EG51" s="4">
        <v>9200</v>
      </c>
      <c r="EH51" s="4">
        <v>17400</v>
      </c>
      <c r="EI51" s="4">
        <v>141000</v>
      </c>
      <c r="EJ51" s="4">
        <v>3900</v>
      </c>
      <c r="EK51" s="4">
        <v>345900</v>
      </c>
      <c r="EL51" s="4">
        <v>54000</v>
      </c>
      <c r="EM51" s="4">
        <v>939000</v>
      </c>
      <c r="EN51" s="4">
        <v>811100</v>
      </c>
      <c r="EO51" s="4">
        <v>933800</v>
      </c>
      <c r="EP51" s="4">
        <v>18300</v>
      </c>
      <c r="EQ51" s="4">
        <v>3000</v>
      </c>
      <c r="ER51" s="4">
        <v>40500</v>
      </c>
      <c r="ES51" s="4">
        <v>135800</v>
      </c>
      <c r="ET51" s="4">
        <v>48600</v>
      </c>
      <c r="EU51" s="4">
        <v>3700</v>
      </c>
      <c r="EV51" s="4">
        <v>48900</v>
      </c>
      <c r="EW51" s="4">
        <v>800</v>
      </c>
      <c r="EX51" s="4">
        <v>66000</v>
      </c>
      <c r="EY51" s="4">
        <v>27900</v>
      </c>
      <c r="EZ51" s="4">
        <v>268100</v>
      </c>
      <c r="FA51" s="4">
        <v>1100</v>
      </c>
      <c r="FB51" s="4">
        <v>7700</v>
      </c>
      <c r="FC51" s="4">
        <v>47300</v>
      </c>
      <c r="FD51" s="4">
        <v>474900</v>
      </c>
      <c r="FE51" s="4">
        <v>479500</v>
      </c>
      <c r="FF51" s="4">
        <v>529700</v>
      </c>
      <c r="FG51" s="4">
        <v>262200</v>
      </c>
      <c r="FH51" s="4">
        <v>102000</v>
      </c>
      <c r="FI51" s="4">
        <v>177000</v>
      </c>
      <c r="FJ51" s="4">
        <v>5900</v>
      </c>
      <c r="FK51" s="4">
        <v>408000</v>
      </c>
      <c r="FL51" s="4">
        <v>1243100</v>
      </c>
      <c r="FM51" s="4">
        <v>2000</v>
      </c>
      <c r="FN51" s="4">
        <v>196200</v>
      </c>
      <c r="FO51" s="4">
        <v>667800</v>
      </c>
      <c r="FP51" s="4">
        <v>124500</v>
      </c>
      <c r="FQ51" s="4">
        <v>5900</v>
      </c>
      <c r="FR51" s="4">
        <v>35400</v>
      </c>
      <c r="FS51" s="4">
        <v>347500</v>
      </c>
      <c r="FT51" s="4">
        <v>108600</v>
      </c>
      <c r="FU51" s="4">
        <v>10600</v>
      </c>
      <c r="FV51" s="4">
        <v>18100</v>
      </c>
      <c r="FW51" s="4">
        <v>187100</v>
      </c>
      <c r="FX51" s="4">
        <v>566000</v>
      </c>
      <c r="FY51" s="4">
        <v>7400</v>
      </c>
      <c r="FZ51" s="4">
        <v>7700</v>
      </c>
      <c r="GA51" s="4">
        <v>68400</v>
      </c>
      <c r="GB51" s="4">
        <v>50400</v>
      </c>
      <c r="GC51" s="4">
        <v>266600</v>
      </c>
      <c r="GD51" s="4">
        <v>53100</v>
      </c>
      <c r="GE51" s="4">
        <v>40400</v>
      </c>
      <c r="GF51" s="4">
        <v>472300</v>
      </c>
      <c r="GG51" s="4">
        <v>406200</v>
      </c>
      <c r="GH51" s="4">
        <v>164800</v>
      </c>
      <c r="GI51" s="4">
        <v>83800</v>
      </c>
      <c r="GJ51" s="4">
        <v>500</v>
      </c>
      <c r="GK51" s="4">
        <v>12500</v>
      </c>
      <c r="GL51" s="4">
        <v>883500</v>
      </c>
      <c r="GM51" s="4">
        <v>572500</v>
      </c>
      <c r="GN51" s="4">
        <v>49400</v>
      </c>
      <c r="GO51" s="4">
        <v>199900</v>
      </c>
      <c r="GP51" s="4">
        <v>100300</v>
      </c>
      <c r="GQ51" s="4">
        <v>65000</v>
      </c>
      <c r="GR51" s="4">
        <v>1700</v>
      </c>
      <c r="GS51" s="4">
        <v>12800</v>
      </c>
      <c r="GT51" s="4">
        <v>342700</v>
      </c>
    </row>
    <row r="52" spans="1:202" x14ac:dyDescent="0.4">
      <c r="A52" s="1">
        <v>42690</v>
      </c>
      <c r="B52" s="2">
        <f t="shared" si="27"/>
        <v>95200</v>
      </c>
      <c r="C52" s="2">
        <f t="shared" si="28"/>
        <v>186566.83417085427</v>
      </c>
      <c r="D52" s="4">
        <v>435700</v>
      </c>
      <c r="E52" s="4">
        <v>103900</v>
      </c>
      <c r="F52" s="4">
        <v>98800</v>
      </c>
      <c r="G52" s="4">
        <v>534700</v>
      </c>
      <c r="H52" s="4">
        <v>121900</v>
      </c>
      <c r="I52" s="4">
        <v>200</v>
      </c>
      <c r="J52" s="4">
        <v>9400</v>
      </c>
      <c r="K52" s="4">
        <v>35300</v>
      </c>
      <c r="L52" s="4">
        <v>272400</v>
      </c>
      <c r="M52" s="4">
        <v>48000</v>
      </c>
      <c r="N52" s="4">
        <v>17300</v>
      </c>
      <c r="O52" s="4">
        <v>27600</v>
      </c>
      <c r="P52" s="4">
        <v>519300</v>
      </c>
      <c r="Q52" s="4">
        <v>0</v>
      </c>
      <c r="R52" s="4">
        <v>6300</v>
      </c>
      <c r="S52" s="4">
        <v>130600</v>
      </c>
      <c r="T52" s="4">
        <v>4800</v>
      </c>
      <c r="U52" s="4">
        <v>6300</v>
      </c>
      <c r="V52" s="4">
        <v>138600</v>
      </c>
      <c r="W52" s="4">
        <v>16100</v>
      </c>
      <c r="X52" s="4">
        <v>323700</v>
      </c>
      <c r="Y52" s="4">
        <v>305800</v>
      </c>
      <c r="Z52" s="4">
        <v>442300</v>
      </c>
      <c r="AA52" s="4">
        <v>258400</v>
      </c>
      <c r="AB52" s="4">
        <v>82400</v>
      </c>
      <c r="AC52" s="4">
        <v>253500</v>
      </c>
      <c r="AD52" s="4">
        <v>40400</v>
      </c>
      <c r="AE52" s="4">
        <v>38000</v>
      </c>
      <c r="AF52" s="4">
        <v>492400</v>
      </c>
      <c r="AG52" s="4">
        <v>2000</v>
      </c>
      <c r="AH52" s="4">
        <v>170700</v>
      </c>
      <c r="AI52" s="4">
        <v>442600</v>
      </c>
      <c r="AJ52" s="4">
        <v>434500</v>
      </c>
      <c r="AK52" s="4">
        <v>374900</v>
      </c>
      <c r="AL52" s="4">
        <v>36300</v>
      </c>
      <c r="AM52" s="4">
        <v>44400</v>
      </c>
      <c r="AN52" s="4">
        <v>1532600</v>
      </c>
      <c r="AO52" s="4">
        <v>12400</v>
      </c>
      <c r="AP52" s="4">
        <v>46800</v>
      </c>
      <c r="AQ52" s="4">
        <v>63100</v>
      </c>
      <c r="AR52" s="4">
        <v>68800</v>
      </c>
      <c r="AS52" s="4">
        <v>7600</v>
      </c>
      <c r="AT52" s="4">
        <v>206800</v>
      </c>
      <c r="AU52" s="4">
        <v>264600</v>
      </c>
      <c r="AV52" s="4">
        <v>539000</v>
      </c>
      <c r="AW52" s="4">
        <v>0</v>
      </c>
      <c r="AX52" s="4">
        <v>66800</v>
      </c>
      <c r="AY52" s="4">
        <v>25600</v>
      </c>
      <c r="AZ52" s="4">
        <v>25800</v>
      </c>
      <c r="BA52" s="4">
        <v>228500</v>
      </c>
      <c r="BB52" s="4">
        <v>35800</v>
      </c>
      <c r="BC52" s="4">
        <v>136200</v>
      </c>
      <c r="BD52" s="4">
        <v>182400</v>
      </c>
      <c r="BE52" s="4">
        <v>926700</v>
      </c>
      <c r="BF52" s="4">
        <v>90400</v>
      </c>
      <c r="BG52" s="4">
        <v>25700</v>
      </c>
      <c r="BH52" s="4">
        <v>38100</v>
      </c>
      <c r="BI52" s="4">
        <v>37000</v>
      </c>
      <c r="BJ52" s="4">
        <v>317200</v>
      </c>
      <c r="BK52" s="4">
        <v>16000</v>
      </c>
      <c r="BL52" s="4">
        <v>5500</v>
      </c>
      <c r="BM52" s="4">
        <v>274300</v>
      </c>
      <c r="BN52" s="4">
        <v>14900</v>
      </c>
      <c r="BO52" s="4">
        <v>205700</v>
      </c>
      <c r="BP52" s="4">
        <v>0</v>
      </c>
      <c r="BQ52" s="4">
        <v>452800</v>
      </c>
      <c r="BR52" s="4">
        <v>106200</v>
      </c>
      <c r="BS52" s="4">
        <v>65500</v>
      </c>
      <c r="BT52" s="4">
        <v>450000</v>
      </c>
      <c r="BU52" s="4">
        <v>22800</v>
      </c>
      <c r="BV52" s="4">
        <v>100</v>
      </c>
      <c r="BW52" s="4">
        <v>2400</v>
      </c>
      <c r="BX52" s="4">
        <v>164100</v>
      </c>
      <c r="BY52" s="4">
        <v>106600</v>
      </c>
      <c r="BZ52" s="4">
        <v>21200</v>
      </c>
      <c r="CA52" s="4">
        <v>9000</v>
      </c>
      <c r="CB52" s="4">
        <v>156900</v>
      </c>
      <c r="CC52" s="4">
        <v>651800</v>
      </c>
      <c r="CD52" s="4">
        <v>210700</v>
      </c>
      <c r="CE52" s="4">
        <v>12100</v>
      </c>
      <c r="CF52" s="4">
        <v>44800</v>
      </c>
      <c r="CG52" s="4">
        <v>16000</v>
      </c>
      <c r="CH52" s="4">
        <v>216800</v>
      </c>
      <c r="CI52" s="4">
        <v>344600</v>
      </c>
      <c r="CJ52" s="4">
        <v>22800</v>
      </c>
      <c r="CK52" s="4">
        <v>270100</v>
      </c>
      <c r="CL52" s="4">
        <v>145600</v>
      </c>
      <c r="CM52" s="4">
        <v>187900</v>
      </c>
      <c r="CN52" s="4">
        <v>61900</v>
      </c>
      <c r="CO52" s="4">
        <v>276500</v>
      </c>
      <c r="CP52" s="4">
        <v>23200</v>
      </c>
      <c r="CQ52" s="4">
        <v>715200</v>
      </c>
      <c r="CR52" s="4">
        <v>109900</v>
      </c>
      <c r="CS52" s="4">
        <v>3400</v>
      </c>
      <c r="CT52" s="4">
        <v>380300</v>
      </c>
      <c r="CU52" s="4">
        <v>79900</v>
      </c>
      <c r="CV52" s="4">
        <v>318500</v>
      </c>
      <c r="CW52" s="4">
        <v>192900</v>
      </c>
      <c r="CX52" s="4">
        <v>21200</v>
      </c>
      <c r="CY52" s="4">
        <v>799400</v>
      </c>
      <c r="CZ52" s="4">
        <v>203000</v>
      </c>
      <c r="DA52" s="4">
        <v>722900</v>
      </c>
      <c r="DB52" s="4">
        <v>7100</v>
      </c>
      <c r="DC52" s="4">
        <v>3300</v>
      </c>
      <c r="DD52" s="4">
        <v>66900</v>
      </c>
      <c r="DE52" s="4">
        <v>550500</v>
      </c>
      <c r="DF52" s="4">
        <v>86400</v>
      </c>
      <c r="DG52" s="4">
        <v>214100</v>
      </c>
      <c r="DH52" s="4">
        <v>101300</v>
      </c>
      <c r="DI52" s="4">
        <v>47300</v>
      </c>
      <c r="DJ52" s="4">
        <v>354200</v>
      </c>
      <c r="DK52" s="4">
        <v>125700</v>
      </c>
      <c r="DL52" s="4">
        <v>141200</v>
      </c>
      <c r="DM52" s="4">
        <v>2100</v>
      </c>
      <c r="DN52" s="4">
        <v>700</v>
      </c>
      <c r="DO52" s="4">
        <v>108500</v>
      </c>
      <c r="DP52" s="4">
        <v>20800</v>
      </c>
      <c r="DQ52" s="4">
        <v>35800</v>
      </c>
      <c r="DR52" s="4">
        <v>152700</v>
      </c>
      <c r="DS52" s="4">
        <v>324400</v>
      </c>
      <c r="DT52" s="4">
        <v>197000</v>
      </c>
      <c r="DU52" s="4">
        <v>1116900</v>
      </c>
      <c r="DV52" s="4">
        <v>671800</v>
      </c>
      <c r="DW52" s="4">
        <v>11400</v>
      </c>
      <c r="DX52" s="4">
        <v>61900</v>
      </c>
      <c r="DY52" s="4">
        <v>282200</v>
      </c>
      <c r="DZ52" s="4">
        <v>412700</v>
      </c>
      <c r="EA52" s="4">
        <v>251500</v>
      </c>
      <c r="EB52" s="4">
        <v>134100</v>
      </c>
      <c r="EC52" s="4">
        <v>877900</v>
      </c>
      <c r="ED52" s="4">
        <v>15000</v>
      </c>
      <c r="EE52" s="4">
        <v>222700</v>
      </c>
      <c r="EF52" s="4">
        <v>68700</v>
      </c>
      <c r="EG52" s="4">
        <v>5400</v>
      </c>
      <c r="EH52" s="4">
        <v>16800</v>
      </c>
      <c r="EI52" s="4">
        <v>95200</v>
      </c>
      <c r="EJ52" s="4">
        <v>400</v>
      </c>
      <c r="EK52" s="4">
        <v>352900</v>
      </c>
      <c r="EL52" s="4">
        <v>35100</v>
      </c>
      <c r="EM52" s="4">
        <v>511600</v>
      </c>
      <c r="EN52" s="4">
        <v>544200</v>
      </c>
      <c r="EO52" s="4">
        <v>1034000</v>
      </c>
      <c r="EP52" s="4">
        <v>15500</v>
      </c>
      <c r="EQ52" s="4">
        <v>4000</v>
      </c>
      <c r="ER52" s="4">
        <v>8600</v>
      </c>
      <c r="ES52" s="4">
        <v>70700</v>
      </c>
      <c r="ET52" s="4">
        <v>39400</v>
      </c>
      <c r="EU52" s="4">
        <v>1400</v>
      </c>
      <c r="EV52" s="4">
        <v>22500</v>
      </c>
      <c r="EW52" s="4">
        <v>400</v>
      </c>
      <c r="EX52" s="4">
        <v>86600</v>
      </c>
      <c r="EY52" s="4">
        <v>29900</v>
      </c>
      <c r="EZ52" s="4">
        <v>292500</v>
      </c>
      <c r="FA52" s="4">
        <v>0</v>
      </c>
      <c r="FB52" s="4">
        <v>6100</v>
      </c>
      <c r="FC52" s="4">
        <v>59000</v>
      </c>
      <c r="FD52" s="4">
        <v>157900</v>
      </c>
      <c r="FE52" s="4">
        <v>332700</v>
      </c>
      <c r="FF52" s="4">
        <v>152100</v>
      </c>
      <c r="FG52" s="4">
        <v>327200</v>
      </c>
      <c r="FH52" s="4">
        <v>143800</v>
      </c>
      <c r="FI52" s="4">
        <v>198800</v>
      </c>
      <c r="FJ52" s="4">
        <v>2700</v>
      </c>
      <c r="FK52" s="4">
        <v>423300</v>
      </c>
      <c r="FL52" s="4">
        <v>1117100</v>
      </c>
      <c r="FM52" s="4">
        <v>600</v>
      </c>
      <c r="FN52" s="4">
        <v>95000</v>
      </c>
      <c r="FO52" s="4">
        <v>914400</v>
      </c>
      <c r="FP52" s="4">
        <v>120200</v>
      </c>
      <c r="FQ52" s="4">
        <v>3800</v>
      </c>
      <c r="FR52" s="4">
        <v>59800</v>
      </c>
      <c r="FS52" s="4">
        <v>299000</v>
      </c>
      <c r="FT52" s="4">
        <v>94000</v>
      </c>
      <c r="FU52" s="4">
        <v>3600</v>
      </c>
      <c r="FV52" s="4">
        <v>14700</v>
      </c>
      <c r="FW52" s="4">
        <v>207300</v>
      </c>
      <c r="FX52" s="4">
        <v>467500</v>
      </c>
      <c r="FY52" s="4">
        <v>9300</v>
      </c>
      <c r="FZ52" s="4">
        <v>6700</v>
      </c>
      <c r="GA52" s="4">
        <v>93300</v>
      </c>
      <c r="GB52" s="4">
        <v>97000</v>
      </c>
      <c r="GC52" s="4">
        <v>114600</v>
      </c>
      <c r="GD52" s="4">
        <v>25100</v>
      </c>
      <c r="GE52" s="4">
        <v>45000</v>
      </c>
      <c r="GF52" s="4">
        <v>474500</v>
      </c>
      <c r="GG52" s="4">
        <v>231800</v>
      </c>
      <c r="GH52" s="4">
        <v>167900</v>
      </c>
      <c r="GI52" s="4">
        <v>79600</v>
      </c>
      <c r="GJ52" s="4">
        <v>10800</v>
      </c>
      <c r="GK52" s="4">
        <v>16000</v>
      </c>
      <c r="GL52" s="4">
        <v>277900</v>
      </c>
      <c r="GM52" s="4">
        <v>407500</v>
      </c>
      <c r="GN52" s="4">
        <v>138900</v>
      </c>
      <c r="GO52" s="4">
        <v>145500</v>
      </c>
      <c r="GP52" s="4">
        <v>63300</v>
      </c>
      <c r="GQ52" s="4">
        <v>98100</v>
      </c>
      <c r="GR52" s="4">
        <v>5200</v>
      </c>
      <c r="GS52" s="4">
        <v>3400</v>
      </c>
      <c r="GT52" s="4">
        <v>328100</v>
      </c>
    </row>
    <row r="53" spans="1:202" x14ac:dyDescent="0.4">
      <c r="A53" s="1">
        <v>42691</v>
      </c>
      <c r="B53" s="2">
        <f t="shared" si="27"/>
        <v>86300</v>
      </c>
      <c r="C53" s="2">
        <f t="shared" si="28"/>
        <v>209654.77386934674</v>
      </c>
      <c r="D53" s="4">
        <v>325900</v>
      </c>
      <c r="E53" s="4">
        <v>132900</v>
      </c>
      <c r="F53" s="4">
        <v>75200</v>
      </c>
      <c r="G53" s="4">
        <v>450800</v>
      </c>
      <c r="H53" s="4">
        <v>117100</v>
      </c>
      <c r="I53" s="4">
        <v>1400</v>
      </c>
      <c r="J53" s="4">
        <v>1200</v>
      </c>
      <c r="K53" s="4">
        <v>21000</v>
      </c>
      <c r="L53" s="4">
        <v>1148300</v>
      </c>
      <c r="M53" s="4">
        <v>57200</v>
      </c>
      <c r="N53" s="4">
        <v>14000</v>
      </c>
      <c r="O53" s="4">
        <v>36900</v>
      </c>
      <c r="P53" s="4">
        <v>392800</v>
      </c>
      <c r="Q53" s="4">
        <v>500</v>
      </c>
      <c r="R53" s="4">
        <v>15900</v>
      </c>
      <c r="S53" s="4">
        <v>106500</v>
      </c>
      <c r="T53" s="4">
        <v>10300</v>
      </c>
      <c r="U53" s="4">
        <v>1700</v>
      </c>
      <c r="V53" s="4">
        <v>34000</v>
      </c>
      <c r="W53" s="4">
        <v>16700</v>
      </c>
      <c r="X53" s="4">
        <v>97800</v>
      </c>
      <c r="Y53" s="4">
        <v>467200</v>
      </c>
      <c r="Z53" s="4">
        <v>491600</v>
      </c>
      <c r="AA53" s="4">
        <v>182800</v>
      </c>
      <c r="AB53" s="4">
        <v>93100</v>
      </c>
      <c r="AC53" s="4">
        <v>371800</v>
      </c>
      <c r="AD53" s="4">
        <v>41300</v>
      </c>
      <c r="AE53" s="4">
        <v>58900</v>
      </c>
      <c r="AF53" s="4">
        <v>537800</v>
      </c>
      <c r="AG53" s="4">
        <v>8800</v>
      </c>
      <c r="AH53" s="4">
        <v>5400</v>
      </c>
      <c r="AI53" s="4">
        <v>136200</v>
      </c>
      <c r="AJ53" s="4">
        <v>956800</v>
      </c>
      <c r="AK53" s="4">
        <v>513400</v>
      </c>
      <c r="AL53" s="4">
        <v>65500</v>
      </c>
      <c r="AM53" s="4">
        <v>34100</v>
      </c>
      <c r="AN53" s="4">
        <v>2157400</v>
      </c>
      <c r="AO53" s="4">
        <v>3700</v>
      </c>
      <c r="AP53" s="4">
        <v>22100</v>
      </c>
      <c r="AQ53" s="4">
        <v>134000</v>
      </c>
      <c r="AR53" s="4">
        <v>70300</v>
      </c>
      <c r="AS53" s="4">
        <v>15700</v>
      </c>
      <c r="AT53" s="4">
        <v>314400</v>
      </c>
      <c r="AU53" s="4">
        <v>302400</v>
      </c>
      <c r="AV53" s="4">
        <v>246000</v>
      </c>
      <c r="AW53" s="4">
        <v>0</v>
      </c>
      <c r="AX53" s="4">
        <v>65200</v>
      </c>
      <c r="AY53" s="4">
        <v>17100</v>
      </c>
      <c r="AZ53" s="4">
        <v>700</v>
      </c>
      <c r="BA53" s="4">
        <v>325300</v>
      </c>
      <c r="BB53" s="4">
        <v>52000</v>
      </c>
      <c r="BC53" s="4">
        <v>111400</v>
      </c>
      <c r="BD53" s="4">
        <v>219400</v>
      </c>
      <c r="BE53" s="4">
        <v>608200</v>
      </c>
      <c r="BF53" s="4">
        <v>120300</v>
      </c>
      <c r="BG53" s="4">
        <v>162600</v>
      </c>
      <c r="BH53" s="4">
        <v>27600</v>
      </c>
      <c r="BI53" s="4">
        <v>48300</v>
      </c>
      <c r="BJ53" s="4">
        <v>196800</v>
      </c>
      <c r="BK53" s="4">
        <v>7600</v>
      </c>
      <c r="BL53" s="4">
        <v>400</v>
      </c>
      <c r="BM53" s="4">
        <v>523500</v>
      </c>
      <c r="BN53" s="4">
        <v>35600</v>
      </c>
      <c r="BO53" s="4">
        <v>236500</v>
      </c>
      <c r="BP53" s="4">
        <v>0</v>
      </c>
      <c r="BQ53" s="4">
        <v>444100</v>
      </c>
      <c r="BR53" s="4">
        <v>63100</v>
      </c>
      <c r="BS53" s="4">
        <v>54200</v>
      </c>
      <c r="BT53" s="4">
        <v>163000</v>
      </c>
      <c r="BU53" s="4">
        <v>39300</v>
      </c>
      <c r="BV53" s="4">
        <v>300</v>
      </c>
      <c r="BW53" s="4">
        <v>4900</v>
      </c>
      <c r="BX53" s="4">
        <v>231500</v>
      </c>
      <c r="BY53" s="4">
        <v>85300</v>
      </c>
      <c r="BZ53" s="4">
        <v>40200</v>
      </c>
      <c r="CA53" s="4">
        <v>1600</v>
      </c>
      <c r="CB53" s="4">
        <v>194900</v>
      </c>
      <c r="CC53" s="4">
        <v>631400</v>
      </c>
      <c r="CD53" s="4">
        <v>85000</v>
      </c>
      <c r="CE53" s="4">
        <v>13900</v>
      </c>
      <c r="CF53" s="4">
        <v>33300</v>
      </c>
      <c r="CG53" s="4">
        <v>6900</v>
      </c>
      <c r="CH53" s="4">
        <v>106900</v>
      </c>
      <c r="CI53" s="4">
        <v>315100</v>
      </c>
      <c r="CJ53" s="4">
        <v>25000</v>
      </c>
      <c r="CK53" s="4">
        <v>197900</v>
      </c>
      <c r="CL53" s="4">
        <v>75700</v>
      </c>
      <c r="CM53" s="4">
        <v>135200</v>
      </c>
      <c r="CN53" s="4">
        <v>38500</v>
      </c>
      <c r="CO53" s="4">
        <v>341300</v>
      </c>
      <c r="CP53" s="4">
        <v>35600</v>
      </c>
      <c r="CQ53" s="4">
        <v>728600</v>
      </c>
      <c r="CR53" s="4">
        <v>295300</v>
      </c>
      <c r="CS53" s="4">
        <v>12400</v>
      </c>
      <c r="CT53" s="4">
        <v>159600</v>
      </c>
      <c r="CU53" s="4">
        <v>41200</v>
      </c>
      <c r="CV53" s="4">
        <v>288800</v>
      </c>
      <c r="CW53" s="4">
        <v>124600</v>
      </c>
      <c r="CX53" s="4">
        <v>52900</v>
      </c>
      <c r="CY53" s="4">
        <v>575500</v>
      </c>
      <c r="CZ53" s="4">
        <v>192200</v>
      </c>
      <c r="DA53" s="4">
        <v>906700</v>
      </c>
      <c r="DB53" s="4">
        <v>7700</v>
      </c>
      <c r="DC53" s="4">
        <v>16500</v>
      </c>
      <c r="DD53" s="4">
        <v>81900</v>
      </c>
      <c r="DE53" s="4">
        <v>511700</v>
      </c>
      <c r="DF53" s="4">
        <v>103500</v>
      </c>
      <c r="DG53" s="4">
        <v>336500</v>
      </c>
      <c r="DH53" s="4">
        <v>136600</v>
      </c>
      <c r="DI53" s="4">
        <v>80000</v>
      </c>
      <c r="DJ53" s="4">
        <v>208900</v>
      </c>
      <c r="DK53" s="4">
        <v>110300</v>
      </c>
      <c r="DL53" s="4">
        <v>451000</v>
      </c>
      <c r="DM53" s="4">
        <v>700</v>
      </c>
      <c r="DN53" s="4">
        <v>2000</v>
      </c>
      <c r="DO53" s="4">
        <v>45400</v>
      </c>
      <c r="DP53" s="4">
        <v>23500</v>
      </c>
      <c r="DQ53" s="4">
        <v>43200</v>
      </c>
      <c r="DR53" s="4">
        <v>152400</v>
      </c>
      <c r="DS53" s="4">
        <v>290600</v>
      </c>
      <c r="DT53" s="4">
        <v>237200</v>
      </c>
      <c r="DU53" s="4">
        <v>2089800</v>
      </c>
      <c r="DV53" s="4">
        <v>813200</v>
      </c>
      <c r="DW53" s="4">
        <v>7500</v>
      </c>
      <c r="DX53" s="4">
        <v>83200</v>
      </c>
      <c r="DY53" s="4">
        <v>576400</v>
      </c>
      <c r="DZ53" s="4">
        <v>1024400</v>
      </c>
      <c r="EA53" s="4">
        <v>341800</v>
      </c>
      <c r="EB53" s="4">
        <v>112400</v>
      </c>
      <c r="EC53" s="4">
        <v>1261100</v>
      </c>
      <c r="ED53" s="4">
        <v>8800</v>
      </c>
      <c r="EE53" s="4">
        <v>391200</v>
      </c>
      <c r="EF53" s="4">
        <v>77600</v>
      </c>
      <c r="EG53" s="4">
        <v>5600</v>
      </c>
      <c r="EH53" s="4">
        <v>32900</v>
      </c>
      <c r="EI53" s="4">
        <v>118300</v>
      </c>
      <c r="EJ53" s="4">
        <v>1300</v>
      </c>
      <c r="EK53" s="4">
        <v>399900</v>
      </c>
      <c r="EL53" s="4">
        <v>49300</v>
      </c>
      <c r="EM53" s="4">
        <v>630100</v>
      </c>
      <c r="EN53" s="4">
        <v>430500</v>
      </c>
      <c r="EO53" s="4">
        <v>660200</v>
      </c>
      <c r="EP53" s="4">
        <v>9300</v>
      </c>
      <c r="EQ53" s="4">
        <v>300</v>
      </c>
      <c r="ER53" s="4">
        <v>50100</v>
      </c>
      <c r="ES53" s="4">
        <v>106700</v>
      </c>
      <c r="ET53" s="4">
        <v>38200</v>
      </c>
      <c r="EU53" s="4">
        <v>5200</v>
      </c>
      <c r="EV53" s="4">
        <v>7600</v>
      </c>
      <c r="EW53" s="4">
        <v>3200</v>
      </c>
      <c r="EX53" s="4">
        <v>59600</v>
      </c>
      <c r="EY53" s="4">
        <v>39600</v>
      </c>
      <c r="EZ53" s="4">
        <v>243100</v>
      </c>
      <c r="FA53" s="4">
        <v>600</v>
      </c>
      <c r="FB53" s="4">
        <v>35500</v>
      </c>
      <c r="FC53" s="4">
        <v>90500</v>
      </c>
      <c r="FD53" s="4">
        <v>527100</v>
      </c>
      <c r="FE53" s="4">
        <v>288000</v>
      </c>
      <c r="FF53" s="4">
        <v>643800</v>
      </c>
      <c r="FG53" s="4">
        <v>196500</v>
      </c>
      <c r="FH53" s="4">
        <v>198600</v>
      </c>
      <c r="FI53" s="4">
        <v>135100</v>
      </c>
      <c r="FJ53" s="4">
        <v>3700</v>
      </c>
      <c r="FK53" s="4">
        <v>637200</v>
      </c>
      <c r="FL53" s="4">
        <v>847000</v>
      </c>
      <c r="FM53" s="4">
        <v>0</v>
      </c>
      <c r="FN53" s="4">
        <v>257600</v>
      </c>
      <c r="FO53" s="4">
        <v>782900</v>
      </c>
      <c r="FP53" s="4">
        <v>195300</v>
      </c>
      <c r="FQ53" s="4">
        <v>7000</v>
      </c>
      <c r="FR53" s="4">
        <v>47100</v>
      </c>
      <c r="FS53" s="4">
        <v>143100</v>
      </c>
      <c r="FT53" s="4">
        <v>84400</v>
      </c>
      <c r="FU53" s="4">
        <v>8600</v>
      </c>
      <c r="FV53" s="4">
        <v>6300</v>
      </c>
      <c r="FW53" s="4">
        <v>110400</v>
      </c>
      <c r="FX53" s="4">
        <v>352400</v>
      </c>
      <c r="FY53" s="4">
        <v>6200</v>
      </c>
      <c r="FZ53" s="4">
        <v>1000</v>
      </c>
      <c r="GA53" s="4">
        <v>94400</v>
      </c>
      <c r="GB53" s="4">
        <v>69800</v>
      </c>
      <c r="GC53" s="4">
        <v>231100</v>
      </c>
      <c r="GD53" s="4">
        <v>20900</v>
      </c>
      <c r="GE53" s="4">
        <v>44000</v>
      </c>
      <c r="GF53" s="4">
        <v>692700</v>
      </c>
      <c r="GG53" s="4">
        <v>816600</v>
      </c>
      <c r="GH53" s="4">
        <v>182300</v>
      </c>
      <c r="GI53" s="4">
        <v>86300</v>
      </c>
      <c r="GJ53" s="4">
        <v>75600</v>
      </c>
      <c r="GK53" s="4">
        <v>24200</v>
      </c>
      <c r="GL53" s="4">
        <v>270100</v>
      </c>
      <c r="GM53" s="4">
        <v>341600</v>
      </c>
      <c r="GN53" s="4">
        <v>84500</v>
      </c>
      <c r="GO53" s="4">
        <v>235400</v>
      </c>
      <c r="GP53" s="4">
        <v>112300</v>
      </c>
      <c r="GQ53" s="4">
        <v>66900</v>
      </c>
      <c r="GR53" s="4">
        <v>2800</v>
      </c>
      <c r="GS53" s="4">
        <v>1700</v>
      </c>
      <c r="GT53" s="4">
        <v>355000</v>
      </c>
    </row>
    <row r="54" spans="1:202" x14ac:dyDescent="0.4">
      <c r="A54" s="1">
        <v>42692</v>
      </c>
      <c r="B54" s="2">
        <f t="shared" si="27"/>
        <v>88900</v>
      </c>
      <c r="C54" s="2">
        <f t="shared" si="28"/>
        <v>205241.70854271358</v>
      </c>
      <c r="D54" s="4">
        <v>496000</v>
      </c>
      <c r="E54" s="4">
        <v>99400</v>
      </c>
      <c r="F54" s="4">
        <v>83500</v>
      </c>
      <c r="G54" s="4">
        <v>454600</v>
      </c>
      <c r="H54" s="4">
        <v>268000</v>
      </c>
      <c r="I54" s="4">
        <v>0</v>
      </c>
      <c r="J54" s="4">
        <v>2900</v>
      </c>
      <c r="K54" s="4">
        <v>12400</v>
      </c>
      <c r="L54" s="4">
        <v>539200</v>
      </c>
      <c r="M54" s="4">
        <v>15700</v>
      </c>
      <c r="N54" s="4">
        <v>26100</v>
      </c>
      <c r="O54" s="4">
        <v>35800</v>
      </c>
      <c r="P54" s="4">
        <v>406400</v>
      </c>
      <c r="Q54" s="4">
        <v>0</v>
      </c>
      <c r="R54" s="4">
        <v>16700</v>
      </c>
      <c r="S54" s="4">
        <v>73400</v>
      </c>
      <c r="T54" s="4">
        <v>23200</v>
      </c>
      <c r="U54" s="4">
        <v>14400</v>
      </c>
      <c r="V54" s="4">
        <v>98600</v>
      </c>
      <c r="W54" s="4">
        <v>15500</v>
      </c>
      <c r="X54" s="4">
        <v>87200</v>
      </c>
      <c r="Y54" s="4">
        <v>419800</v>
      </c>
      <c r="Z54" s="4">
        <v>570500</v>
      </c>
      <c r="AA54" s="4">
        <v>787000</v>
      </c>
      <c r="AB54" s="4">
        <v>105500</v>
      </c>
      <c r="AC54" s="4">
        <v>423000</v>
      </c>
      <c r="AD54" s="4">
        <v>52000</v>
      </c>
      <c r="AE54" s="4">
        <v>68000</v>
      </c>
      <c r="AF54" s="4">
        <v>1023100</v>
      </c>
      <c r="AG54" s="4">
        <v>3900</v>
      </c>
      <c r="AH54" s="4">
        <v>20600</v>
      </c>
      <c r="AI54" s="4">
        <v>269400</v>
      </c>
      <c r="AJ54" s="4">
        <v>535100</v>
      </c>
      <c r="AK54" s="4">
        <v>375300</v>
      </c>
      <c r="AL54" s="4">
        <v>34100</v>
      </c>
      <c r="AM54" s="4">
        <v>34200</v>
      </c>
      <c r="AN54" s="4">
        <v>1558900</v>
      </c>
      <c r="AO54" s="4">
        <v>4600</v>
      </c>
      <c r="AP54" s="4">
        <v>23000</v>
      </c>
      <c r="AQ54" s="4">
        <v>175100</v>
      </c>
      <c r="AR54" s="4">
        <v>121000</v>
      </c>
      <c r="AS54" s="4">
        <v>15400</v>
      </c>
      <c r="AT54" s="4">
        <v>86700</v>
      </c>
      <c r="AU54" s="4">
        <v>290900</v>
      </c>
      <c r="AV54" s="4">
        <v>160300</v>
      </c>
      <c r="AW54" s="4">
        <v>18600</v>
      </c>
      <c r="AX54" s="4">
        <v>57900</v>
      </c>
      <c r="AY54" s="4">
        <v>12500</v>
      </c>
      <c r="AZ54" s="4">
        <v>12700</v>
      </c>
      <c r="BA54" s="4">
        <v>359700</v>
      </c>
      <c r="BB54" s="4">
        <v>107400</v>
      </c>
      <c r="BC54" s="4">
        <v>154000</v>
      </c>
      <c r="BD54" s="4">
        <v>358600</v>
      </c>
      <c r="BE54" s="4">
        <v>496500</v>
      </c>
      <c r="BF54" s="4">
        <v>123900</v>
      </c>
      <c r="BG54" s="4">
        <v>35000</v>
      </c>
      <c r="BH54" s="4">
        <v>52200</v>
      </c>
      <c r="BI54" s="4">
        <v>55300</v>
      </c>
      <c r="BJ54" s="4">
        <v>263100</v>
      </c>
      <c r="BK54" s="4">
        <v>10300</v>
      </c>
      <c r="BL54" s="4">
        <v>0</v>
      </c>
      <c r="BM54" s="4">
        <v>339700</v>
      </c>
      <c r="BN54" s="4">
        <v>11600</v>
      </c>
      <c r="BO54" s="4">
        <v>224300</v>
      </c>
      <c r="BP54" s="4">
        <v>0</v>
      </c>
      <c r="BQ54" s="4">
        <v>177800</v>
      </c>
      <c r="BR54" s="4">
        <v>121100</v>
      </c>
      <c r="BS54" s="4">
        <v>42300</v>
      </c>
      <c r="BT54" s="4">
        <v>116800</v>
      </c>
      <c r="BU54" s="4">
        <v>18600</v>
      </c>
      <c r="BV54" s="4">
        <v>7500</v>
      </c>
      <c r="BW54" s="4">
        <v>600</v>
      </c>
      <c r="BX54" s="4">
        <v>340000</v>
      </c>
      <c r="BY54" s="4">
        <v>85100</v>
      </c>
      <c r="BZ54" s="4">
        <v>22400</v>
      </c>
      <c r="CA54" s="4">
        <v>1300</v>
      </c>
      <c r="CB54" s="4">
        <v>209000</v>
      </c>
      <c r="CC54" s="4">
        <v>565000</v>
      </c>
      <c r="CD54" s="4">
        <v>13900</v>
      </c>
      <c r="CE54" s="4">
        <v>1500</v>
      </c>
      <c r="CF54" s="4">
        <v>34200</v>
      </c>
      <c r="CG54" s="4">
        <v>5200</v>
      </c>
      <c r="CH54" s="4">
        <v>141700</v>
      </c>
      <c r="CI54" s="4">
        <v>338400</v>
      </c>
      <c r="CJ54" s="4">
        <v>32800</v>
      </c>
      <c r="CK54" s="4">
        <v>299300</v>
      </c>
      <c r="CL54" s="4">
        <v>118000</v>
      </c>
      <c r="CM54" s="4">
        <v>147100</v>
      </c>
      <c r="CN54" s="4">
        <v>65100</v>
      </c>
      <c r="CO54" s="4">
        <v>285300</v>
      </c>
      <c r="CP54" s="4">
        <v>25200</v>
      </c>
      <c r="CQ54" s="4">
        <v>413500</v>
      </c>
      <c r="CR54" s="4">
        <v>286400</v>
      </c>
      <c r="CS54" s="4">
        <v>5800</v>
      </c>
      <c r="CT54" s="4">
        <v>191400</v>
      </c>
      <c r="CU54" s="4">
        <v>46700</v>
      </c>
      <c r="CV54" s="4">
        <v>239300</v>
      </c>
      <c r="CW54" s="4">
        <v>106000</v>
      </c>
      <c r="CX54" s="4">
        <v>38400</v>
      </c>
      <c r="CY54" s="4">
        <v>887200</v>
      </c>
      <c r="CZ54" s="4">
        <v>179700</v>
      </c>
      <c r="DA54" s="4">
        <v>911100</v>
      </c>
      <c r="DB54" s="4">
        <v>0</v>
      </c>
      <c r="DC54" s="4">
        <v>16900</v>
      </c>
      <c r="DD54" s="4">
        <v>49600</v>
      </c>
      <c r="DE54" s="4">
        <v>794100</v>
      </c>
      <c r="DF54" s="4">
        <v>120900</v>
      </c>
      <c r="DG54" s="4">
        <v>295100</v>
      </c>
      <c r="DH54" s="4">
        <v>120100</v>
      </c>
      <c r="DI54" s="4">
        <v>124500</v>
      </c>
      <c r="DJ54" s="4">
        <v>199700</v>
      </c>
      <c r="DK54" s="4">
        <v>59100</v>
      </c>
      <c r="DL54" s="4">
        <v>258400</v>
      </c>
      <c r="DM54" s="4">
        <v>300</v>
      </c>
      <c r="DN54" s="4">
        <v>7000</v>
      </c>
      <c r="DO54" s="4">
        <v>75400</v>
      </c>
      <c r="DP54" s="4">
        <v>12400</v>
      </c>
      <c r="DQ54" s="4">
        <v>30100</v>
      </c>
      <c r="DR54" s="4">
        <v>230400</v>
      </c>
      <c r="DS54" s="4">
        <v>336700</v>
      </c>
      <c r="DT54" s="4">
        <v>253700</v>
      </c>
      <c r="DU54" s="4">
        <v>1914000</v>
      </c>
      <c r="DV54" s="4">
        <v>455700</v>
      </c>
      <c r="DW54" s="4">
        <v>21700</v>
      </c>
      <c r="DX54" s="4">
        <v>97300</v>
      </c>
      <c r="DY54" s="4">
        <v>283700</v>
      </c>
      <c r="DZ54" s="4">
        <v>728300</v>
      </c>
      <c r="EA54" s="4">
        <v>344300</v>
      </c>
      <c r="EB54" s="4">
        <v>87900</v>
      </c>
      <c r="EC54" s="4">
        <v>730100</v>
      </c>
      <c r="ED54" s="4">
        <v>5300</v>
      </c>
      <c r="EE54" s="4">
        <v>222300</v>
      </c>
      <c r="EF54" s="4">
        <v>147500</v>
      </c>
      <c r="EG54" s="4">
        <v>27000</v>
      </c>
      <c r="EH54" s="4">
        <v>45100</v>
      </c>
      <c r="EI54" s="4">
        <v>141100</v>
      </c>
      <c r="EJ54" s="4">
        <v>1300</v>
      </c>
      <c r="EK54" s="4">
        <v>613600</v>
      </c>
      <c r="EL54" s="4">
        <v>46300</v>
      </c>
      <c r="EM54" s="4">
        <v>384300</v>
      </c>
      <c r="EN54" s="4">
        <v>545500</v>
      </c>
      <c r="EO54" s="4">
        <v>753600</v>
      </c>
      <c r="EP54" s="4">
        <v>26500</v>
      </c>
      <c r="EQ54" s="4">
        <v>1200</v>
      </c>
      <c r="ER54" s="4">
        <v>0</v>
      </c>
      <c r="ES54" s="4">
        <v>113600</v>
      </c>
      <c r="ET54" s="4">
        <v>40300</v>
      </c>
      <c r="EU54" s="4">
        <v>3200</v>
      </c>
      <c r="EV54" s="4">
        <v>54400</v>
      </c>
      <c r="EW54" s="4">
        <v>600</v>
      </c>
      <c r="EX54" s="4">
        <v>72400</v>
      </c>
      <c r="EY54" s="4">
        <v>57400</v>
      </c>
      <c r="EZ54" s="4">
        <v>386700</v>
      </c>
      <c r="FA54" s="4">
        <v>0</v>
      </c>
      <c r="FB54" s="4">
        <v>12900</v>
      </c>
      <c r="FC54" s="4">
        <v>88900</v>
      </c>
      <c r="FD54" s="4">
        <v>280100</v>
      </c>
      <c r="FE54" s="4">
        <v>760600</v>
      </c>
      <c r="FF54" s="4">
        <v>270000</v>
      </c>
      <c r="FG54" s="4">
        <v>253600</v>
      </c>
      <c r="FH54" s="4">
        <v>108500</v>
      </c>
      <c r="FI54" s="4">
        <v>167900</v>
      </c>
      <c r="FJ54" s="4">
        <v>200</v>
      </c>
      <c r="FK54" s="4">
        <v>529900</v>
      </c>
      <c r="FL54" s="4">
        <v>611700</v>
      </c>
      <c r="FM54" s="4">
        <v>1100</v>
      </c>
      <c r="FN54" s="4">
        <v>213700</v>
      </c>
      <c r="FO54" s="4">
        <v>559000</v>
      </c>
      <c r="FP54" s="4">
        <v>375200</v>
      </c>
      <c r="FQ54" s="4">
        <v>19600</v>
      </c>
      <c r="FR54" s="4">
        <v>52700</v>
      </c>
      <c r="FS54" s="4">
        <v>141100</v>
      </c>
      <c r="FT54" s="4">
        <v>74000</v>
      </c>
      <c r="FU54" s="4">
        <v>3400</v>
      </c>
      <c r="FV54" s="4">
        <v>1300</v>
      </c>
      <c r="FW54" s="4">
        <v>94500</v>
      </c>
      <c r="FX54" s="4">
        <v>412200</v>
      </c>
      <c r="FY54" s="4">
        <v>10000</v>
      </c>
      <c r="FZ54" s="4">
        <v>1500</v>
      </c>
      <c r="GA54" s="4">
        <v>86100</v>
      </c>
      <c r="GB54" s="4">
        <v>1940500</v>
      </c>
      <c r="GC54" s="4">
        <v>245000</v>
      </c>
      <c r="GD54" s="4">
        <v>32100</v>
      </c>
      <c r="GE54" s="4">
        <v>44900</v>
      </c>
      <c r="GF54" s="4">
        <v>569700</v>
      </c>
      <c r="GG54" s="4">
        <v>455800</v>
      </c>
      <c r="GH54" s="4">
        <v>286100</v>
      </c>
      <c r="GI54" s="4">
        <v>74400</v>
      </c>
      <c r="GJ54" s="4">
        <v>8000</v>
      </c>
      <c r="GK54" s="4">
        <v>13700</v>
      </c>
      <c r="GL54" s="4">
        <v>367500</v>
      </c>
      <c r="GM54" s="4">
        <v>292800</v>
      </c>
      <c r="GN54" s="4">
        <v>77900</v>
      </c>
      <c r="GO54" s="4">
        <v>227400</v>
      </c>
      <c r="GP54" s="4">
        <v>75700</v>
      </c>
      <c r="GQ54" s="4">
        <v>45400</v>
      </c>
      <c r="GR54" s="4">
        <v>9700</v>
      </c>
      <c r="GS54" s="4">
        <v>6200</v>
      </c>
      <c r="GT54" s="4">
        <v>463600</v>
      </c>
    </row>
    <row r="55" spans="1:202" x14ac:dyDescent="0.4">
      <c r="A55" s="1">
        <v>42695</v>
      </c>
      <c r="B55" s="2">
        <f t="shared" si="27"/>
        <v>83500</v>
      </c>
      <c r="C55" s="2">
        <f t="shared" si="28"/>
        <v>223580.90452261307</v>
      </c>
      <c r="D55" s="4">
        <v>356700</v>
      </c>
      <c r="E55" s="4">
        <v>105400</v>
      </c>
      <c r="F55" s="4">
        <v>946600</v>
      </c>
      <c r="G55" s="4">
        <v>388000</v>
      </c>
      <c r="H55" s="4">
        <v>155200</v>
      </c>
      <c r="I55" s="4">
        <v>300</v>
      </c>
      <c r="J55" s="4">
        <v>6400</v>
      </c>
      <c r="K55" s="4">
        <v>93400</v>
      </c>
      <c r="L55" s="4">
        <v>10079000</v>
      </c>
      <c r="M55" s="4">
        <v>17100</v>
      </c>
      <c r="N55" s="4">
        <v>16800</v>
      </c>
      <c r="O55" s="4">
        <v>15400</v>
      </c>
      <c r="P55" s="4">
        <v>357700</v>
      </c>
      <c r="Q55" s="4">
        <v>0</v>
      </c>
      <c r="R55" s="4">
        <v>5900</v>
      </c>
      <c r="S55" s="4">
        <v>86900</v>
      </c>
      <c r="T55" s="4">
        <v>9400</v>
      </c>
      <c r="U55" s="4">
        <v>4100</v>
      </c>
      <c r="V55" s="4">
        <v>127600</v>
      </c>
      <c r="W55" s="4">
        <v>6900</v>
      </c>
      <c r="X55" s="4">
        <v>352900</v>
      </c>
      <c r="Y55" s="4">
        <v>511100</v>
      </c>
      <c r="Z55" s="4">
        <v>623200</v>
      </c>
      <c r="AA55" s="4">
        <v>311300</v>
      </c>
      <c r="AB55" s="4">
        <v>74300</v>
      </c>
      <c r="AC55" s="4">
        <v>197100</v>
      </c>
      <c r="AD55" s="4">
        <v>120100</v>
      </c>
      <c r="AE55" s="4">
        <v>129300</v>
      </c>
      <c r="AF55" s="4">
        <v>296700</v>
      </c>
      <c r="AG55" s="4">
        <v>3600</v>
      </c>
      <c r="AH55" s="4">
        <v>10700</v>
      </c>
      <c r="AI55" s="4">
        <v>303700</v>
      </c>
      <c r="AJ55" s="4">
        <v>400600</v>
      </c>
      <c r="AK55" s="4">
        <v>334700</v>
      </c>
      <c r="AL55" s="4">
        <v>48100</v>
      </c>
      <c r="AM55" s="4">
        <v>50400</v>
      </c>
      <c r="AN55" s="4">
        <v>1744200</v>
      </c>
      <c r="AO55" s="4">
        <v>23200</v>
      </c>
      <c r="AP55" s="4">
        <v>23700</v>
      </c>
      <c r="AQ55" s="4">
        <v>83000</v>
      </c>
      <c r="AR55" s="4">
        <v>71300</v>
      </c>
      <c r="AS55" s="4">
        <v>4900</v>
      </c>
      <c r="AT55" s="4">
        <v>114400</v>
      </c>
      <c r="AU55" s="4">
        <v>265400</v>
      </c>
      <c r="AV55" s="4">
        <v>201600</v>
      </c>
      <c r="AW55" s="4">
        <v>7400</v>
      </c>
      <c r="AX55" s="4">
        <v>9600</v>
      </c>
      <c r="AY55" s="4">
        <v>15100</v>
      </c>
      <c r="AZ55" s="4">
        <v>18900</v>
      </c>
      <c r="BA55" s="4">
        <v>301700</v>
      </c>
      <c r="BB55" s="4">
        <v>43300</v>
      </c>
      <c r="BC55" s="4">
        <v>80500</v>
      </c>
      <c r="BD55" s="4">
        <v>147400</v>
      </c>
      <c r="BE55" s="4">
        <v>368200</v>
      </c>
      <c r="BF55" s="4">
        <v>56300</v>
      </c>
      <c r="BG55" s="4">
        <v>71800</v>
      </c>
      <c r="BH55" s="4">
        <v>27400</v>
      </c>
      <c r="BI55" s="4">
        <v>26500</v>
      </c>
      <c r="BJ55" s="4">
        <v>369400</v>
      </c>
      <c r="BK55" s="4">
        <v>9000</v>
      </c>
      <c r="BL55" s="4">
        <v>1000</v>
      </c>
      <c r="BM55" s="4">
        <v>415800</v>
      </c>
      <c r="BN55" s="4">
        <v>33700</v>
      </c>
      <c r="BO55" s="4">
        <v>137900</v>
      </c>
      <c r="BP55" s="4">
        <v>0</v>
      </c>
      <c r="BQ55" s="4">
        <v>135700</v>
      </c>
      <c r="BR55" s="4">
        <v>49300</v>
      </c>
      <c r="BS55" s="4">
        <v>34900</v>
      </c>
      <c r="BT55" s="4">
        <v>67600</v>
      </c>
      <c r="BU55" s="4">
        <v>15800</v>
      </c>
      <c r="BV55" s="4">
        <v>600</v>
      </c>
      <c r="BW55" s="4">
        <v>59100</v>
      </c>
      <c r="BX55" s="4">
        <v>331100</v>
      </c>
      <c r="BY55" s="4">
        <v>82700</v>
      </c>
      <c r="BZ55" s="4">
        <v>23400</v>
      </c>
      <c r="CA55" s="4">
        <v>5800</v>
      </c>
      <c r="CB55" s="4">
        <v>118100</v>
      </c>
      <c r="CC55" s="4">
        <v>486900</v>
      </c>
      <c r="CD55" s="4">
        <v>88600</v>
      </c>
      <c r="CE55" s="4">
        <v>12600</v>
      </c>
      <c r="CF55" s="4">
        <v>32800</v>
      </c>
      <c r="CG55" s="4">
        <v>7300</v>
      </c>
      <c r="CH55" s="4">
        <v>115500</v>
      </c>
      <c r="CI55" s="4">
        <v>322700</v>
      </c>
      <c r="CJ55" s="4">
        <v>30100</v>
      </c>
      <c r="CK55" s="4">
        <v>191900</v>
      </c>
      <c r="CL55" s="4">
        <v>117400</v>
      </c>
      <c r="CM55" s="4">
        <v>166900</v>
      </c>
      <c r="CN55" s="4">
        <v>35700</v>
      </c>
      <c r="CO55" s="4">
        <v>375300</v>
      </c>
      <c r="CP55" s="4">
        <v>45400</v>
      </c>
      <c r="CQ55" s="4">
        <v>659300</v>
      </c>
      <c r="CR55" s="4">
        <v>129600</v>
      </c>
      <c r="CS55" s="4">
        <v>10700</v>
      </c>
      <c r="CT55" s="4">
        <v>200100</v>
      </c>
      <c r="CU55" s="4">
        <v>40700</v>
      </c>
      <c r="CV55" s="4">
        <v>394600</v>
      </c>
      <c r="CW55" s="4">
        <v>84500</v>
      </c>
      <c r="CX55" s="4">
        <v>38000</v>
      </c>
      <c r="CY55" s="4">
        <v>568700</v>
      </c>
      <c r="CZ55" s="4">
        <v>83500</v>
      </c>
      <c r="DA55" s="4">
        <v>529000</v>
      </c>
      <c r="DB55" s="4">
        <v>6600</v>
      </c>
      <c r="DC55" s="4">
        <v>10500</v>
      </c>
      <c r="DD55" s="4">
        <v>94900</v>
      </c>
      <c r="DE55" s="4">
        <v>525200</v>
      </c>
      <c r="DF55" s="4">
        <v>45700</v>
      </c>
      <c r="DG55" s="4">
        <v>218600</v>
      </c>
      <c r="DH55" s="4">
        <v>98900</v>
      </c>
      <c r="DI55" s="4">
        <v>43500</v>
      </c>
      <c r="DJ55" s="4">
        <v>149200</v>
      </c>
      <c r="DK55" s="4">
        <v>65200</v>
      </c>
      <c r="DL55" s="4">
        <v>184700</v>
      </c>
      <c r="DM55" s="4">
        <v>9300</v>
      </c>
      <c r="DN55" s="4">
        <v>1600</v>
      </c>
      <c r="DO55" s="4">
        <v>83400</v>
      </c>
      <c r="DP55" s="4">
        <v>31400</v>
      </c>
      <c r="DQ55" s="4">
        <v>31200</v>
      </c>
      <c r="DR55" s="4">
        <v>502400</v>
      </c>
      <c r="DS55" s="4">
        <v>254300</v>
      </c>
      <c r="DT55" s="4">
        <v>128600</v>
      </c>
      <c r="DU55" s="4">
        <v>1430100</v>
      </c>
      <c r="DV55" s="4">
        <v>471800</v>
      </c>
      <c r="DW55" s="4">
        <v>17100</v>
      </c>
      <c r="DX55" s="4">
        <v>66900</v>
      </c>
      <c r="DY55" s="4">
        <v>208900</v>
      </c>
      <c r="DZ55" s="4">
        <v>344300</v>
      </c>
      <c r="EA55" s="4">
        <v>353100</v>
      </c>
      <c r="EB55" s="4">
        <v>172600</v>
      </c>
      <c r="EC55" s="4">
        <v>939700</v>
      </c>
      <c r="ED55" s="4">
        <v>16200</v>
      </c>
      <c r="EE55" s="4">
        <v>215200</v>
      </c>
      <c r="EF55" s="4">
        <v>53600</v>
      </c>
      <c r="EG55" s="4">
        <v>12200</v>
      </c>
      <c r="EH55" s="4">
        <v>16000</v>
      </c>
      <c r="EI55" s="4">
        <v>104600</v>
      </c>
      <c r="EJ55" s="4">
        <v>6300</v>
      </c>
      <c r="EK55" s="4">
        <v>509600</v>
      </c>
      <c r="EL55" s="4">
        <v>75300</v>
      </c>
      <c r="EM55" s="4">
        <v>384800</v>
      </c>
      <c r="EN55" s="4">
        <v>500500</v>
      </c>
      <c r="EO55" s="4">
        <v>544200</v>
      </c>
      <c r="EP55" s="4">
        <v>122900</v>
      </c>
      <c r="EQ55" s="4">
        <v>900</v>
      </c>
      <c r="ER55" s="4">
        <v>0</v>
      </c>
      <c r="ES55" s="4">
        <v>169400</v>
      </c>
      <c r="ET55" s="4">
        <v>5900</v>
      </c>
      <c r="EU55" s="4">
        <v>12600</v>
      </c>
      <c r="EV55" s="4">
        <v>16900</v>
      </c>
      <c r="EW55" s="4">
        <v>1400</v>
      </c>
      <c r="EX55" s="4">
        <v>57800</v>
      </c>
      <c r="EY55" s="4">
        <v>32500</v>
      </c>
      <c r="EZ55" s="4">
        <v>148800</v>
      </c>
      <c r="FA55" s="4">
        <v>0</v>
      </c>
      <c r="FB55" s="4">
        <v>5000</v>
      </c>
      <c r="FC55" s="4">
        <v>58900</v>
      </c>
      <c r="FD55" s="4">
        <v>282200</v>
      </c>
      <c r="FE55" s="4">
        <v>367200</v>
      </c>
      <c r="FF55" s="4">
        <v>459800</v>
      </c>
      <c r="FG55" s="4">
        <v>181900</v>
      </c>
      <c r="FH55" s="4">
        <v>164700</v>
      </c>
      <c r="FI55" s="4">
        <v>151500</v>
      </c>
      <c r="FJ55" s="4">
        <v>2400</v>
      </c>
      <c r="FK55" s="4">
        <v>521000</v>
      </c>
      <c r="FL55" s="4">
        <v>546300</v>
      </c>
      <c r="FM55" s="4">
        <v>800</v>
      </c>
      <c r="FN55" s="4">
        <v>147200</v>
      </c>
      <c r="FO55" s="4">
        <v>548700</v>
      </c>
      <c r="FP55" s="4">
        <v>148200</v>
      </c>
      <c r="FQ55" s="4">
        <v>7800</v>
      </c>
      <c r="FR55" s="4">
        <v>42500</v>
      </c>
      <c r="FS55" s="4">
        <v>217000</v>
      </c>
      <c r="FT55" s="4">
        <v>52400</v>
      </c>
      <c r="FU55" s="4">
        <v>5100</v>
      </c>
      <c r="FV55" s="4">
        <v>9400</v>
      </c>
      <c r="FW55" s="4">
        <v>304300</v>
      </c>
      <c r="FX55" s="4">
        <v>573200</v>
      </c>
      <c r="FY55" s="4">
        <v>18400</v>
      </c>
      <c r="FZ55" s="4">
        <v>5400</v>
      </c>
      <c r="GA55" s="4">
        <v>87700</v>
      </c>
      <c r="GB55" s="4">
        <v>380400</v>
      </c>
      <c r="GC55" s="4">
        <v>212100</v>
      </c>
      <c r="GD55" s="4">
        <v>25000</v>
      </c>
      <c r="GE55" s="4">
        <v>81100</v>
      </c>
      <c r="GF55" s="4">
        <v>440700</v>
      </c>
      <c r="GG55" s="4">
        <v>298600</v>
      </c>
      <c r="GH55" s="4">
        <v>147400</v>
      </c>
      <c r="GI55" s="4">
        <v>67800</v>
      </c>
      <c r="GJ55" s="4">
        <v>46800</v>
      </c>
      <c r="GK55" s="4">
        <v>8100</v>
      </c>
      <c r="GL55" s="4">
        <v>413900</v>
      </c>
      <c r="GM55" s="4">
        <v>314700</v>
      </c>
      <c r="GN55" s="4">
        <v>66900</v>
      </c>
      <c r="GO55" s="4">
        <v>151400</v>
      </c>
      <c r="GP55" s="4">
        <v>113900</v>
      </c>
      <c r="GQ55" s="4">
        <v>39600</v>
      </c>
      <c r="GR55" s="4">
        <v>1800</v>
      </c>
      <c r="GS55" s="4">
        <v>7300</v>
      </c>
      <c r="GT55" s="4">
        <v>357700</v>
      </c>
    </row>
    <row r="56" spans="1:202" x14ac:dyDescent="0.4">
      <c r="A56" s="1">
        <v>42696</v>
      </c>
      <c r="B56" s="2">
        <f t="shared" si="27"/>
        <v>94900</v>
      </c>
      <c r="C56" s="2">
        <f t="shared" si="28"/>
        <v>209467.33668341709</v>
      </c>
      <c r="D56" s="4">
        <v>366400</v>
      </c>
      <c r="E56" s="4">
        <v>90700</v>
      </c>
      <c r="F56" s="4">
        <v>223300</v>
      </c>
      <c r="G56" s="4">
        <v>373400</v>
      </c>
      <c r="H56" s="4">
        <v>95500</v>
      </c>
      <c r="I56" s="4">
        <v>800</v>
      </c>
      <c r="J56" s="4">
        <v>12200</v>
      </c>
      <c r="K56" s="4">
        <v>125300</v>
      </c>
      <c r="L56" s="4">
        <v>3384200</v>
      </c>
      <c r="M56" s="4">
        <v>55600</v>
      </c>
      <c r="N56" s="4">
        <v>30500</v>
      </c>
      <c r="O56" s="4">
        <v>21800</v>
      </c>
      <c r="P56" s="4">
        <v>411800</v>
      </c>
      <c r="Q56" s="4">
        <v>3200</v>
      </c>
      <c r="R56" s="4">
        <v>14800</v>
      </c>
      <c r="S56" s="4">
        <v>93300</v>
      </c>
      <c r="T56" s="4">
        <v>43400</v>
      </c>
      <c r="U56" s="4">
        <v>6800</v>
      </c>
      <c r="V56" s="4">
        <v>61900</v>
      </c>
      <c r="W56" s="4">
        <v>24500</v>
      </c>
      <c r="X56" s="4">
        <v>292200</v>
      </c>
      <c r="Y56" s="4">
        <v>1011700</v>
      </c>
      <c r="Z56" s="4">
        <v>417800</v>
      </c>
      <c r="AA56" s="4">
        <v>481500</v>
      </c>
      <c r="AB56" s="4">
        <v>83700</v>
      </c>
      <c r="AC56" s="4">
        <v>264600</v>
      </c>
      <c r="AD56" s="4">
        <v>138600</v>
      </c>
      <c r="AE56" s="4">
        <v>95500</v>
      </c>
      <c r="AF56" s="4">
        <v>437700</v>
      </c>
      <c r="AG56" s="4">
        <v>6800</v>
      </c>
      <c r="AH56" s="4">
        <v>6700</v>
      </c>
      <c r="AI56" s="4">
        <v>289700</v>
      </c>
      <c r="AJ56" s="4">
        <v>323000</v>
      </c>
      <c r="AK56" s="4">
        <v>538500</v>
      </c>
      <c r="AL56" s="4">
        <v>196100</v>
      </c>
      <c r="AM56" s="4">
        <v>30100</v>
      </c>
      <c r="AN56" s="4">
        <v>1695900</v>
      </c>
      <c r="AO56" s="4">
        <v>7100</v>
      </c>
      <c r="AP56" s="4">
        <v>19700</v>
      </c>
      <c r="AQ56" s="4">
        <v>72400</v>
      </c>
      <c r="AR56" s="4">
        <v>84000</v>
      </c>
      <c r="AS56" s="4">
        <v>13700</v>
      </c>
      <c r="AT56" s="4">
        <v>41200</v>
      </c>
      <c r="AU56" s="4">
        <v>227900</v>
      </c>
      <c r="AV56" s="4">
        <v>239000</v>
      </c>
      <c r="AW56" s="4">
        <v>11000</v>
      </c>
      <c r="AX56" s="4">
        <v>10600</v>
      </c>
      <c r="AY56" s="4">
        <v>52300</v>
      </c>
      <c r="AZ56" s="4">
        <v>9200</v>
      </c>
      <c r="BA56" s="4">
        <v>599400</v>
      </c>
      <c r="BB56" s="4">
        <v>12700</v>
      </c>
      <c r="BC56" s="4">
        <v>101600</v>
      </c>
      <c r="BD56" s="4">
        <v>248400</v>
      </c>
      <c r="BE56" s="4">
        <v>337100</v>
      </c>
      <c r="BF56" s="4">
        <v>63800</v>
      </c>
      <c r="BG56" s="4">
        <v>125400</v>
      </c>
      <c r="BH56" s="4">
        <v>47600</v>
      </c>
      <c r="BI56" s="4">
        <v>53000</v>
      </c>
      <c r="BJ56" s="4">
        <v>227600</v>
      </c>
      <c r="BK56" s="4">
        <v>21200</v>
      </c>
      <c r="BL56" s="4">
        <v>1500</v>
      </c>
      <c r="BM56" s="4">
        <v>480500</v>
      </c>
      <c r="BN56" s="4">
        <v>54900</v>
      </c>
      <c r="BO56" s="4">
        <v>225800</v>
      </c>
      <c r="BP56" s="4">
        <v>100</v>
      </c>
      <c r="BQ56" s="4">
        <v>160300</v>
      </c>
      <c r="BR56" s="4">
        <v>162800</v>
      </c>
      <c r="BS56" s="4">
        <v>122400</v>
      </c>
      <c r="BT56" s="4">
        <v>75800</v>
      </c>
      <c r="BU56" s="4">
        <v>29400</v>
      </c>
      <c r="BV56" s="4">
        <v>4500</v>
      </c>
      <c r="BW56" s="4">
        <v>0</v>
      </c>
      <c r="BX56" s="4">
        <v>304100</v>
      </c>
      <c r="BY56" s="4">
        <v>159500</v>
      </c>
      <c r="BZ56" s="4">
        <v>35500</v>
      </c>
      <c r="CA56" s="4">
        <v>10500</v>
      </c>
      <c r="CB56" s="4">
        <v>218400</v>
      </c>
      <c r="CC56" s="4">
        <v>755800</v>
      </c>
      <c r="CD56" s="4">
        <v>43000</v>
      </c>
      <c r="CE56" s="4">
        <v>43800</v>
      </c>
      <c r="CF56" s="4">
        <v>49000</v>
      </c>
      <c r="CG56" s="4">
        <v>7000</v>
      </c>
      <c r="CH56" s="4">
        <v>105000</v>
      </c>
      <c r="CI56" s="4">
        <v>260200</v>
      </c>
      <c r="CJ56" s="4">
        <v>66300</v>
      </c>
      <c r="CK56" s="4">
        <v>286000</v>
      </c>
      <c r="CL56" s="4">
        <v>140200</v>
      </c>
      <c r="CM56" s="4">
        <v>212500</v>
      </c>
      <c r="CN56" s="4">
        <v>60900</v>
      </c>
      <c r="CO56" s="4">
        <v>197400</v>
      </c>
      <c r="CP56" s="4">
        <v>28100</v>
      </c>
      <c r="CQ56" s="4">
        <v>641300</v>
      </c>
      <c r="CR56" s="4">
        <v>133000</v>
      </c>
      <c r="CS56" s="4">
        <v>17700</v>
      </c>
      <c r="CT56" s="4">
        <v>71300</v>
      </c>
      <c r="CU56" s="4">
        <v>24900</v>
      </c>
      <c r="CV56" s="4">
        <v>255000</v>
      </c>
      <c r="CW56" s="4">
        <v>148400</v>
      </c>
      <c r="CX56" s="4">
        <v>63900</v>
      </c>
      <c r="CY56" s="4">
        <v>982800</v>
      </c>
      <c r="CZ56" s="4">
        <v>151900</v>
      </c>
      <c r="DA56" s="4">
        <v>575900</v>
      </c>
      <c r="DB56" s="4">
        <v>900</v>
      </c>
      <c r="DC56" s="4">
        <v>12500</v>
      </c>
      <c r="DD56" s="4">
        <v>37800</v>
      </c>
      <c r="DE56" s="4">
        <v>419300</v>
      </c>
      <c r="DF56" s="4">
        <v>78100</v>
      </c>
      <c r="DG56" s="4">
        <v>240500</v>
      </c>
      <c r="DH56" s="4">
        <v>114800</v>
      </c>
      <c r="DI56" s="4">
        <v>65700</v>
      </c>
      <c r="DJ56" s="4">
        <v>266200</v>
      </c>
      <c r="DK56" s="4">
        <v>99200</v>
      </c>
      <c r="DL56" s="4">
        <v>298000</v>
      </c>
      <c r="DM56" s="4">
        <v>8500</v>
      </c>
      <c r="DN56" s="4">
        <v>5000</v>
      </c>
      <c r="DO56" s="4">
        <v>118500</v>
      </c>
      <c r="DP56" s="4">
        <v>17300</v>
      </c>
      <c r="DQ56" s="4">
        <v>57000</v>
      </c>
      <c r="DR56" s="4">
        <v>536700</v>
      </c>
      <c r="DS56" s="4">
        <v>531000</v>
      </c>
      <c r="DT56" s="4">
        <v>194700</v>
      </c>
      <c r="DU56" s="4">
        <v>1552500</v>
      </c>
      <c r="DV56" s="4">
        <v>482800</v>
      </c>
      <c r="DW56" s="4">
        <v>9800</v>
      </c>
      <c r="DX56" s="4">
        <v>169500</v>
      </c>
      <c r="DY56" s="4">
        <v>405200</v>
      </c>
      <c r="DZ56" s="4">
        <v>403100</v>
      </c>
      <c r="EA56" s="4">
        <v>301300</v>
      </c>
      <c r="EB56" s="4">
        <v>158600</v>
      </c>
      <c r="EC56" s="4">
        <v>889000</v>
      </c>
      <c r="ED56" s="4">
        <v>13200</v>
      </c>
      <c r="EE56" s="4">
        <v>133800</v>
      </c>
      <c r="EF56" s="4">
        <v>88000</v>
      </c>
      <c r="EG56" s="4">
        <v>33700</v>
      </c>
      <c r="EH56" s="4">
        <v>24100</v>
      </c>
      <c r="EI56" s="4">
        <v>87100</v>
      </c>
      <c r="EJ56" s="4">
        <v>7600</v>
      </c>
      <c r="EK56" s="4">
        <v>460000</v>
      </c>
      <c r="EL56" s="4">
        <v>32100</v>
      </c>
      <c r="EM56" s="4">
        <v>443700</v>
      </c>
      <c r="EN56" s="4">
        <v>866300</v>
      </c>
      <c r="EO56" s="4">
        <v>1032300</v>
      </c>
      <c r="EP56" s="4">
        <v>16000</v>
      </c>
      <c r="EQ56" s="4">
        <v>0</v>
      </c>
      <c r="ER56" s="4">
        <v>300</v>
      </c>
      <c r="ES56" s="4">
        <v>94900</v>
      </c>
      <c r="ET56" s="4">
        <v>17700</v>
      </c>
      <c r="EU56" s="4">
        <v>3000</v>
      </c>
      <c r="EV56" s="4">
        <v>11900</v>
      </c>
      <c r="EW56" s="4">
        <v>21000</v>
      </c>
      <c r="EX56" s="4">
        <v>135000</v>
      </c>
      <c r="EY56" s="4">
        <v>39500</v>
      </c>
      <c r="EZ56" s="4">
        <v>357400</v>
      </c>
      <c r="FA56" s="4">
        <v>0</v>
      </c>
      <c r="FB56" s="4">
        <v>1700</v>
      </c>
      <c r="FC56" s="4">
        <v>65800</v>
      </c>
      <c r="FD56" s="4">
        <v>263600</v>
      </c>
      <c r="FE56" s="4">
        <v>368000</v>
      </c>
      <c r="FF56" s="4">
        <v>811100</v>
      </c>
      <c r="FG56" s="4">
        <v>277200</v>
      </c>
      <c r="FH56" s="4">
        <v>245100</v>
      </c>
      <c r="FI56" s="4">
        <v>94300</v>
      </c>
      <c r="FJ56" s="4">
        <v>13200</v>
      </c>
      <c r="FK56" s="4">
        <v>410100</v>
      </c>
      <c r="FL56" s="4">
        <v>673600</v>
      </c>
      <c r="FM56" s="4">
        <v>1500</v>
      </c>
      <c r="FN56" s="4">
        <v>224900</v>
      </c>
      <c r="FO56" s="4">
        <v>717000</v>
      </c>
      <c r="FP56" s="4">
        <v>154900</v>
      </c>
      <c r="FQ56" s="4">
        <v>16900</v>
      </c>
      <c r="FR56" s="4">
        <v>60400</v>
      </c>
      <c r="FS56" s="4">
        <v>115500</v>
      </c>
      <c r="FT56" s="4">
        <v>78200</v>
      </c>
      <c r="FU56" s="4">
        <v>27900</v>
      </c>
      <c r="FV56" s="4">
        <v>6600</v>
      </c>
      <c r="FW56" s="4">
        <v>192200</v>
      </c>
      <c r="FX56" s="4">
        <v>350600</v>
      </c>
      <c r="FY56" s="4">
        <v>20400</v>
      </c>
      <c r="FZ56" s="4">
        <v>9600</v>
      </c>
      <c r="GA56" s="4">
        <v>63600</v>
      </c>
      <c r="GB56" s="4">
        <v>343900</v>
      </c>
      <c r="GC56" s="4">
        <v>224800</v>
      </c>
      <c r="GD56" s="4">
        <v>42200</v>
      </c>
      <c r="GE56" s="4">
        <v>94700</v>
      </c>
      <c r="GF56" s="4">
        <v>504500</v>
      </c>
      <c r="GG56" s="4">
        <v>218100</v>
      </c>
      <c r="GH56" s="4">
        <v>267000</v>
      </c>
      <c r="GI56" s="4">
        <v>38900</v>
      </c>
      <c r="GJ56" s="4">
        <v>36400</v>
      </c>
      <c r="GK56" s="4">
        <v>8400</v>
      </c>
      <c r="GL56" s="4">
        <v>250300</v>
      </c>
      <c r="GM56" s="4">
        <v>435700</v>
      </c>
      <c r="GN56" s="4">
        <v>100000</v>
      </c>
      <c r="GO56" s="4">
        <v>179000</v>
      </c>
      <c r="GP56" s="4">
        <v>111900</v>
      </c>
      <c r="GQ56" s="4">
        <v>41000</v>
      </c>
      <c r="GR56" s="4">
        <v>2300</v>
      </c>
      <c r="GS56" s="4">
        <v>2200</v>
      </c>
      <c r="GT56" s="4">
        <v>384000</v>
      </c>
    </row>
    <row r="57" spans="1:202" x14ac:dyDescent="0.4">
      <c r="A57" s="1">
        <v>42697</v>
      </c>
      <c r="B57" s="2">
        <f t="shared" si="27"/>
        <v>71600</v>
      </c>
      <c r="C57" s="2">
        <f t="shared" si="28"/>
        <v>175125.1256281407</v>
      </c>
      <c r="D57" s="4">
        <v>203400</v>
      </c>
      <c r="E57" s="4">
        <v>146500</v>
      </c>
      <c r="F57" s="4">
        <v>271400</v>
      </c>
      <c r="G57" s="4">
        <v>318000</v>
      </c>
      <c r="H57" s="4">
        <v>106700</v>
      </c>
      <c r="I57" s="4">
        <v>0</v>
      </c>
      <c r="J57" s="4">
        <v>4000</v>
      </c>
      <c r="K57" s="4">
        <v>21300</v>
      </c>
      <c r="L57" s="4">
        <v>2494400</v>
      </c>
      <c r="M57" s="4">
        <v>54200</v>
      </c>
      <c r="N57" s="4">
        <v>17200</v>
      </c>
      <c r="O57" s="4">
        <v>21300</v>
      </c>
      <c r="P57" s="4">
        <v>254000</v>
      </c>
      <c r="Q57" s="4">
        <v>1900</v>
      </c>
      <c r="R57" s="4">
        <v>39200</v>
      </c>
      <c r="S57" s="4">
        <v>201100</v>
      </c>
      <c r="T57" s="4">
        <v>8400</v>
      </c>
      <c r="U57" s="4">
        <v>5900</v>
      </c>
      <c r="V57" s="4">
        <v>84300</v>
      </c>
      <c r="W57" s="4">
        <v>24400</v>
      </c>
      <c r="X57" s="4">
        <v>140200</v>
      </c>
      <c r="Y57" s="4">
        <v>273100</v>
      </c>
      <c r="Z57" s="4">
        <v>223900</v>
      </c>
      <c r="AA57" s="4">
        <v>1161400</v>
      </c>
      <c r="AB57" s="4">
        <v>58700</v>
      </c>
      <c r="AC57" s="4">
        <v>234700</v>
      </c>
      <c r="AD57" s="4">
        <v>62500</v>
      </c>
      <c r="AE57" s="4">
        <v>85600</v>
      </c>
      <c r="AF57" s="4">
        <v>332800</v>
      </c>
      <c r="AG57" s="4">
        <v>3600</v>
      </c>
      <c r="AH57" s="4">
        <v>2000</v>
      </c>
      <c r="AI57" s="4">
        <v>177700</v>
      </c>
      <c r="AJ57" s="4">
        <v>264900</v>
      </c>
      <c r="AK57" s="4">
        <v>515800</v>
      </c>
      <c r="AL57" s="4">
        <v>78300</v>
      </c>
      <c r="AM57" s="4">
        <v>36400</v>
      </c>
      <c r="AN57" s="4">
        <v>1235200</v>
      </c>
      <c r="AO57" s="4">
        <v>44100</v>
      </c>
      <c r="AP57" s="4">
        <v>22000</v>
      </c>
      <c r="AQ57" s="4">
        <v>80300</v>
      </c>
      <c r="AR57" s="4">
        <v>51600</v>
      </c>
      <c r="AS57" s="4">
        <v>56100</v>
      </c>
      <c r="AT57" s="4">
        <v>111800</v>
      </c>
      <c r="AU57" s="4">
        <v>318900</v>
      </c>
      <c r="AV57" s="4">
        <v>354400</v>
      </c>
      <c r="AW57" s="4">
        <v>16400</v>
      </c>
      <c r="AX57" s="4">
        <v>5900</v>
      </c>
      <c r="AY57" s="4">
        <v>27200</v>
      </c>
      <c r="AZ57" s="4">
        <v>39300</v>
      </c>
      <c r="BA57" s="4">
        <v>410900</v>
      </c>
      <c r="BB57" s="4">
        <v>46700</v>
      </c>
      <c r="BC57" s="4">
        <v>67900</v>
      </c>
      <c r="BD57" s="4">
        <v>207300</v>
      </c>
      <c r="BE57" s="4">
        <v>289100</v>
      </c>
      <c r="BF57" s="4">
        <v>37300</v>
      </c>
      <c r="BG57" s="4">
        <v>52400</v>
      </c>
      <c r="BH57" s="4">
        <v>20500</v>
      </c>
      <c r="BI57" s="4">
        <v>60800</v>
      </c>
      <c r="BJ57" s="4">
        <v>280500</v>
      </c>
      <c r="BK57" s="4">
        <v>13000</v>
      </c>
      <c r="BL57" s="4">
        <v>1400</v>
      </c>
      <c r="BM57" s="4">
        <v>346700</v>
      </c>
      <c r="BN57" s="4">
        <v>5900</v>
      </c>
      <c r="BO57" s="4">
        <v>361700</v>
      </c>
      <c r="BP57" s="4">
        <v>0</v>
      </c>
      <c r="BQ57" s="4">
        <v>92900</v>
      </c>
      <c r="BR57" s="4">
        <v>44100</v>
      </c>
      <c r="BS57" s="4">
        <v>77000</v>
      </c>
      <c r="BT57" s="4">
        <v>64400</v>
      </c>
      <c r="BU57" s="4">
        <v>12700</v>
      </c>
      <c r="BV57" s="4">
        <v>300</v>
      </c>
      <c r="BW57" s="4">
        <v>0</v>
      </c>
      <c r="BX57" s="4">
        <v>150800</v>
      </c>
      <c r="BY57" s="4">
        <v>90900</v>
      </c>
      <c r="BZ57" s="4">
        <v>6700</v>
      </c>
      <c r="CA57" s="4">
        <v>600</v>
      </c>
      <c r="CB57" s="4">
        <v>241900</v>
      </c>
      <c r="CC57" s="4">
        <v>567400</v>
      </c>
      <c r="CD57" s="4">
        <v>11400</v>
      </c>
      <c r="CE57" s="4">
        <v>32200</v>
      </c>
      <c r="CF57" s="4">
        <v>42200</v>
      </c>
      <c r="CG57" s="4">
        <v>35700</v>
      </c>
      <c r="CH57" s="4">
        <v>81300</v>
      </c>
      <c r="CI57" s="4">
        <v>377700</v>
      </c>
      <c r="CJ57" s="4">
        <v>52400</v>
      </c>
      <c r="CK57" s="4">
        <v>225600</v>
      </c>
      <c r="CL57" s="4">
        <v>157500</v>
      </c>
      <c r="CM57" s="4">
        <v>112200</v>
      </c>
      <c r="CN57" s="4">
        <v>41000</v>
      </c>
      <c r="CO57" s="4">
        <v>276100</v>
      </c>
      <c r="CP57" s="4">
        <v>9600</v>
      </c>
      <c r="CQ57" s="4">
        <v>431200</v>
      </c>
      <c r="CR57" s="4">
        <v>71600</v>
      </c>
      <c r="CS57" s="4">
        <v>27800</v>
      </c>
      <c r="CT57" s="4">
        <v>150800</v>
      </c>
      <c r="CU57" s="4">
        <v>31200</v>
      </c>
      <c r="CV57" s="4">
        <v>335500</v>
      </c>
      <c r="CW57" s="4">
        <v>89300</v>
      </c>
      <c r="CX57" s="4">
        <v>29800</v>
      </c>
      <c r="CY57" s="4">
        <v>597700</v>
      </c>
      <c r="CZ57" s="4">
        <v>102100</v>
      </c>
      <c r="DA57" s="4">
        <v>467800</v>
      </c>
      <c r="DB57" s="4">
        <v>5600</v>
      </c>
      <c r="DC57" s="4">
        <v>9700</v>
      </c>
      <c r="DD57" s="4">
        <v>32500</v>
      </c>
      <c r="DE57" s="4">
        <v>374900</v>
      </c>
      <c r="DF57" s="4">
        <v>65800</v>
      </c>
      <c r="DG57" s="4">
        <v>182900</v>
      </c>
      <c r="DH57" s="4">
        <v>80200</v>
      </c>
      <c r="DI57" s="4">
        <v>12800</v>
      </c>
      <c r="DJ57" s="4">
        <v>221800</v>
      </c>
      <c r="DK57" s="4">
        <v>79500</v>
      </c>
      <c r="DL57" s="4">
        <v>250900</v>
      </c>
      <c r="DM57" s="4">
        <v>23300</v>
      </c>
      <c r="DN57" s="4">
        <v>1000</v>
      </c>
      <c r="DO57" s="4">
        <v>70900</v>
      </c>
      <c r="DP57" s="4">
        <v>26800</v>
      </c>
      <c r="DQ57" s="4">
        <v>25100</v>
      </c>
      <c r="DR57" s="4">
        <v>195800</v>
      </c>
      <c r="DS57" s="4">
        <v>356900</v>
      </c>
      <c r="DT57" s="4">
        <v>167800</v>
      </c>
      <c r="DU57" s="4">
        <v>855400</v>
      </c>
      <c r="DV57" s="4">
        <v>549700</v>
      </c>
      <c r="DW57" s="4">
        <v>9000</v>
      </c>
      <c r="DX57" s="4">
        <v>541400</v>
      </c>
      <c r="DY57" s="4">
        <v>316200</v>
      </c>
      <c r="DZ57" s="4">
        <v>538700</v>
      </c>
      <c r="EA57" s="4">
        <v>245200</v>
      </c>
      <c r="EB57" s="4">
        <v>132300</v>
      </c>
      <c r="EC57" s="4">
        <v>682900</v>
      </c>
      <c r="ED57" s="4">
        <v>28900</v>
      </c>
      <c r="EE57" s="4">
        <v>125200</v>
      </c>
      <c r="EF57" s="4">
        <v>74300</v>
      </c>
      <c r="EG57" s="4">
        <v>28800</v>
      </c>
      <c r="EH57" s="4">
        <v>16800</v>
      </c>
      <c r="EI57" s="4">
        <v>101400</v>
      </c>
      <c r="EJ57" s="4">
        <v>14700</v>
      </c>
      <c r="EK57" s="4">
        <v>444500</v>
      </c>
      <c r="EL57" s="4">
        <v>67100</v>
      </c>
      <c r="EM57" s="4">
        <v>393300</v>
      </c>
      <c r="EN57" s="4">
        <v>728500</v>
      </c>
      <c r="EO57" s="4">
        <v>634700</v>
      </c>
      <c r="EP57" s="4">
        <v>17400</v>
      </c>
      <c r="EQ57" s="4">
        <v>1700</v>
      </c>
      <c r="ER57" s="4">
        <v>900</v>
      </c>
      <c r="ES57" s="4">
        <v>56800</v>
      </c>
      <c r="ET57" s="4">
        <v>27300</v>
      </c>
      <c r="EU57" s="4">
        <v>12100</v>
      </c>
      <c r="EV57" s="4">
        <v>6300</v>
      </c>
      <c r="EW57" s="4">
        <v>3100</v>
      </c>
      <c r="EX57" s="4">
        <v>59800</v>
      </c>
      <c r="EY57" s="4">
        <v>26600</v>
      </c>
      <c r="EZ57" s="4">
        <v>261700</v>
      </c>
      <c r="FA57" s="4">
        <v>0</v>
      </c>
      <c r="FB57" s="4">
        <v>5000</v>
      </c>
      <c r="FC57" s="4">
        <v>37100</v>
      </c>
      <c r="FD57" s="4">
        <v>369400</v>
      </c>
      <c r="FE57" s="4">
        <v>401800</v>
      </c>
      <c r="FF57" s="4">
        <v>984200</v>
      </c>
      <c r="FG57" s="4">
        <v>180200</v>
      </c>
      <c r="FH57" s="4">
        <v>177000</v>
      </c>
      <c r="FI57" s="4">
        <v>142800</v>
      </c>
      <c r="FJ57" s="4">
        <v>10400</v>
      </c>
      <c r="FK57" s="4">
        <v>327200</v>
      </c>
      <c r="FL57" s="4">
        <v>828100</v>
      </c>
      <c r="FM57" s="4">
        <v>700</v>
      </c>
      <c r="FN57" s="4">
        <v>232200</v>
      </c>
      <c r="FO57" s="4">
        <v>501100</v>
      </c>
      <c r="FP57" s="4">
        <v>75000</v>
      </c>
      <c r="FQ57" s="4">
        <v>16000</v>
      </c>
      <c r="FR57" s="4">
        <v>42700</v>
      </c>
      <c r="FS57" s="4">
        <v>233100</v>
      </c>
      <c r="FT57" s="4">
        <v>82100</v>
      </c>
      <c r="FU57" s="4">
        <v>6000</v>
      </c>
      <c r="FV57" s="4">
        <v>3900</v>
      </c>
      <c r="FW57" s="4">
        <v>99500</v>
      </c>
      <c r="FX57" s="4">
        <v>179300</v>
      </c>
      <c r="FY57" s="4">
        <v>6100</v>
      </c>
      <c r="FZ57" s="4">
        <v>13500</v>
      </c>
      <c r="GA57" s="4">
        <v>71100</v>
      </c>
      <c r="GB57" s="4">
        <v>204700</v>
      </c>
      <c r="GC57" s="4">
        <v>241000</v>
      </c>
      <c r="GD57" s="4">
        <v>32800</v>
      </c>
      <c r="GE57" s="4">
        <v>21400</v>
      </c>
      <c r="GF57" s="4">
        <v>268900</v>
      </c>
      <c r="GG57" s="4">
        <v>244200</v>
      </c>
      <c r="GH57" s="4">
        <v>380400</v>
      </c>
      <c r="GI57" s="4">
        <v>54300</v>
      </c>
      <c r="GJ57" s="4">
        <v>400</v>
      </c>
      <c r="GK57" s="4">
        <v>13000</v>
      </c>
      <c r="GL57" s="4">
        <v>152000</v>
      </c>
      <c r="GM57" s="4">
        <v>670300</v>
      </c>
      <c r="GN57" s="4">
        <v>59900</v>
      </c>
      <c r="GO57" s="4">
        <v>182800</v>
      </c>
      <c r="GP57" s="4">
        <v>59500</v>
      </c>
      <c r="GQ57" s="4">
        <v>38500</v>
      </c>
      <c r="GR57" s="4">
        <v>6600</v>
      </c>
      <c r="GS57" s="4">
        <v>0</v>
      </c>
      <c r="GT57" s="4">
        <v>372900</v>
      </c>
    </row>
    <row r="58" spans="1:202" x14ac:dyDescent="0.4">
      <c r="A58" s="1">
        <v>42699</v>
      </c>
      <c r="B58" s="2">
        <f t="shared" si="27"/>
        <v>37700</v>
      </c>
      <c r="C58" s="2">
        <f t="shared" si="28"/>
        <v>86927.135678391962</v>
      </c>
      <c r="D58" s="4">
        <v>73500</v>
      </c>
      <c r="E58" s="4">
        <v>59500</v>
      </c>
      <c r="F58" s="4">
        <v>75900</v>
      </c>
      <c r="G58" s="4">
        <v>116500</v>
      </c>
      <c r="H58" s="4">
        <v>82700</v>
      </c>
      <c r="I58" s="4">
        <v>300</v>
      </c>
      <c r="J58" s="4">
        <v>4000</v>
      </c>
      <c r="K58" s="4">
        <v>16500</v>
      </c>
      <c r="L58" s="4">
        <v>714400</v>
      </c>
      <c r="M58" s="4">
        <v>16300</v>
      </c>
      <c r="N58" s="4">
        <v>12300</v>
      </c>
      <c r="O58" s="4">
        <v>6300</v>
      </c>
      <c r="P58" s="4">
        <v>57500</v>
      </c>
      <c r="Q58" s="4">
        <v>500</v>
      </c>
      <c r="R58" s="4">
        <v>6400</v>
      </c>
      <c r="S58" s="4">
        <v>23300</v>
      </c>
      <c r="T58" s="4">
        <v>4000</v>
      </c>
      <c r="U58" s="4">
        <v>2300</v>
      </c>
      <c r="V58" s="4">
        <v>31900</v>
      </c>
      <c r="W58" s="4">
        <v>7700</v>
      </c>
      <c r="X58" s="4">
        <v>97000</v>
      </c>
      <c r="Y58" s="4">
        <v>389100</v>
      </c>
      <c r="Z58" s="4">
        <v>165400</v>
      </c>
      <c r="AA58" s="4">
        <v>489900</v>
      </c>
      <c r="AB58" s="4">
        <v>14700</v>
      </c>
      <c r="AC58" s="4">
        <v>82900</v>
      </c>
      <c r="AD58" s="4">
        <v>20400</v>
      </c>
      <c r="AE58" s="4">
        <v>42400</v>
      </c>
      <c r="AF58" s="4">
        <v>130600</v>
      </c>
      <c r="AG58" s="4">
        <v>200</v>
      </c>
      <c r="AH58" s="4">
        <v>600</v>
      </c>
      <c r="AI58" s="4">
        <v>180200</v>
      </c>
      <c r="AJ58" s="4">
        <v>100600</v>
      </c>
      <c r="AK58" s="4">
        <v>244900</v>
      </c>
      <c r="AL58" s="4">
        <v>12100</v>
      </c>
      <c r="AM58" s="4">
        <v>21800</v>
      </c>
      <c r="AN58" s="4">
        <v>954900</v>
      </c>
      <c r="AO58" s="4">
        <v>55200</v>
      </c>
      <c r="AP58" s="4">
        <v>33800</v>
      </c>
      <c r="AQ58" s="4">
        <v>29300</v>
      </c>
      <c r="AR58" s="4">
        <v>24300</v>
      </c>
      <c r="AS58" s="4">
        <v>5500</v>
      </c>
      <c r="AT58" s="4">
        <v>65700</v>
      </c>
      <c r="AU58" s="4">
        <v>199400</v>
      </c>
      <c r="AV58" s="4">
        <v>120100</v>
      </c>
      <c r="AW58" s="4">
        <v>8500</v>
      </c>
      <c r="AX58" s="4">
        <v>300</v>
      </c>
      <c r="AY58" s="4">
        <v>23700</v>
      </c>
      <c r="AZ58" s="4">
        <v>4700</v>
      </c>
      <c r="BA58" s="4">
        <v>160900</v>
      </c>
      <c r="BB58" s="4">
        <v>6400</v>
      </c>
      <c r="BC58" s="4">
        <v>61000</v>
      </c>
      <c r="BD58" s="4">
        <v>100700</v>
      </c>
      <c r="BE58" s="4">
        <v>158800</v>
      </c>
      <c r="BF58" s="4">
        <v>31800</v>
      </c>
      <c r="BG58" s="4">
        <v>40800</v>
      </c>
      <c r="BH58" s="4">
        <v>11100</v>
      </c>
      <c r="BI58" s="4">
        <v>10700</v>
      </c>
      <c r="BJ58" s="4">
        <v>83900</v>
      </c>
      <c r="BK58" s="4">
        <v>5300</v>
      </c>
      <c r="BL58" s="4">
        <v>1300</v>
      </c>
      <c r="BM58" s="4">
        <v>87100</v>
      </c>
      <c r="BN58" s="4">
        <v>1300</v>
      </c>
      <c r="BO58" s="4">
        <v>197600</v>
      </c>
      <c r="BP58" s="4">
        <v>0</v>
      </c>
      <c r="BQ58" s="4">
        <v>118600</v>
      </c>
      <c r="BR58" s="4">
        <v>24600</v>
      </c>
      <c r="BS58" s="4">
        <v>16800</v>
      </c>
      <c r="BT58" s="4">
        <v>37300</v>
      </c>
      <c r="BU58" s="4">
        <v>4900</v>
      </c>
      <c r="BV58" s="4">
        <v>0</v>
      </c>
      <c r="BW58" s="4">
        <v>1300</v>
      </c>
      <c r="BX58" s="4">
        <v>103000</v>
      </c>
      <c r="BY58" s="4">
        <v>53700</v>
      </c>
      <c r="BZ58" s="4">
        <v>5700</v>
      </c>
      <c r="CA58" s="4">
        <v>8600</v>
      </c>
      <c r="CB58" s="4">
        <v>86400</v>
      </c>
      <c r="CC58" s="4">
        <v>272000</v>
      </c>
      <c r="CD58" s="4">
        <v>800</v>
      </c>
      <c r="CE58" s="4">
        <v>8400</v>
      </c>
      <c r="CF58" s="4">
        <v>7100</v>
      </c>
      <c r="CG58" s="4">
        <v>11700</v>
      </c>
      <c r="CH58" s="4">
        <v>39900</v>
      </c>
      <c r="CI58" s="4">
        <v>85000</v>
      </c>
      <c r="CJ58" s="4">
        <v>15600</v>
      </c>
      <c r="CK58" s="4">
        <v>81800</v>
      </c>
      <c r="CL58" s="4">
        <v>59800</v>
      </c>
      <c r="CM58" s="4">
        <v>89100</v>
      </c>
      <c r="CN58" s="4">
        <v>22100</v>
      </c>
      <c r="CO58" s="4">
        <v>94800</v>
      </c>
      <c r="CP58" s="4">
        <v>12000</v>
      </c>
      <c r="CQ58" s="4">
        <v>169100</v>
      </c>
      <c r="CR58" s="4">
        <v>59900</v>
      </c>
      <c r="CS58" s="4">
        <v>2800</v>
      </c>
      <c r="CT58" s="4">
        <v>135500</v>
      </c>
      <c r="CU58" s="4">
        <v>8200</v>
      </c>
      <c r="CV58" s="4">
        <v>41000</v>
      </c>
      <c r="CW58" s="4">
        <v>46000</v>
      </c>
      <c r="CX58" s="4">
        <v>19200</v>
      </c>
      <c r="CY58" s="4">
        <v>234900</v>
      </c>
      <c r="CZ58" s="4">
        <v>60800</v>
      </c>
      <c r="DA58" s="4">
        <v>165500</v>
      </c>
      <c r="DB58" s="4">
        <v>3000</v>
      </c>
      <c r="DC58" s="4">
        <v>2300</v>
      </c>
      <c r="DD58" s="4">
        <v>6200</v>
      </c>
      <c r="DE58" s="4">
        <v>221900</v>
      </c>
      <c r="DF58" s="4">
        <v>20900</v>
      </c>
      <c r="DG58" s="4">
        <v>65200</v>
      </c>
      <c r="DH58" s="4">
        <v>49200</v>
      </c>
      <c r="DI58" s="4">
        <v>93400</v>
      </c>
      <c r="DJ58" s="4">
        <v>73800</v>
      </c>
      <c r="DK58" s="4">
        <v>24000</v>
      </c>
      <c r="DL58" s="4">
        <v>67500</v>
      </c>
      <c r="DM58" s="4">
        <v>200</v>
      </c>
      <c r="DN58" s="4">
        <v>10200</v>
      </c>
      <c r="DO58" s="4">
        <v>30800</v>
      </c>
      <c r="DP58" s="4">
        <v>2100</v>
      </c>
      <c r="DQ58" s="4">
        <v>1000</v>
      </c>
      <c r="DR58" s="4">
        <v>80500</v>
      </c>
      <c r="DS58" s="4">
        <v>121900</v>
      </c>
      <c r="DT58" s="4">
        <v>69200</v>
      </c>
      <c r="DU58" s="4">
        <v>164600</v>
      </c>
      <c r="DV58" s="4">
        <v>261800</v>
      </c>
      <c r="DW58" s="4">
        <v>3100</v>
      </c>
      <c r="DX58" s="4">
        <v>100900</v>
      </c>
      <c r="DY58" s="4">
        <v>364400</v>
      </c>
      <c r="DZ58" s="4">
        <v>79900</v>
      </c>
      <c r="EA58" s="4">
        <v>116400</v>
      </c>
      <c r="EB58" s="4">
        <v>33400</v>
      </c>
      <c r="EC58" s="4">
        <v>266300</v>
      </c>
      <c r="ED58" s="4">
        <v>2900</v>
      </c>
      <c r="EE58" s="4">
        <v>81600</v>
      </c>
      <c r="EF58" s="4">
        <v>37700</v>
      </c>
      <c r="EG58" s="4">
        <v>62000</v>
      </c>
      <c r="EH58" s="4">
        <v>4700</v>
      </c>
      <c r="EI58" s="4">
        <v>51100</v>
      </c>
      <c r="EJ58" s="4">
        <v>9800</v>
      </c>
      <c r="EK58" s="4">
        <v>485200</v>
      </c>
      <c r="EL58" s="4">
        <v>50300</v>
      </c>
      <c r="EM58" s="4">
        <v>229700</v>
      </c>
      <c r="EN58" s="4">
        <v>303900</v>
      </c>
      <c r="EO58" s="4">
        <v>286500</v>
      </c>
      <c r="EP58" s="4">
        <v>5600</v>
      </c>
      <c r="EQ58" s="4">
        <v>5700</v>
      </c>
      <c r="ER58" s="4">
        <v>500</v>
      </c>
      <c r="ES58" s="4">
        <v>30000</v>
      </c>
      <c r="ET58" s="4">
        <v>15800</v>
      </c>
      <c r="EU58" s="4">
        <v>3900</v>
      </c>
      <c r="EV58" s="4">
        <v>9600</v>
      </c>
      <c r="EW58" s="4">
        <v>1000</v>
      </c>
      <c r="EX58" s="4">
        <v>29100</v>
      </c>
      <c r="EY58" s="4">
        <v>17900</v>
      </c>
      <c r="EZ58" s="4">
        <v>100400</v>
      </c>
      <c r="FA58" s="4">
        <v>0</v>
      </c>
      <c r="FB58" s="4">
        <v>800</v>
      </c>
      <c r="FC58" s="4">
        <v>10600</v>
      </c>
      <c r="FD58" s="4">
        <v>974800</v>
      </c>
      <c r="FE58" s="4">
        <v>75400</v>
      </c>
      <c r="FF58" s="4">
        <v>297300</v>
      </c>
      <c r="FG58" s="4">
        <v>103900</v>
      </c>
      <c r="FH58" s="4">
        <v>53800</v>
      </c>
      <c r="FI58" s="4">
        <v>32400</v>
      </c>
      <c r="FJ58" s="4">
        <v>6400</v>
      </c>
      <c r="FK58" s="4">
        <v>484000</v>
      </c>
      <c r="FL58" s="4">
        <v>425000</v>
      </c>
      <c r="FM58" s="4">
        <v>0</v>
      </c>
      <c r="FN58" s="4">
        <v>101800</v>
      </c>
      <c r="FO58" s="4">
        <v>159900</v>
      </c>
      <c r="FP58" s="4">
        <v>564000</v>
      </c>
      <c r="FQ58" s="4">
        <v>5500</v>
      </c>
      <c r="FR58" s="4">
        <v>25200</v>
      </c>
      <c r="FS58" s="4">
        <v>63700</v>
      </c>
      <c r="FT58" s="4">
        <v>39900</v>
      </c>
      <c r="FU58" s="4">
        <v>2700</v>
      </c>
      <c r="FV58" s="4">
        <v>8500</v>
      </c>
      <c r="FW58" s="4">
        <v>25600</v>
      </c>
      <c r="FX58" s="4">
        <v>108200</v>
      </c>
      <c r="FY58" s="4">
        <v>1300</v>
      </c>
      <c r="FZ58" s="4">
        <v>500</v>
      </c>
      <c r="GA58" s="4">
        <v>48300</v>
      </c>
      <c r="GB58" s="4">
        <v>158100</v>
      </c>
      <c r="GC58" s="4">
        <v>117500</v>
      </c>
      <c r="GD58" s="4">
        <v>27400</v>
      </c>
      <c r="GE58" s="4">
        <v>22500</v>
      </c>
      <c r="GF58" s="4">
        <v>131000</v>
      </c>
      <c r="GG58" s="4">
        <v>136800</v>
      </c>
      <c r="GH58" s="4">
        <v>126100</v>
      </c>
      <c r="GI58" s="4">
        <v>39500</v>
      </c>
      <c r="GJ58" s="4">
        <v>3600</v>
      </c>
      <c r="GK58" s="4">
        <v>1900</v>
      </c>
      <c r="GL58" s="4">
        <v>69100</v>
      </c>
      <c r="GM58" s="4">
        <v>414800</v>
      </c>
      <c r="GN58" s="4">
        <v>34800</v>
      </c>
      <c r="GO58" s="4">
        <v>65300</v>
      </c>
      <c r="GP58" s="4">
        <v>49800</v>
      </c>
      <c r="GQ58" s="4">
        <v>8500</v>
      </c>
      <c r="GR58" s="4">
        <v>3800</v>
      </c>
      <c r="GS58" s="4">
        <v>100</v>
      </c>
      <c r="GT58" s="4">
        <v>116800</v>
      </c>
    </row>
    <row r="59" spans="1:202" x14ac:dyDescent="0.4">
      <c r="A59" s="1">
        <v>42702</v>
      </c>
      <c r="B59" s="2">
        <f t="shared" si="27"/>
        <v>88900</v>
      </c>
      <c r="C59" s="2">
        <f t="shared" si="28"/>
        <v>173389.94974874373</v>
      </c>
      <c r="D59" s="4">
        <v>162000</v>
      </c>
      <c r="E59" s="4">
        <v>92800</v>
      </c>
      <c r="F59" s="4">
        <v>228300</v>
      </c>
      <c r="G59" s="4">
        <v>332700</v>
      </c>
      <c r="H59" s="4">
        <v>100800</v>
      </c>
      <c r="I59" s="4">
        <v>900</v>
      </c>
      <c r="J59" s="4">
        <v>8500</v>
      </c>
      <c r="K59" s="4">
        <v>71800</v>
      </c>
      <c r="L59" s="4">
        <v>1523700</v>
      </c>
      <c r="M59" s="4">
        <v>42600</v>
      </c>
      <c r="N59" s="4">
        <v>9900</v>
      </c>
      <c r="O59" s="4">
        <v>17400</v>
      </c>
      <c r="P59" s="4">
        <v>306300</v>
      </c>
      <c r="Q59" s="4">
        <v>0</v>
      </c>
      <c r="R59" s="4">
        <v>6000</v>
      </c>
      <c r="S59" s="4">
        <v>54100</v>
      </c>
      <c r="T59" s="4">
        <v>6300</v>
      </c>
      <c r="U59" s="4">
        <v>4000</v>
      </c>
      <c r="V59" s="4">
        <v>446400</v>
      </c>
      <c r="W59" s="4">
        <v>13700</v>
      </c>
      <c r="X59" s="4">
        <v>235500</v>
      </c>
      <c r="Y59" s="4">
        <v>159900</v>
      </c>
      <c r="Z59" s="4">
        <v>280400</v>
      </c>
      <c r="AA59" s="4">
        <v>414500</v>
      </c>
      <c r="AB59" s="4">
        <v>105500</v>
      </c>
      <c r="AC59" s="4">
        <v>549500</v>
      </c>
      <c r="AD59" s="4">
        <v>64300</v>
      </c>
      <c r="AE59" s="4">
        <v>41600</v>
      </c>
      <c r="AF59" s="4">
        <v>702800</v>
      </c>
      <c r="AG59" s="4">
        <v>22800</v>
      </c>
      <c r="AH59" s="4">
        <v>12200</v>
      </c>
      <c r="AI59" s="4">
        <v>350800</v>
      </c>
      <c r="AJ59" s="4">
        <v>348600</v>
      </c>
      <c r="AK59" s="4">
        <v>260400</v>
      </c>
      <c r="AL59" s="4">
        <v>46100</v>
      </c>
      <c r="AM59" s="4">
        <v>26100</v>
      </c>
      <c r="AN59" s="4">
        <v>1021500</v>
      </c>
      <c r="AO59" s="4">
        <v>9400</v>
      </c>
      <c r="AP59" s="4">
        <v>76500</v>
      </c>
      <c r="AQ59" s="4">
        <v>303300</v>
      </c>
      <c r="AR59" s="4">
        <v>53500</v>
      </c>
      <c r="AS59" s="4">
        <v>24300</v>
      </c>
      <c r="AT59" s="4">
        <v>952900</v>
      </c>
      <c r="AU59" s="4">
        <v>298400</v>
      </c>
      <c r="AV59" s="4">
        <v>174400</v>
      </c>
      <c r="AW59" s="4">
        <v>8400</v>
      </c>
      <c r="AX59" s="4">
        <v>300</v>
      </c>
      <c r="AY59" s="4">
        <v>94300</v>
      </c>
      <c r="AZ59" s="4">
        <v>7200</v>
      </c>
      <c r="BA59" s="4">
        <v>309100</v>
      </c>
      <c r="BB59" s="4">
        <v>16600</v>
      </c>
      <c r="BC59" s="4">
        <v>84100</v>
      </c>
      <c r="BD59" s="4">
        <v>212800</v>
      </c>
      <c r="BE59" s="4">
        <v>311500</v>
      </c>
      <c r="BF59" s="4">
        <v>84400</v>
      </c>
      <c r="BG59" s="4">
        <v>57400</v>
      </c>
      <c r="BH59" s="4">
        <v>43900</v>
      </c>
      <c r="BI59" s="4">
        <v>34900</v>
      </c>
      <c r="BJ59" s="4">
        <v>197200</v>
      </c>
      <c r="BK59" s="4">
        <v>15700</v>
      </c>
      <c r="BL59" s="4">
        <v>1200</v>
      </c>
      <c r="BM59" s="4">
        <v>239400</v>
      </c>
      <c r="BN59" s="4">
        <v>2300</v>
      </c>
      <c r="BO59" s="4">
        <v>260500</v>
      </c>
      <c r="BP59" s="4">
        <v>0</v>
      </c>
      <c r="BQ59" s="4">
        <v>209900</v>
      </c>
      <c r="BR59" s="4">
        <v>50100</v>
      </c>
      <c r="BS59" s="4">
        <v>82000</v>
      </c>
      <c r="BT59" s="4">
        <v>34600</v>
      </c>
      <c r="BU59" s="4">
        <v>114700</v>
      </c>
      <c r="BV59" s="4">
        <v>36600</v>
      </c>
      <c r="BW59" s="4">
        <v>800</v>
      </c>
      <c r="BX59" s="4">
        <v>214700</v>
      </c>
      <c r="BY59" s="4">
        <v>147200</v>
      </c>
      <c r="BZ59" s="4">
        <v>18400</v>
      </c>
      <c r="CA59" s="4">
        <v>1900</v>
      </c>
      <c r="CB59" s="4">
        <v>116200</v>
      </c>
      <c r="CC59" s="4">
        <v>341400</v>
      </c>
      <c r="CD59" s="4">
        <v>24600</v>
      </c>
      <c r="CE59" s="4">
        <v>24400</v>
      </c>
      <c r="CF59" s="4">
        <v>13200</v>
      </c>
      <c r="CG59" s="4">
        <v>3200</v>
      </c>
      <c r="CH59" s="4">
        <v>96400</v>
      </c>
      <c r="CI59" s="4">
        <v>244500</v>
      </c>
      <c r="CJ59" s="4">
        <v>53100</v>
      </c>
      <c r="CK59" s="4">
        <v>294200</v>
      </c>
      <c r="CL59" s="4">
        <v>125000</v>
      </c>
      <c r="CM59" s="4">
        <v>119100</v>
      </c>
      <c r="CN59" s="4">
        <v>35700</v>
      </c>
      <c r="CO59" s="4">
        <v>216900</v>
      </c>
      <c r="CP59" s="4">
        <v>36800</v>
      </c>
      <c r="CQ59" s="4">
        <v>225800</v>
      </c>
      <c r="CR59" s="4">
        <v>89900</v>
      </c>
      <c r="CS59" s="4">
        <v>2600</v>
      </c>
      <c r="CT59" s="4">
        <v>101400</v>
      </c>
      <c r="CU59" s="4">
        <v>44500</v>
      </c>
      <c r="CV59" s="4">
        <v>242100</v>
      </c>
      <c r="CW59" s="4">
        <v>176800</v>
      </c>
      <c r="CX59" s="4">
        <v>27000</v>
      </c>
      <c r="CY59" s="4">
        <v>573100</v>
      </c>
      <c r="CZ59" s="4">
        <v>127000</v>
      </c>
      <c r="DA59" s="4">
        <v>570100</v>
      </c>
      <c r="DB59" s="4">
        <v>2800</v>
      </c>
      <c r="DC59" s="4">
        <v>9700</v>
      </c>
      <c r="DD59" s="4">
        <v>24100</v>
      </c>
      <c r="DE59" s="4">
        <v>367300</v>
      </c>
      <c r="DF59" s="4">
        <v>52900</v>
      </c>
      <c r="DG59" s="4">
        <v>157400</v>
      </c>
      <c r="DH59" s="4">
        <v>88900</v>
      </c>
      <c r="DI59" s="4">
        <v>97900</v>
      </c>
      <c r="DJ59" s="4">
        <v>221400</v>
      </c>
      <c r="DK59" s="4">
        <v>50100</v>
      </c>
      <c r="DL59" s="4">
        <v>119200</v>
      </c>
      <c r="DM59" s="4">
        <v>3100</v>
      </c>
      <c r="DN59" s="4">
        <v>4400</v>
      </c>
      <c r="DO59" s="4">
        <v>95800</v>
      </c>
      <c r="DP59" s="4">
        <v>9400</v>
      </c>
      <c r="DQ59" s="4">
        <v>38700</v>
      </c>
      <c r="DR59" s="4">
        <v>577000</v>
      </c>
      <c r="DS59" s="4">
        <v>223600</v>
      </c>
      <c r="DT59" s="4">
        <v>155900</v>
      </c>
      <c r="DU59" s="4">
        <v>719300</v>
      </c>
      <c r="DV59" s="4">
        <v>877000</v>
      </c>
      <c r="DW59" s="4">
        <v>4800</v>
      </c>
      <c r="DX59" s="4">
        <v>198200</v>
      </c>
      <c r="DY59" s="4">
        <v>470900</v>
      </c>
      <c r="DZ59" s="4">
        <v>495100</v>
      </c>
      <c r="EA59" s="4">
        <v>621300</v>
      </c>
      <c r="EB59" s="4">
        <v>100700</v>
      </c>
      <c r="EC59" s="4">
        <v>576700</v>
      </c>
      <c r="ED59" s="4">
        <v>26200</v>
      </c>
      <c r="EE59" s="4">
        <v>112300</v>
      </c>
      <c r="EF59" s="4">
        <v>90900</v>
      </c>
      <c r="EG59" s="4">
        <v>47900</v>
      </c>
      <c r="EH59" s="4">
        <v>24600</v>
      </c>
      <c r="EI59" s="4">
        <v>118400</v>
      </c>
      <c r="EJ59" s="4">
        <v>8300</v>
      </c>
      <c r="EK59" s="4">
        <v>255400</v>
      </c>
      <c r="EL59" s="4">
        <v>49500</v>
      </c>
      <c r="EM59" s="4">
        <v>701200</v>
      </c>
      <c r="EN59" s="4">
        <v>533300</v>
      </c>
      <c r="EO59" s="4">
        <v>603500</v>
      </c>
      <c r="EP59" s="4">
        <v>12000</v>
      </c>
      <c r="EQ59" s="4">
        <v>3700</v>
      </c>
      <c r="ER59" s="4">
        <v>0</v>
      </c>
      <c r="ES59" s="4">
        <v>90600</v>
      </c>
      <c r="ET59" s="4">
        <v>29900</v>
      </c>
      <c r="EU59" s="4">
        <v>8600</v>
      </c>
      <c r="EV59" s="4">
        <v>3700</v>
      </c>
      <c r="EW59" s="4">
        <v>5300</v>
      </c>
      <c r="EX59" s="4">
        <v>82900</v>
      </c>
      <c r="EY59" s="4">
        <v>32200</v>
      </c>
      <c r="EZ59" s="4">
        <v>213900</v>
      </c>
      <c r="FA59" s="4">
        <v>0</v>
      </c>
      <c r="FB59" s="4">
        <v>3100</v>
      </c>
      <c r="FC59" s="4">
        <v>78700</v>
      </c>
      <c r="FD59" s="4">
        <v>325900</v>
      </c>
      <c r="FE59" s="4">
        <v>189000</v>
      </c>
      <c r="FF59" s="4">
        <v>431600</v>
      </c>
      <c r="FG59" s="4">
        <v>169500</v>
      </c>
      <c r="FH59" s="4">
        <v>210100</v>
      </c>
      <c r="FI59" s="4">
        <v>76600</v>
      </c>
      <c r="FJ59" s="4">
        <v>4400</v>
      </c>
      <c r="FK59" s="4">
        <v>1841100</v>
      </c>
      <c r="FL59" s="4">
        <v>354100</v>
      </c>
      <c r="FM59" s="4">
        <v>1100</v>
      </c>
      <c r="FN59" s="4">
        <v>231200</v>
      </c>
      <c r="FO59" s="4">
        <v>472900</v>
      </c>
      <c r="FP59" s="4">
        <v>167500</v>
      </c>
      <c r="FQ59" s="4">
        <v>39000</v>
      </c>
      <c r="FR59" s="4">
        <v>55400</v>
      </c>
      <c r="FS59" s="4">
        <v>227900</v>
      </c>
      <c r="FT59" s="4">
        <v>75300</v>
      </c>
      <c r="FU59" s="4">
        <v>17100</v>
      </c>
      <c r="FV59" s="4">
        <v>3800</v>
      </c>
      <c r="FW59" s="4">
        <v>132300</v>
      </c>
      <c r="FX59" s="4">
        <v>273400</v>
      </c>
      <c r="FY59" s="4">
        <v>16500</v>
      </c>
      <c r="FZ59" s="4">
        <v>0</v>
      </c>
      <c r="GA59" s="4">
        <v>74300</v>
      </c>
      <c r="GB59" s="4">
        <v>336900</v>
      </c>
      <c r="GC59" s="4">
        <v>148600</v>
      </c>
      <c r="GD59" s="4">
        <v>19500</v>
      </c>
      <c r="GE59" s="4">
        <v>49100</v>
      </c>
      <c r="GF59" s="4">
        <v>185900</v>
      </c>
      <c r="GG59" s="4">
        <v>296100</v>
      </c>
      <c r="GH59" s="4">
        <v>263100</v>
      </c>
      <c r="GI59" s="4">
        <v>39900</v>
      </c>
      <c r="GJ59" s="4">
        <v>5800</v>
      </c>
      <c r="GK59" s="4">
        <v>15400</v>
      </c>
      <c r="GL59" s="4">
        <v>127500</v>
      </c>
      <c r="GM59" s="4">
        <v>632700</v>
      </c>
      <c r="GN59" s="4">
        <v>77300</v>
      </c>
      <c r="GO59" s="4">
        <v>191800</v>
      </c>
      <c r="GP59" s="4">
        <v>131800</v>
      </c>
      <c r="GQ59" s="4">
        <v>30200</v>
      </c>
      <c r="GR59" s="4">
        <v>0</v>
      </c>
      <c r="GS59" s="4">
        <v>2000</v>
      </c>
      <c r="GT59" s="4">
        <v>280800</v>
      </c>
    </row>
    <row r="60" spans="1:202" x14ac:dyDescent="0.4">
      <c r="A60" s="1">
        <v>42703</v>
      </c>
      <c r="B60" s="2">
        <f t="shared" si="27"/>
        <v>97700</v>
      </c>
      <c r="C60" s="2">
        <f t="shared" si="28"/>
        <v>195517.08542713567</v>
      </c>
      <c r="D60" s="4">
        <v>245500</v>
      </c>
      <c r="E60" s="4">
        <v>144600</v>
      </c>
      <c r="F60" s="4">
        <v>199700</v>
      </c>
      <c r="G60" s="4">
        <v>412100</v>
      </c>
      <c r="H60" s="4">
        <v>128400</v>
      </c>
      <c r="I60" s="4">
        <v>200</v>
      </c>
      <c r="J60" s="4">
        <v>8100</v>
      </c>
      <c r="K60" s="4">
        <v>41600</v>
      </c>
      <c r="L60" s="4">
        <v>1466700</v>
      </c>
      <c r="M60" s="4">
        <v>39900</v>
      </c>
      <c r="N60" s="4">
        <v>3600</v>
      </c>
      <c r="O60" s="4">
        <v>12500</v>
      </c>
      <c r="P60" s="4">
        <v>1729300</v>
      </c>
      <c r="Q60" s="4">
        <v>17400</v>
      </c>
      <c r="R60" s="4">
        <v>19600</v>
      </c>
      <c r="S60" s="4">
        <v>37400</v>
      </c>
      <c r="T60" s="4">
        <v>24600</v>
      </c>
      <c r="U60" s="4">
        <v>11500</v>
      </c>
      <c r="V60" s="4">
        <v>250600</v>
      </c>
      <c r="W60" s="4">
        <v>14100</v>
      </c>
      <c r="X60" s="4">
        <v>204800</v>
      </c>
      <c r="Y60" s="4">
        <v>102700</v>
      </c>
      <c r="Z60" s="4">
        <v>475000</v>
      </c>
      <c r="AA60" s="4">
        <v>430000</v>
      </c>
      <c r="AB60" s="4">
        <v>88700</v>
      </c>
      <c r="AC60" s="4">
        <v>291000</v>
      </c>
      <c r="AD60" s="4">
        <v>56700</v>
      </c>
      <c r="AE60" s="4">
        <v>71000</v>
      </c>
      <c r="AF60" s="4">
        <v>679400</v>
      </c>
      <c r="AG60" s="4">
        <v>8000</v>
      </c>
      <c r="AH60" s="4">
        <v>42000</v>
      </c>
      <c r="AI60" s="4">
        <v>234000</v>
      </c>
      <c r="AJ60" s="4">
        <v>305800</v>
      </c>
      <c r="AK60" s="4">
        <v>375900</v>
      </c>
      <c r="AL60" s="4">
        <v>138400</v>
      </c>
      <c r="AM60" s="4">
        <v>31500</v>
      </c>
      <c r="AN60" s="4">
        <v>870100</v>
      </c>
      <c r="AO60" s="4">
        <v>3700</v>
      </c>
      <c r="AP60" s="4">
        <v>42700</v>
      </c>
      <c r="AQ60" s="4">
        <v>122000</v>
      </c>
      <c r="AR60" s="4">
        <v>42900</v>
      </c>
      <c r="AS60" s="4">
        <v>761000</v>
      </c>
      <c r="AT60" s="4">
        <v>192900</v>
      </c>
      <c r="AU60" s="4">
        <v>223700</v>
      </c>
      <c r="AV60" s="4">
        <v>416500</v>
      </c>
      <c r="AW60" s="4">
        <v>12600</v>
      </c>
      <c r="AX60" s="4">
        <v>3700</v>
      </c>
      <c r="AY60" s="4">
        <v>45100</v>
      </c>
      <c r="AZ60" s="4">
        <v>11000</v>
      </c>
      <c r="BA60" s="4">
        <v>480700</v>
      </c>
      <c r="BB60" s="4">
        <v>10600</v>
      </c>
      <c r="BC60" s="4">
        <v>97800</v>
      </c>
      <c r="BD60" s="4">
        <v>240100</v>
      </c>
      <c r="BE60" s="4">
        <v>391300</v>
      </c>
      <c r="BF60" s="4">
        <v>40900</v>
      </c>
      <c r="BG60" s="4">
        <v>64400</v>
      </c>
      <c r="BH60" s="4">
        <v>28800</v>
      </c>
      <c r="BI60" s="4">
        <v>63900</v>
      </c>
      <c r="BJ60" s="4">
        <v>208700</v>
      </c>
      <c r="BK60" s="4">
        <v>7100</v>
      </c>
      <c r="BL60" s="4">
        <v>3400</v>
      </c>
      <c r="BM60" s="4">
        <v>363100</v>
      </c>
      <c r="BN60" s="4">
        <v>7600</v>
      </c>
      <c r="BO60" s="4">
        <v>106400</v>
      </c>
      <c r="BP60" s="4">
        <v>0</v>
      </c>
      <c r="BQ60" s="4">
        <v>149800</v>
      </c>
      <c r="BR60" s="4">
        <v>30100</v>
      </c>
      <c r="BS60" s="4">
        <v>78600</v>
      </c>
      <c r="BT60" s="4">
        <v>61600</v>
      </c>
      <c r="BU60" s="4">
        <v>4700</v>
      </c>
      <c r="BV60" s="4">
        <v>400</v>
      </c>
      <c r="BW60" s="4">
        <v>0</v>
      </c>
      <c r="BX60" s="4">
        <v>278200</v>
      </c>
      <c r="BY60" s="4">
        <v>144800</v>
      </c>
      <c r="BZ60" s="4">
        <v>9700</v>
      </c>
      <c r="CA60" s="4">
        <v>2800</v>
      </c>
      <c r="CB60" s="4">
        <v>149200</v>
      </c>
      <c r="CC60" s="4">
        <v>666800</v>
      </c>
      <c r="CD60" s="4">
        <v>57800</v>
      </c>
      <c r="CE60" s="4">
        <v>35800</v>
      </c>
      <c r="CF60" s="4">
        <v>37100</v>
      </c>
      <c r="CG60" s="4">
        <v>7100</v>
      </c>
      <c r="CH60" s="4">
        <v>95600</v>
      </c>
      <c r="CI60" s="4">
        <v>349700</v>
      </c>
      <c r="CJ60" s="4">
        <v>49600</v>
      </c>
      <c r="CK60" s="4">
        <v>426500</v>
      </c>
      <c r="CL60" s="4">
        <v>144300</v>
      </c>
      <c r="CM60" s="4">
        <v>106300</v>
      </c>
      <c r="CN60" s="4">
        <v>50200</v>
      </c>
      <c r="CO60" s="4">
        <v>185700</v>
      </c>
      <c r="CP60" s="4">
        <v>14200</v>
      </c>
      <c r="CQ60" s="4">
        <v>288800</v>
      </c>
      <c r="CR60" s="4">
        <v>68000</v>
      </c>
      <c r="CS60" s="4">
        <v>2100</v>
      </c>
      <c r="CT60" s="4">
        <v>134300</v>
      </c>
      <c r="CU60" s="4">
        <v>43200</v>
      </c>
      <c r="CV60" s="4">
        <v>280200</v>
      </c>
      <c r="CW60" s="4">
        <v>105700</v>
      </c>
      <c r="CX60" s="4">
        <v>67300</v>
      </c>
      <c r="CY60" s="4">
        <v>717200</v>
      </c>
      <c r="CZ60" s="4">
        <v>199900</v>
      </c>
      <c r="DA60" s="4">
        <v>757000</v>
      </c>
      <c r="DB60" s="4">
        <v>400</v>
      </c>
      <c r="DC60" s="4">
        <v>7500</v>
      </c>
      <c r="DD60" s="4">
        <v>59500</v>
      </c>
      <c r="DE60" s="4">
        <v>806800</v>
      </c>
      <c r="DF60" s="4">
        <v>109200</v>
      </c>
      <c r="DG60" s="4">
        <v>229600</v>
      </c>
      <c r="DH60" s="4">
        <v>135300</v>
      </c>
      <c r="DI60" s="4">
        <v>139900</v>
      </c>
      <c r="DJ60" s="4">
        <v>351400</v>
      </c>
      <c r="DK60" s="4">
        <v>63200</v>
      </c>
      <c r="DL60" s="4">
        <v>198700</v>
      </c>
      <c r="DM60" s="4">
        <v>11200</v>
      </c>
      <c r="DN60" s="4">
        <v>3300</v>
      </c>
      <c r="DO60" s="4">
        <v>101200</v>
      </c>
      <c r="DP60" s="4">
        <v>17200</v>
      </c>
      <c r="DQ60" s="4">
        <v>44400</v>
      </c>
      <c r="DR60" s="4">
        <v>256900</v>
      </c>
      <c r="DS60" s="4">
        <v>244800</v>
      </c>
      <c r="DT60" s="4">
        <v>203500</v>
      </c>
      <c r="DU60" s="4">
        <v>600400</v>
      </c>
      <c r="DV60" s="4">
        <v>948800</v>
      </c>
      <c r="DW60" s="4">
        <v>6000</v>
      </c>
      <c r="DX60" s="4">
        <v>74700</v>
      </c>
      <c r="DY60" s="4">
        <v>294400</v>
      </c>
      <c r="DZ60" s="4">
        <v>367900</v>
      </c>
      <c r="EA60" s="4">
        <v>272700</v>
      </c>
      <c r="EB60" s="4">
        <v>185500</v>
      </c>
      <c r="EC60" s="4">
        <v>508100</v>
      </c>
      <c r="ED60" s="4">
        <v>89000</v>
      </c>
      <c r="EE60" s="4">
        <v>155200</v>
      </c>
      <c r="EF60" s="4">
        <v>237100</v>
      </c>
      <c r="EG60" s="4">
        <v>41700</v>
      </c>
      <c r="EH60" s="4">
        <v>11500</v>
      </c>
      <c r="EI60" s="4">
        <v>121700</v>
      </c>
      <c r="EJ60" s="4">
        <v>17300</v>
      </c>
      <c r="EK60" s="4">
        <v>414500</v>
      </c>
      <c r="EL60" s="4">
        <v>85100</v>
      </c>
      <c r="EM60" s="4">
        <v>553600</v>
      </c>
      <c r="EN60" s="4">
        <v>618000</v>
      </c>
      <c r="EO60" s="4">
        <v>1106800</v>
      </c>
      <c r="EP60" s="4">
        <v>4000</v>
      </c>
      <c r="EQ60" s="4">
        <v>4900</v>
      </c>
      <c r="ER60" s="4">
        <v>14400</v>
      </c>
      <c r="ES60" s="4">
        <v>163500</v>
      </c>
      <c r="ET60" s="4">
        <v>8700</v>
      </c>
      <c r="EU60" s="4">
        <v>5000</v>
      </c>
      <c r="EV60" s="4">
        <v>14700</v>
      </c>
      <c r="EW60" s="4">
        <v>5200</v>
      </c>
      <c r="EX60" s="4">
        <v>69100</v>
      </c>
      <c r="EY60" s="4">
        <v>24500</v>
      </c>
      <c r="EZ60" s="4">
        <v>192700</v>
      </c>
      <c r="FA60" s="4">
        <v>0</v>
      </c>
      <c r="FB60" s="4">
        <v>6800</v>
      </c>
      <c r="FC60" s="4">
        <v>36200</v>
      </c>
      <c r="FD60" s="4">
        <v>163900</v>
      </c>
      <c r="FE60" s="4">
        <v>694100</v>
      </c>
      <c r="FF60" s="4">
        <v>332300</v>
      </c>
      <c r="FG60" s="4">
        <v>478000</v>
      </c>
      <c r="FH60" s="4">
        <v>79900</v>
      </c>
      <c r="FI60" s="4">
        <v>171400</v>
      </c>
      <c r="FJ60" s="4">
        <v>8500</v>
      </c>
      <c r="FK60" s="4">
        <v>1415700</v>
      </c>
      <c r="FL60" s="4">
        <v>518100</v>
      </c>
      <c r="FM60" s="4">
        <v>1500</v>
      </c>
      <c r="FN60" s="4">
        <v>148900</v>
      </c>
      <c r="FO60" s="4">
        <v>740800</v>
      </c>
      <c r="FP60" s="4">
        <v>132600</v>
      </c>
      <c r="FQ60" s="4">
        <v>38400</v>
      </c>
      <c r="FR60" s="4">
        <v>69400</v>
      </c>
      <c r="FS60" s="4">
        <v>347100</v>
      </c>
      <c r="FT60" s="4">
        <v>97700</v>
      </c>
      <c r="FU60" s="4">
        <v>5200</v>
      </c>
      <c r="FV60" s="4">
        <v>3600</v>
      </c>
      <c r="FW60" s="4">
        <v>137500</v>
      </c>
      <c r="FX60" s="4">
        <v>213800</v>
      </c>
      <c r="FY60" s="4">
        <v>22300</v>
      </c>
      <c r="FZ60" s="4">
        <v>17700</v>
      </c>
      <c r="GA60" s="4">
        <v>258900</v>
      </c>
      <c r="GB60" s="4">
        <v>589000</v>
      </c>
      <c r="GC60" s="4">
        <v>177500</v>
      </c>
      <c r="GD60" s="4">
        <v>46200</v>
      </c>
      <c r="GE60" s="4">
        <v>41600</v>
      </c>
      <c r="GF60" s="4">
        <v>614600</v>
      </c>
      <c r="GG60" s="4">
        <v>248300</v>
      </c>
      <c r="GH60" s="4">
        <v>297700</v>
      </c>
      <c r="GI60" s="4">
        <v>79300</v>
      </c>
      <c r="GJ60" s="4">
        <v>5600</v>
      </c>
      <c r="GK60" s="4">
        <v>36100</v>
      </c>
      <c r="GL60" s="4">
        <v>200300</v>
      </c>
      <c r="GM60" s="4">
        <v>602900</v>
      </c>
      <c r="GN60" s="4">
        <v>62900</v>
      </c>
      <c r="GO60" s="4">
        <v>163800</v>
      </c>
      <c r="GP60" s="4">
        <v>165100</v>
      </c>
      <c r="GQ60" s="4">
        <v>38100</v>
      </c>
      <c r="GR60" s="4">
        <v>5500</v>
      </c>
      <c r="GS60" s="4">
        <v>1900</v>
      </c>
      <c r="GT60" s="4">
        <v>185200</v>
      </c>
    </row>
    <row r="61" spans="1:202" x14ac:dyDescent="0.4">
      <c r="A61" s="1">
        <v>42704</v>
      </c>
      <c r="B61" s="2">
        <f t="shared" si="27"/>
        <v>81700</v>
      </c>
      <c r="C61" s="2">
        <f t="shared" si="28"/>
        <v>196851.75879396984</v>
      </c>
      <c r="D61" s="4">
        <v>1024000</v>
      </c>
      <c r="E61" s="4">
        <v>57400</v>
      </c>
      <c r="F61" s="4">
        <v>95600</v>
      </c>
      <c r="G61" s="4">
        <v>438700</v>
      </c>
      <c r="H61" s="4">
        <v>74000</v>
      </c>
      <c r="I61" s="4">
        <v>1000</v>
      </c>
      <c r="J61" s="4">
        <v>4400</v>
      </c>
      <c r="K61" s="4">
        <v>50900</v>
      </c>
      <c r="L61" s="4">
        <v>1504700</v>
      </c>
      <c r="M61" s="4">
        <v>109700</v>
      </c>
      <c r="N61" s="4">
        <v>8200</v>
      </c>
      <c r="O61" s="4">
        <v>30300</v>
      </c>
      <c r="P61" s="4">
        <v>1014700</v>
      </c>
      <c r="Q61" s="4">
        <v>600</v>
      </c>
      <c r="R61" s="4">
        <v>14500</v>
      </c>
      <c r="S61" s="4">
        <v>117800</v>
      </c>
      <c r="T61" s="4">
        <v>13000</v>
      </c>
      <c r="U61" s="4">
        <v>4200</v>
      </c>
      <c r="V61" s="4">
        <v>424500</v>
      </c>
      <c r="W61" s="4">
        <v>13600</v>
      </c>
      <c r="X61" s="4">
        <v>298600</v>
      </c>
      <c r="Y61" s="4">
        <v>126200</v>
      </c>
      <c r="Z61" s="4">
        <v>375700</v>
      </c>
      <c r="AA61" s="4">
        <v>384000</v>
      </c>
      <c r="AB61" s="4">
        <v>71500</v>
      </c>
      <c r="AC61" s="4">
        <v>223800</v>
      </c>
      <c r="AD61" s="4">
        <v>19200</v>
      </c>
      <c r="AE61" s="4">
        <v>35200</v>
      </c>
      <c r="AF61" s="4">
        <v>596900</v>
      </c>
      <c r="AG61" s="4">
        <v>10900</v>
      </c>
      <c r="AH61" s="4">
        <v>31400</v>
      </c>
      <c r="AI61" s="4">
        <v>249800</v>
      </c>
      <c r="AJ61" s="4">
        <v>369300</v>
      </c>
      <c r="AK61" s="4">
        <v>483300</v>
      </c>
      <c r="AL61" s="4">
        <v>54700</v>
      </c>
      <c r="AM61" s="4">
        <v>56600</v>
      </c>
      <c r="AN61" s="4">
        <v>1317900</v>
      </c>
      <c r="AO61" s="4">
        <v>6200</v>
      </c>
      <c r="AP61" s="4">
        <v>34600</v>
      </c>
      <c r="AQ61" s="4">
        <v>58300</v>
      </c>
      <c r="AR61" s="4">
        <v>59700</v>
      </c>
      <c r="AS61" s="4">
        <v>65900</v>
      </c>
      <c r="AT61" s="4">
        <v>291800</v>
      </c>
      <c r="AU61" s="4">
        <v>393700</v>
      </c>
      <c r="AV61" s="4">
        <v>258300</v>
      </c>
      <c r="AW61" s="4">
        <v>7500</v>
      </c>
      <c r="AX61" s="4">
        <v>9800</v>
      </c>
      <c r="AY61" s="4">
        <v>58200</v>
      </c>
      <c r="AZ61" s="4">
        <v>72200</v>
      </c>
      <c r="BA61" s="4">
        <v>280000</v>
      </c>
      <c r="BB61" s="4">
        <v>17000</v>
      </c>
      <c r="BC61" s="4">
        <v>89000</v>
      </c>
      <c r="BD61" s="4">
        <v>244700</v>
      </c>
      <c r="BE61" s="4">
        <v>313800</v>
      </c>
      <c r="BF61" s="4">
        <v>65700</v>
      </c>
      <c r="BG61" s="4">
        <v>40200</v>
      </c>
      <c r="BH61" s="4">
        <v>51000</v>
      </c>
      <c r="BI61" s="4">
        <v>106400</v>
      </c>
      <c r="BJ61" s="4">
        <v>366000</v>
      </c>
      <c r="BK61" s="4">
        <v>29600</v>
      </c>
      <c r="BL61" s="4">
        <v>4300</v>
      </c>
      <c r="BM61" s="4">
        <v>297500</v>
      </c>
      <c r="BN61" s="4">
        <v>600</v>
      </c>
      <c r="BO61" s="4">
        <v>214000</v>
      </c>
      <c r="BP61" s="4">
        <v>0</v>
      </c>
      <c r="BQ61" s="4">
        <v>153800</v>
      </c>
      <c r="BR61" s="4">
        <v>40900</v>
      </c>
      <c r="BS61" s="4">
        <v>32800</v>
      </c>
      <c r="BT61" s="4">
        <v>29400</v>
      </c>
      <c r="BU61" s="4">
        <v>20600</v>
      </c>
      <c r="BV61" s="4">
        <v>0</v>
      </c>
      <c r="BW61" s="4">
        <v>0</v>
      </c>
      <c r="BX61" s="4">
        <v>175300</v>
      </c>
      <c r="BY61" s="4">
        <v>204200</v>
      </c>
      <c r="BZ61" s="4">
        <v>6600</v>
      </c>
      <c r="CA61" s="4">
        <v>4800</v>
      </c>
      <c r="CB61" s="4">
        <v>212900</v>
      </c>
      <c r="CC61" s="4">
        <v>329700</v>
      </c>
      <c r="CD61" s="4">
        <v>14300</v>
      </c>
      <c r="CE61" s="4">
        <v>225600</v>
      </c>
      <c r="CF61" s="4">
        <v>27100</v>
      </c>
      <c r="CG61" s="4">
        <v>5700</v>
      </c>
      <c r="CH61" s="4">
        <v>76900</v>
      </c>
      <c r="CI61" s="4">
        <v>469800</v>
      </c>
      <c r="CJ61" s="4">
        <v>67400</v>
      </c>
      <c r="CK61" s="4">
        <v>531800</v>
      </c>
      <c r="CL61" s="4">
        <v>96700</v>
      </c>
      <c r="CM61" s="4">
        <v>143500</v>
      </c>
      <c r="CN61" s="4">
        <v>59100</v>
      </c>
      <c r="CO61" s="4">
        <v>161700</v>
      </c>
      <c r="CP61" s="4">
        <v>24700</v>
      </c>
      <c r="CQ61" s="4">
        <v>589200</v>
      </c>
      <c r="CR61" s="4">
        <v>96100</v>
      </c>
      <c r="CS61" s="4">
        <v>5200</v>
      </c>
      <c r="CT61" s="4">
        <v>142400</v>
      </c>
      <c r="CU61" s="4">
        <v>102500</v>
      </c>
      <c r="CV61" s="4">
        <v>512500</v>
      </c>
      <c r="CW61" s="4">
        <v>166300</v>
      </c>
      <c r="CX61" s="4">
        <v>30300</v>
      </c>
      <c r="CY61" s="4">
        <v>812400</v>
      </c>
      <c r="CZ61" s="4">
        <v>154400</v>
      </c>
      <c r="DA61" s="4">
        <v>645300</v>
      </c>
      <c r="DB61" s="4">
        <v>3400</v>
      </c>
      <c r="DC61" s="4">
        <v>16500</v>
      </c>
      <c r="DD61" s="4">
        <v>25500</v>
      </c>
      <c r="DE61" s="4">
        <v>664300</v>
      </c>
      <c r="DF61" s="4">
        <v>57700</v>
      </c>
      <c r="DG61" s="4">
        <v>245100</v>
      </c>
      <c r="DH61" s="4">
        <v>147000</v>
      </c>
      <c r="DI61" s="4">
        <v>66900</v>
      </c>
      <c r="DJ61" s="4">
        <v>162100</v>
      </c>
      <c r="DK61" s="4">
        <v>71700</v>
      </c>
      <c r="DL61" s="4">
        <v>234300</v>
      </c>
      <c r="DM61" s="4">
        <v>11100</v>
      </c>
      <c r="DN61" s="4">
        <v>2300</v>
      </c>
      <c r="DO61" s="4">
        <v>88700</v>
      </c>
      <c r="DP61" s="4">
        <v>6600</v>
      </c>
      <c r="DQ61" s="4">
        <v>58500</v>
      </c>
      <c r="DR61" s="4">
        <v>277700</v>
      </c>
      <c r="DS61" s="4">
        <v>200500</v>
      </c>
      <c r="DT61" s="4">
        <v>116100</v>
      </c>
      <c r="DU61" s="4">
        <v>1067400</v>
      </c>
      <c r="DV61" s="4">
        <v>1599500</v>
      </c>
      <c r="DW61" s="4">
        <v>5800</v>
      </c>
      <c r="DX61" s="4">
        <v>95600</v>
      </c>
      <c r="DY61" s="4">
        <v>295100</v>
      </c>
      <c r="DZ61" s="4">
        <v>286000</v>
      </c>
      <c r="EA61" s="4">
        <v>434500</v>
      </c>
      <c r="EB61" s="4">
        <v>188500</v>
      </c>
      <c r="EC61" s="4">
        <v>430500</v>
      </c>
      <c r="ED61" s="4">
        <v>19200</v>
      </c>
      <c r="EE61" s="4">
        <v>247800</v>
      </c>
      <c r="EF61" s="4">
        <v>135100</v>
      </c>
      <c r="EG61" s="4">
        <v>16200</v>
      </c>
      <c r="EH61" s="4">
        <v>29200</v>
      </c>
      <c r="EI61" s="4">
        <v>63500</v>
      </c>
      <c r="EJ61" s="4">
        <v>5400</v>
      </c>
      <c r="EK61" s="4">
        <v>467200</v>
      </c>
      <c r="EL61" s="4">
        <v>48100</v>
      </c>
      <c r="EM61" s="4">
        <v>601200</v>
      </c>
      <c r="EN61" s="4">
        <v>819000</v>
      </c>
      <c r="EO61" s="4">
        <v>504000</v>
      </c>
      <c r="EP61" s="4">
        <v>20000</v>
      </c>
      <c r="EQ61" s="4">
        <v>9900</v>
      </c>
      <c r="ER61" s="4">
        <v>1100</v>
      </c>
      <c r="ES61" s="4">
        <v>78800</v>
      </c>
      <c r="ET61" s="4">
        <v>19400</v>
      </c>
      <c r="EU61" s="4">
        <v>600</v>
      </c>
      <c r="EV61" s="4">
        <v>12500</v>
      </c>
      <c r="EW61" s="4">
        <v>36000</v>
      </c>
      <c r="EX61" s="4">
        <v>57200</v>
      </c>
      <c r="EY61" s="4">
        <v>24100</v>
      </c>
      <c r="EZ61" s="4">
        <v>243500</v>
      </c>
      <c r="FA61" s="4">
        <v>200</v>
      </c>
      <c r="FB61" s="4">
        <v>7000</v>
      </c>
      <c r="FC61" s="4">
        <v>40900</v>
      </c>
      <c r="FD61" s="4">
        <v>199600</v>
      </c>
      <c r="FE61" s="4">
        <v>638100</v>
      </c>
      <c r="FF61" s="4">
        <v>490100</v>
      </c>
      <c r="FG61" s="4">
        <v>249000</v>
      </c>
      <c r="FH61" s="4">
        <v>224500</v>
      </c>
      <c r="FI61" s="4">
        <v>149400</v>
      </c>
      <c r="FJ61" s="4">
        <v>24900</v>
      </c>
      <c r="FK61" s="4">
        <v>809300</v>
      </c>
      <c r="FL61" s="4">
        <v>804900</v>
      </c>
      <c r="FM61" s="4">
        <v>2000</v>
      </c>
      <c r="FN61" s="4">
        <v>205600</v>
      </c>
      <c r="FO61" s="4">
        <v>645000</v>
      </c>
      <c r="FP61" s="4">
        <v>147300</v>
      </c>
      <c r="FQ61" s="4">
        <v>10800</v>
      </c>
      <c r="FR61" s="4">
        <v>81700</v>
      </c>
      <c r="FS61" s="4">
        <v>413200</v>
      </c>
      <c r="FT61" s="4">
        <v>60200</v>
      </c>
      <c r="FU61" s="4">
        <v>4100</v>
      </c>
      <c r="FV61" s="4">
        <v>2600</v>
      </c>
      <c r="FW61" s="4">
        <v>89000</v>
      </c>
      <c r="FX61" s="4">
        <v>441100</v>
      </c>
      <c r="FY61" s="4">
        <v>17100</v>
      </c>
      <c r="FZ61" s="4">
        <v>1100</v>
      </c>
      <c r="GA61" s="4">
        <v>176600</v>
      </c>
      <c r="GB61" s="4">
        <v>238800</v>
      </c>
      <c r="GC61" s="4">
        <v>273800</v>
      </c>
      <c r="GD61" s="4">
        <v>35300</v>
      </c>
      <c r="GE61" s="4">
        <v>35200</v>
      </c>
      <c r="GF61" s="4">
        <v>245300</v>
      </c>
      <c r="GG61" s="4">
        <v>245600</v>
      </c>
      <c r="GH61" s="4">
        <v>838500</v>
      </c>
      <c r="GI61" s="4">
        <v>49500</v>
      </c>
      <c r="GJ61" s="4">
        <v>32700</v>
      </c>
      <c r="GK61" s="4">
        <v>14800</v>
      </c>
      <c r="GL61" s="4">
        <v>266900</v>
      </c>
      <c r="GM61" s="4">
        <v>431200</v>
      </c>
      <c r="GN61" s="4">
        <v>103300</v>
      </c>
      <c r="GO61" s="4">
        <v>150400</v>
      </c>
      <c r="GP61" s="4">
        <v>116400</v>
      </c>
      <c r="GQ61" s="4">
        <v>31900</v>
      </c>
      <c r="GR61" s="4">
        <v>0</v>
      </c>
      <c r="GS61" s="4">
        <v>2800</v>
      </c>
      <c r="GT61" s="4">
        <v>293200</v>
      </c>
    </row>
    <row r="62" spans="1:202" x14ac:dyDescent="0.4">
      <c r="A62" s="1">
        <v>42705</v>
      </c>
      <c r="B62" s="2">
        <f t="shared" si="27"/>
        <v>92200</v>
      </c>
      <c r="C62" s="2">
        <f t="shared" si="28"/>
        <v>220133.16582914573</v>
      </c>
      <c r="D62" s="4">
        <v>745700</v>
      </c>
      <c r="E62" s="4">
        <v>59800</v>
      </c>
      <c r="F62" s="4">
        <v>229600</v>
      </c>
      <c r="G62" s="4">
        <v>472100</v>
      </c>
      <c r="H62" s="4">
        <v>151600</v>
      </c>
      <c r="I62" s="4">
        <v>1400</v>
      </c>
      <c r="J62" s="4">
        <v>5700</v>
      </c>
      <c r="K62" s="4">
        <v>42300</v>
      </c>
      <c r="L62" s="4">
        <v>2561800</v>
      </c>
      <c r="M62" s="4">
        <v>46800</v>
      </c>
      <c r="N62" s="4">
        <v>18000</v>
      </c>
      <c r="O62" s="4">
        <v>20000</v>
      </c>
      <c r="P62" s="4">
        <v>419400</v>
      </c>
      <c r="Q62" s="4">
        <v>500</v>
      </c>
      <c r="R62" s="4">
        <v>15400</v>
      </c>
      <c r="S62" s="4">
        <v>258200</v>
      </c>
      <c r="T62" s="4">
        <v>8200</v>
      </c>
      <c r="U62" s="4">
        <v>4800</v>
      </c>
      <c r="V62" s="4">
        <v>154500</v>
      </c>
      <c r="W62" s="4">
        <v>18800</v>
      </c>
      <c r="X62" s="4">
        <v>412100</v>
      </c>
      <c r="Y62" s="4">
        <v>187300</v>
      </c>
      <c r="Z62" s="4">
        <v>402800</v>
      </c>
      <c r="AA62" s="4">
        <v>697700</v>
      </c>
      <c r="AB62" s="4">
        <v>50700</v>
      </c>
      <c r="AC62" s="4">
        <v>340600</v>
      </c>
      <c r="AD62" s="4">
        <v>38300</v>
      </c>
      <c r="AE62" s="4">
        <v>62400</v>
      </c>
      <c r="AF62" s="4">
        <v>498800</v>
      </c>
      <c r="AG62" s="4">
        <v>2300</v>
      </c>
      <c r="AH62" s="4">
        <v>1500</v>
      </c>
      <c r="AI62" s="4">
        <v>390600</v>
      </c>
      <c r="AJ62" s="4">
        <v>495300</v>
      </c>
      <c r="AK62" s="4">
        <v>577700</v>
      </c>
      <c r="AL62" s="4">
        <v>11500</v>
      </c>
      <c r="AM62" s="4">
        <v>25600</v>
      </c>
      <c r="AN62" s="4">
        <v>990600</v>
      </c>
      <c r="AO62" s="4">
        <v>12300</v>
      </c>
      <c r="AP62" s="4">
        <v>34400</v>
      </c>
      <c r="AQ62" s="4">
        <v>147200</v>
      </c>
      <c r="AR62" s="4">
        <v>195900</v>
      </c>
      <c r="AS62" s="4">
        <v>127900</v>
      </c>
      <c r="AT62" s="4">
        <v>145300</v>
      </c>
      <c r="AU62" s="4">
        <v>350700</v>
      </c>
      <c r="AV62" s="4">
        <v>234600</v>
      </c>
      <c r="AW62" s="4">
        <v>8400</v>
      </c>
      <c r="AX62" s="4">
        <v>100</v>
      </c>
      <c r="AY62" s="4">
        <v>41400</v>
      </c>
      <c r="AZ62" s="4">
        <v>7500</v>
      </c>
      <c r="BA62" s="4">
        <v>327100</v>
      </c>
      <c r="BB62" s="4">
        <v>19600</v>
      </c>
      <c r="BC62" s="4">
        <v>82600</v>
      </c>
      <c r="BD62" s="4">
        <v>256600</v>
      </c>
      <c r="BE62" s="4">
        <v>596800</v>
      </c>
      <c r="BF62" s="4">
        <v>90700</v>
      </c>
      <c r="BG62" s="4">
        <v>62200</v>
      </c>
      <c r="BH62" s="4">
        <v>32600</v>
      </c>
      <c r="BI62" s="4">
        <v>123400</v>
      </c>
      <c r="BJ62" s="4">
        <v>711500</v>
      </c>
      <c r="BK62" s="4">
        <v>23100</v>
      </c>
      <c r="BL62" s="4">
        <v>11300</v>
      </c>
      <c r="BM62" s="4">
        <v>303100</v>
      </c>
      <c r="BN62" s="4">
        <v>11100</v>
      </c>
      <c r="BO62" s="4">
        <v>429900</v>
      </c>
      <c r="BP62" s="4">
        <v>0</v>
      </c>
      <c r="BQ62" s="4">
        <v>133400</v>
      </c>
      <c r="BR62" s="4">
        <v>79300</v>
      </c>
      <c r="BS62" s="4">
        <v>62400</v>
      </c>
      <c r="BT62" s="4">
        <v>87300</v>
      </c>
      <c r="BU62" s="4">
        <v>23900</v>
      </c>
      <c r="BV62" s="4">
        <v>0</v>
      </c>
      <c r="BW62" s="4">
        <v>800</v>
      </c>
      <c r="BX62" s="4">
        <v>167100</v>
      </c>
      <c r="BY62" s="4">
        <v>204200</v>
      </c>
      <c r="BZ62" s="4">
        <v>11300</v>
      </c>
      <c r="CA62" s="4">
        <v>700</v>
      </c>
      <c r="CB62" s="4">
        <v>192100</v>
      </c>
      <c r="CC62" s="4">
        <v>475400</v>
      </c>
      <c r="CD62" s="4">
        <v>17800</v>
      </c>
      <c r="CE62" s="4">
        <v>25600</v>
      </c>
      <c r="CF62" s="4">
        <v>42700</v>
      </c>
      <c r="CG62" s="4">
        <v>14600</v>
      </c>
      <c r="CH62" s="4">
        <v>114100</v>
      </c>
      <c r="CI62" s="4">
        <v>345700</v>
      </c>
      <c r="CJ62" s="4">
        <v>28300</v>
      </c>
      <c r="CK62" s="4">
        <v>442800</v>
      </c>
      <c r="CL62" s="4">
        <v>109600</v>
      </c>
      <c r="CM62" s="4">
        <v>166000</v>
      </c>
      <c r="CN62" s="4">
        <v>70200</v>
      </c>
      <c r="CO62" s="4">
        <v>255100</v>
      </c>
      <c r="CP62" s="4">
        <v>18600</v>
      </c>
      <c r="CQ62" s="4">
        <v>488800</v>
      </c>
      <c r="CR62" s="4">
        <v>78300</v>
      </c>
      <c r="CS62" s="4">
        <v>6300</v>
      </c>
      <c r="CT62" s="4">
        <v>212100</v>
      </c>
      <c r="CU62" s="4">
        <v>59000</v>
      </c>
      <c r="CV62" s="4">
        <v>410700</v>
      </c>
      <c r="CW62" s="4">
        <v>171400</v>
      </c>
      <c r="CX62" s="4">
        <v>42000</v>
      </c>
      <c r="CY62" s="4">
        <v>569600</v>
      </c>
      <c r="CZ62" s="4">
        <v>219700</v>
      </c>
      <c r="DA62" s="4">
        <v>802400</v>
      </c>
      <c r="DB62" s="4">
        <v>2000</v>
      </c>
      <c r="DC62" s="4">
        <v>6000</v>
      </c>
      <c r="DD62" s="4">
        <v>90000</v>
      </c>
      <c r="DE62" s="4">
        <v>612900</v>
      </c>
      <c r="DF62" s="4">
        <v>45000</v>
      </c>
      <c r="DG62" s="4">
        <v>259700</v>
      </c>
      <c r="DH62" s="4">
        <v>176500</v>
      </c>
      <c r="DI62" s="4">
        <v>41700</v>
      </c>
      <c r="DJ62" s="4">
        <v>179100</v>
      </c>
      <c r="DK62" s="4">
        <v>100400</v>
      </c>
      <c r="DL62" s="4">
        <v>268300</v>
      </c>
      <c r="DM62" s="4">
        <v>6000</v>
      </c>
      <c r="DN62" s="4">
        <v>200</v>
      </c>
      <c r="DO62" s="4">
        <v>143200</v>
      </c>
      <c r="DP62" s="4">
        <v>12000</v>
      </c>
      <c r="DQ62" s="4">
        <v>77500</v>
      </c>
      <c r="DR62" s="4">
        <v>345500</v>
      </c>
      <c r="DS62" s="4">
        <v>262500</v>
      </c>
      <c r="DT62" s="4">
        <v>159100</v>
      </c>
      <c r="DU62" s="4">
        <v>1631900</v>
      </c>
      <c r="DV62" s="4">
        <v>1930000</v>
      </c>
      <c r="DW62" s="4">
        <v>7400</v>
      </c>
      <c r="DX62" s="4">
        <v>63600</v>
      </c>
      <c r="DY62" s="4">
        <v>276800</v>
      </c>
      <c r="DZ62" s="4">
        <v>535700</v>
      </c>
      <c r="EA62" s="4">
        <v>294900</v>
      </c>
      <c r="EB62" s="4">
        <v>186600</v>
      </c>
      <c r="EC62" s="4">
        <v>904500</v>
      </c>
      <c r="ED62" s="4">
        <v>17200</v>
      </c>
      <c r="EE62" s="4">
        <v>131800</v>
      </c>
      <c r="EF62" s="4">
        <v>166500</v>
      </c>
      <c r="EG62" s="4">
        <v>16900</v>
      </c>
      <c r="EH62" s="4">
        <v>16800</v>
      </c>
      <c r="EI62" s="4">
        <v>61100</v>
      </c>
      <c r="EJ62" s="4">
        <v>5400</v>
      </c>
      <c r="EK62" s="4">
        <v>721400</v>
      </c>
      <c r="EL62" s="4">
        <v>82300</v>
      </c>
      <c r="EM62" s="4">
        <v>521500</v>
      </c>
      <c r="EN62" s="4">
        <v>899400</v>
      </c>
      <c r="EO62" s="4">
        <v>1104100</v>
      </c>
      <c r="EP62" s="4">
        <v>10000</v>
      </c>
      <c r="EQ62" s="4">
        <v>3000</v>
      </c>
      <c r="ER62" s="4">
        <v>5000</v>
      </c>
      <c r="ES62" s="4">
        <v>108000</v>
      </c>
      <c r="ET62" s="4">
        <v>7000</v>
      </c>
      <c r="EU62" s="4">
        <v>9500</v>
      </c>
      <c r="EV62" s="4">
        <v>6600</v>
      </c>
      <c r="EW62" s="4">
        <v>25700</v>
      </c>
      <c r="EX62" s="4">
        <v>77200</v>
      </c>
      <c r="EY62" s="4">
        <v>17600</v>
      </c>
      <c r="EZ62" s="4">
        <v>210300</v>
      </c>
      <c r="FA62" s="4">
        <v>0</v>
      </c>
      <c r="FB62" s="4">
        <v>2400</v>
      </c>
      <c r="FC62" s="4">
        <v>60700</v>
      </c>
      <c r="FD62" s="4">
        <v>186400</v>
      </c>
      <c r="FE62" s="4">
        <v>431400</v>
      </c>
      <c r="FF62" s="4">
        <v>671800</v>
      </c>
      <c r="FG62" s="4">
        <v>279600</v>
      </c>
      <c r="FH62" s="4">
        <v>151200</v>
      </c>
      <c r="FI62" s="4">
        <v>213400</v>
      </c>
      <c r="FJ62" s="4">
        <v>9200</v>
      </c>
      <c r="FK62" s="4">
        <v>668100</v>
      </c>
      <c r="FL62" s="4">
        <v>1137300</v>
      </c>
      <c r="FM62" s="4">
        <v>0</v>
      </c>
      <c r="FN62" s="4">
        <v>479900</v>
      </c>
      <c r="FO62" s="4">
        <v>584700</v>
      </c>
      <c r="FP62" s="4">
        <v>183000</v>
      </c>
      <c r="FQ62" s="4">
        <v>9700</v>
      </c>
      <c r="FR62" s="4">
        <v>81000</v>
      </c>
      <c r="FS62" s="4">
        <v>208000</v>
      </c>
      <c r="FT62" s="4">
        <v>60800</v>
      </c>
      <c r="FU62" s="4">
        <v>1200</v>
      </c>
      <c r="FV62" s="4">
        <v>1300</v>
      </c>
      <c r="FW62" s="4">
        <v>127400</v>
      </c>
      <c r="FX62" s="4">
        <v>439600</v>
      </c>
      <c r="FY62" s="4">
        <v>8100</v>
      </c>
      <c r="FZ62" s="4">
        <v>5000</v>
      </c>
      <c r="GA62" s="4">
        <v>92200</v>
      </c>
      <c r="GB62" s="4">
        <v>239900</v>
      </c>
      <c r="GC62" s="4">
        <v>295100</v>
      </c>
      <c r="GD62" s="4">
        <v>73000</v>
      </c>
      <c r="GE62" s="4">
        <v>46100</v>
      </c>
      <c r="GF62" s="4">
        <v>571200</v>
      </c>
      <c r="GG62" s="4">
        <v>237300</v>
      </c>
      <c r="GH62" s="4">
        <v>375100</v>
      </c>
      <c r="GI62" s="4">
        <v>90000</v>
      </c>
      <c r="GJ62" s="4">
        <v>14200</v>
      </c>
      <c r="GK62" s="4">
        <v>24400</v>
      </c>
      <c r="GL62" s="4">
        <v>433800</v>
      </c>
      <c r="GM62" s="4">
        <v>531200</v>
      </c>
      <c r="GN62" s="4">
        <v>113100</v>
      </c>
      <c r="GO62" s="4">
        <v>405900</v>
      </c>
      <c r="GP62" s="4">
        <v>103400</v>
      </c>
      <c r="GQ62" s="4">
        <v>27400</v>
      </c>
      <c r="GR62" s="4">
        <v>17500</v>
      </c>
      <c r="GS62" s="4">
        <v>800</v>
      </c>
      <c r="GT62" s="4">
        <v>313400</v>
      </c>
    </row>
    <row r="63" spans="1:202" x14ac:dyDescent="0.4">
      <c r="A63" s="1">
        <v>42706</v>
      </c>
      <c r="B63" s="2">
        <f t="shared" si="27"/>
        <v>66700</v>
      </c>
      <c r="C63" s="2">
        <f t="shared" si="28"/>
        <v>186695.47738693468</v>
      </c>
      <c r="D63" s="4">
        <v>973500</v>
      </c>
      <c r="E63" s="4">
        <v>245800</v>
      </c>
      <c r="F63" s="4">
        <v>92500</v>
      </c>
      <c r="G63" s="4">
        <v>373100</v>
      </c>
      <c r="H63" s="4">
        <v>226200</v>
      </c>
      <c r="I63" s="4">
        <v>10600</v>
      </c>
      <c r="J63" s="4">
        <v>8200</v>
      </c>
      <c r="K63" s="4">
        <v>21000</v>
      </c>
      <c r="L63" s="4">
        <v>1464900</v>
      </c>
      <c r="M63" s="4">
        <v>45700</v>
      </c>
      <c r="N63" s="4">
        <v>9700</v>
      </c>
      <c r="O63" s="4">
        <v>10300</v>
      </c>
      <c r="P63" s="4">
        <v>346600</v>
      </c>
      <c r="Q63" s="4">
        <v>600</v>
      </c>
      <c r="R63" s="4">
        <v>109600</v>
      </c>
      <c r="S63" s="4">
        <v>135900</v>
      </c>
      <c r="T63" s="4">
        <v>9300</v>
      </c>
      <c r="U63" s="4">
        <v>2200</v>
      </c>
      <c r="V63" s="4">
        <v>230600</v>
      </c>
      <c r="W63" s="4">
        <v>45500</v>
      </c>
      <c r="X63" s="4">
        <v>269800</v>
      </c>
      <c r="Y63" s="4">
        <v>92100</v>
      </c>
      <c r="Z63" s="4">
        <v>350900</v>
      </c>
      <c r="AA63" s="4">
        <v>736400</v>
      </c>
      <c r="AB63" s="4">
        <v>66700</v>
      </c>
      <c r="AC63" s="4">
        <v>147400</v>
      </c>
      <c r="AD63" s="4">
        <v>27800</v>
      </c>
      <c r="AE63" s="4">
        <v>22800</v>
      </c>
      <c r="AF63" s="4">
        <v>743600</v>
      </c>
      <c r="AG63" s="4">
        <v>4900</v>
      </c>
      <c r="AH63" s="4">
        <v>6000</v>
      </c>
      <c r="AI63" s="4">
        <v>361100</v>
      </c>
      <c r="AJ63" s="4">
        <v>313200</v>
      </c>
      <c r="AK63" s="4">
        <v>681800</v>
      </c>
      <c r="AL63" s="4">
        <v>15700</v>
      </c>
      <c r="AM63" s="4">
        <v>21300</v>
      </c>
      <c r="AN63" s="4">
        <v>1673500</v>
      </c>
      <c r="AO63" s="4">
        <v>3300</v>
      </c>
      <c r="AP63" s="4">
        <v>4700</v>
      </c>
      <c r="AQ63" s="4">
        <v>73300</v>
      </c>
      <c r="AR63" s="4">
        <v>71300</v>
      </c>
      <c r="AS63" s="4">
        <v>120400</v>
      </c>
      <c r="AT63" s="4">
        <v>170800</v>
      </c>
      <c r="AU63" s="4">
        <v>155700</v>
      </c>
      <c r="AV63" s="4">
        <v>322700</v>
      </c>
      <c r="AW63" s="4">
        <v>4100</v>
      </c>
      <c r="AX63" s="4">
        <v>2700</v>
      </c>
      <c r="AY63" s="4">
        <v>38500</v>
      </c>
      <c r="AZ63" s="4">
        <v>69500</v>
      </c>
      <c r="BA63" s="4">
        <v>500700</v>
      </c>
      <c r="BB63" s="4">
        <v>12200</v>
      </c>
      <c r="BC63" s="4">
        <v>37400</v>
      </c>
      <c r="BD63" s="4">
        <v>182100</v>
      </c>
      <c r="BE63" s="4">
        <v>270300</v>
      </c>
      <c r="BF63" s="4">
        <v>40900</v>
      </c>
      <c r="BG63" s="4">
        <v>57100</v>
      </c>
      <c r="BH63" s="4">
        <v>24400</v>
      </c>
      <c r="BI63" s="4">
        <v>28900</v>
      </c>
      <c r="BJ63" s="4">
        <v>383200</v>
      </c>
      <c r="BK63" s="4">
        <v>11900</v>
      </c>
      <c r="BL63" s="4">
        <v>20500</v>
      </c>
      <c r="BM63" s="4">
        <v>264300</v>
      </c>
      <c r="BN63" s="4">
        <v>9200</v>
      </c>
      <c r="BO63" s="4">
        <v>345000</v>
      </c>
      <c r="BP63" s="4">
        <v>0</v>
      </c>
      <c r="BQ63" s="4">
        <v>107300</v>
      </c>
      <c r="BR63" s="4">
        <v>46200</v>
      </c>
      <c r="BS63" s="4">
        <v>24400</v>
      </c>
      <c r="BT63" s="4">
        <v>54900</v>
      </c>
      <c r="BU63" s="4">
        <v>7000</v>
      </c>
      <c r="BV63" s="4">
        <v>500</v>
      </c>
      <c r="BW63" s="4">
        <v>2700</v>
      </c>
      <c r="BX63" s="4">
        <v>70600</v>
      </c>
      <c r="BY63" s="4">
        <v>153700</v>
      </c>
      <c r="BZ63" s="4">
        <v>12900</v>
      </c>
      <c r="CA63" s="4">
        <v>4700</v>
      </c>
      <c r="CB63" s="4">
        <v>136100</v>
      </c>
      <c r="CC63" s="4">
        <v>510600</v>
      </c>
      <c r="CD63" s="4">
        <v>21800</v>
      </c>
      <c r="CE63" s="4">
        <v>24600</v>
      </c>
      <c r="CF63" s="4">
        <v>34200</v>
      </c>
      <c r="CG63" s="4">
        <v>5700</v>
      </c>
      <c r="CH63" s="4">
        <v>59000</v>
      </c>
      <c r="CI63" s="4">
        <v>309600</v>
      </c>
      <c r="CJ63" s="4">
        <v>22200</v>
      </c>
      <c r="CK63" s="4">
        <v>301400</v>
      </c>
      <c r="CL63" s="4">
        <v>71900</v>
      </c>
      <c r="CM63" s="4">
        <v>123500</v>
      </c>
      <c r="CN63" s="4">
        <v>53500</v>
      </c>
      <c r="CO63" s="4">
        <v>199000</v>
      </c>
      <c r="CP63" s="4">
        <v>18600</v>
      </c>
      <c r="CQ63" s="4">
        <v>343900</v>
      </c>
      <c r="CR63" s="4">
        <v>78200</v>
      </c>
      <c r="CS63" s="4">
        <v>6600</v>
      </c>
      <c r="CT63" s="4">
        <v>154600</v>
      </c>
      <c r="CU63" s="4">
        <v>33500</v>
      </c>
      <c r="CV63" s="4">
        <v>179100</v>
      </c>
      <c r="CW63" s="4">
        <v>114900</v>
      </c>
      <c r="CX63" s="4">
        <v>23300</v>
      </c>
      <c r="CY63" s="4">
        <v>477100</v>
      </c>
      <c r="CZ63" s="4">
        <v>83900</v>
      </c>
      <c r="DA63" s="4">
        <v>297800</v>
      </c>
      <c r="DB63" s="4">
        <v>6400</v>
      </c>
      <c r="DC63" s="4">
        <v>5800</v>
      </c>
      <c r="DD63" s="4">
        <v>24200</v>
      </c>
      <c r="DE63" s="4">
        <v>694100</v>
      </c>
      <c r="DF63" s="4">
        <v>45900</v>
      </c>
      <c r="DG63" s="4">
        <v>163300</v>
      </c>
      <c r="DH63" s="4">
        <v>74500</v>
      </c>
      <c r="DI63" s="4">
        <v>57400</v>
      </c>
      <c r="DJ63" s="4">
        <v>113200</v>
      </c>
      <c r="DK63" s="4">
        <v>50800</v>
      </c>
      <c r="DL63" s="4">
        <v>240000</v>
      </c>
      <c r="DM63" s="4">
        <v>2900</v>
      </c>
      <c r="DN63" s="4">
        <v>3900</v>
      </c>
      <c r="DO63" s="4">
        <v>104500</v>
      </c>
      <c r="DP63" s="4">
        <v>5600</v>
      </c>
      <c r="DQ63" s="4">
        <v>54300</v>
      </c>
      <c r="DR63" s="4">
        <v>373000</v>
      </c>
      <c r="DS63" s="4">
        <v>209400</v>
      </c>
      <c r="DT63" s="4">
        <v>103400</v>
      </c>
      <c r="DU63" s="4">
        <v>599800</v>
      </c>
      <c r="DV63" s="4">
        <v>570200</v>
      </c>
      <c r="DW63" s="4">
        <v>3000</v>
      </c>
      <c r="DX63" s="4">
        <v>37600</v>
      </c>
      <c r="DY63" s="4">
        <v>325500</v>
      </c>
      <c r="DZ63" s="4">
        <v>272500</v>
      </c>
      <c r="EA63" s="4">
        <v>263300</v>
      </c>
      <c r="EB63" s="4">
        <v>142500</v>
      </c>
      <c r="EC63" s="4">
        <v>515700</v>
      </c>
      <c r="ED63" s="4">
        <v>10500</v>
      </c>
      <c r="EE63" s="4">
        <v>112700</v>
      </c>
      <c r="EF63" s="4">
        <v>664000</v>
      </c>
      <c r="EG63" s="4">
        <v>3900</v>
      </c>
      <c r="EH63" s="4">
        <v>14300</v>
      </c>
      <c r="EI63" s="4">
        <v>55300</v>
      </c>
      <c r="EJ63" s="4">
        <v>1400</v>
      </c>
      <c r="EK63" s="4">
        <v>347800</v>
      </c>
      <c r="EL63" s="4">
        <v>43600</v>
      </c>
      <c r="EM63" s="4">
        <v>310300</v>
      </c>
      <c r="EN63" s="4">
        <v>463200</v>
      </c>
      <c r="EO63" s="4">
        <v>567300</v>
      </c>
      <c r="EP63" s="4">
        <v>7900</v>
      </c>
      <c r="EQ63" s="4">
        <v>600</v>
      </c>
      <c r="ER63" s="4">
        <v>2100</v>
      </c>
      <c r="ES63" s="4">
        <v>102700</v>
      </c>
      <c r="ET63" s="4">
        <v>17900</v>
      </c>
      <c r="EU63" s="4">
        <v>8500</v>
      </c>
      <c r="EV63" s="4">
        <v>0</v>
      </c>
      <c r="EW63" s="4">
        <v>2100</v>
      </c>
      <c r="EX63" s="4">
        <v>240500</v>
      </c>
      <c r="EY63" s="4">
        <v>12000</v>
      </c>
      <c r="EZ63" s="4">
        <v>166500</v>
      </c>
      <c r="FA63" s="4">
        <v>0</v>
      </c>
      <c r="FB63" s="4">
        <v>0</v>
      </c>
      <c r="FC63" s="4">
        <v>19200</v>
      </c>
      <c r="FD63" s="4">
        <v>132700</v>
      </c>
      <c r="FE63" s="4">
        <v>359500</v>
      </c>
      <c r="FF63" s="4">
        <v>318500</v>
      </c>
      <c r="FG63" s="4">
        <v>494300</v>
      </c>
      <c r="FH63" s="4">
        <v>59600</v>
      </c>
      <c r="FI63" s="4">
        <v>153900</v>
      </c>
      <c r="FJ63" s="4">
        <v>6400</v>
      </c>
      <c r="FK63" s="4">
        <v>585300</v>
      </c>
      <c r="FL63" s="4">
        <v>1003800</v>
      </c>
      <c r="FM63" s="4">
        <v>2700</v>
      </c>
      <c r="FN63" s="4">
        <v>149900</v>
      </c>
      <c r="FO63" s="4">
        <v>622200</v>
      </c>
      <c r="FP63" s="4">
        <v>124100</v>
      </c>
      <c r="FQ63" s="4">
        <v>2300</v>
      </c>
      <c r="FR63" s="4">
        <v>84300</v>
      </c>
      <c r="FS63" s="4">
        <v>159900</v>
      </c>
      <c r="FT63" s="4">
        <v>65600</v>
      </c>
      <c r="FU63" s="4">
        <v>5800</v>
      </c>
      <c r="FV63" s="4">
        <v>0</v>
      </c>
      <c r="FW63" s="4">
        <v>58500</v>
      </c>
      <c r="FX63" s="4">
        <v>218100</v>
      </c>
      <c r="FY63" s="4">
        <v>7000</v>
      </c>
      <c r="FZ63" s="4">
        <v>9100</v>
      </c>
      <c r="GA63" s="4">
        <v>55300</v>
      </c>
      <c r="GB63" s="4">
        <v>245900</v>
      </c>
      <c r="GC63" s="4">
        <v>93800</v>
      </c>
      <c r="GD63" s="4">
        <v>54500</v>
      </c>
      <c r="GE63" s="4">
        <v>22000</v>
      </c>
      <c r="GF63" s="4">
        <v>339300</v>
      </c>
      <c r="GG63" s="4">
        <v>285700</v>
      </c>
      <c r="GH63" s="4">
        <v>260400</v>
      </c>
      <c r="GI63" s="4">
        <v>45300</v>
      </c>
      <c r="GJ63" s="4">
        <v>32500</v>
      </c>
      <c r="GK63" s="4">
        <v>12600</v>
      </c>
      <c r="GL63" s="4">
        <v>240300</v>
      </c>
      <c r="GM63" s="4">
        <v>333400</v>
      </c>
      <c r="GN63" s="4">
        <v>1855200</v>
      </c>
      <c r="GO63" s="4">
        <v>199300</v>
      </c>
      <c r="GP63" s="4">
        <v>65200</v>
      </c>
      <c r="GQ63" s="4">
        <v>19800</v>
      </c>
      <c r="GR63" s="4">
        <v>9100</v>
      </c>
      <c r="GS63" s="4">
        <v>0</v>
      </c>
      <c r="GT63" s="4">
        <v>2830900</v>
      </c>
    </row>
    <row r="64" spans="1:202" x14ac:dyDescent="0.4">
      <c r="A64" s="1">
        <v>42709</v>
      </c>
      <c r="B64" s="2">
        <f t="shared" si="27"/>
        <v>84300</v>
      </c>
      <c r="C64" s="2">
        <f t="shared" si="28"/>
        <v>209256.78391959798</v>
      </c>
      <c r="D64" s="4">
        <v>694600</v>
      </c>
      <c r="E64" s="4">
        <v>74800</v>
      </c>
      <c r="F64" s="4">
        <v>156700</v>
      </c>
      <c r="G64" s="4">
        <v>579800</v>
      </c>
      <c r="H64" s="4">
        <v>87300</v>
      </c>
      <c r="I64" s="4">
        <v>900</v>
      </c>
      <c r="J64" s="4">
        <v>7000</v>
      </c>
      <c r="K64" s="4">
        <v>13400</v>
      </c>
      <c r="L64" s="4">
        <v>792900</v>
      </c>
      <c r="M64" s="4">
        <v>28800</v>
      </c>
      <c r="N64" s="4">
        <v>18800</v>
      </c>
      <c r="O64" s="4">
        <v>23200</v>
      </c>
      <c r="P64" s="4">
        <v>817200</v>
      </c>
      <c r="Q64" s="4">
        <v>1000</v>
      </c>
      <c r="R64" s="4">
        <v>7200</v>
      </c>
      <c r="S64" s="4">
        <v>74100</v>
      </c>
      <c r="T64" s="4">
        <v>15200</v>
      </c>
      <c r="U64" s="4">
        <v>3700</v>
      </c>
      <c r="V64" s="4">
        <v>130700</v>
      </c>
      <c r="W64" s="4">
        <v>32500</v>
      </c>
      <c r="X64" s="4">
        <v>199800</v>
      </c>
      <c r="Y64" s="4">
        <v>166400</v>
      </c>
      <c r="Z64" s="4">
        <v>271100</v>
      </c>
      <c r="AA64" s="4">
        <v>422000</v>
      </c>
      <c r="AB64" s="4">
        <v>69500</v>
      </c>
      <c r="AC64" s="4">
        <v>142400</v>
      </c>
      <c r="AD64" s="4">
        <v>44300</v>
      </c>
      <c r="AE64" s="4">
        <v>84300</v>
      </c>
      <c r="AF64" s="4">
        <v>662700</v>
      </c>
      <c r="AG64" s="4">
        <v>3100</v>
      </c>
      <c r="AH64" s="4">
        <v>7200</v>
      </c>
      <c r="AI64" s="4">
        <v>279700</v>
      </c>
      <c r="AJ64" s="4">
        <v>219900</v>
      </c>
      <c r="AK64" s="4">
        <v>297800</v>
      </c>
      <c r="AL64" s="4">
        <v>28400</v>
      </c>
      <c r="AM64" s="4">
        <v>31200</v>
      </c>
      <c r="AN64" s="4">
        <v>2464200</v>
      </c>
      <c r="AO64" s="4">
        <v>6200</v>
      </c>
      <c r="AP64" s="4">
        <v>25200</v>
      </c>
      <c r="AQ64" s="4">
        <v>72000</v>
      </c>
      <c r="AR64" s="4">
        <v>54500</v>
      </c>
      <c r="AS64" s="4">
        <v>147100</v>
      </c>
      <c r="AT64" s="4">
        <v>127000</v>
      </c>
      <c r="AU64" s="4">
        <v>213100</v>
      </c>
      <c r="AV64" s="4">
        <v>254700</v>
      </c>
      <c r="AW64" s="4">
        <v>10000</v>
      </c>
      <c r="AX64" s="4">
        <v>2400</v>
      </c>
      <c r="AY64" s="4">
        <v>49200</v>
      </c>
      <c r="AZ64" s="4">
        <v>2500</v>
      </c>
      <c r="BA64" s="4">
        <v>780200</v>
      </c>
      <c r="BB64" s="4">
        <v>13700</v>
      </c>
      <c r="BC64" s="4">
        <v>78500</v>
      </c>
      <c r="BD64" s="4">
        <v>135300</v>
      </c>
      <c r="BE64" s="4">
        <v>510600</v>
      </c>
      <c r="BF64" s="4">
        <v>201000</v>
      </c>
      <c r="BG64" s="4">
        <v>31800</v>
      </c>
      <c r="BH64" s="4">
        <v>37100</v>
      </c>
      <c r="BI64" s="4">
        <v>56500</v>
      </c>
      <c r="BJ64" s="4">
        <v>441500</v>
      </c>
      <c r="BK64" s="4">
        <v>10600</v>
      </c>
      <c r="BL64" s="4">
        <v>7500</v>
      </c>
      <c r="BM64" s="4">
        <v>339600</v>
      </c>
      <c r="BN64" s="4">
        <v>29000</v>
      </c>
      <c r="BO64" s="4">
        <v>301600</v>
      </c>
      <c r="BP64" s="4">
        <v>0</v>
      </c>
      <c r="BQ64" s="4">
        <v>90400</v>
      </c>
      <c r="BR64" s="4">
        <v>38200</v>
      </c>
      <c r="BS64" s="4">
        <v>79200</v>
      </c>
      <c r="BT64" s="4">
        <v>35600</v>
      </c>
      <c r="BU64" s="4">
        <v>13100</v>
      </c>
      <c r="BV64" s="4">
        <v>0</v>
      </c>
      <c r="BW64" s="4">
        <v>204100</v>
      </c>
      <c r="BX64" s="4">
        <v>125300</v>
      </c>
      <c r="BY64" s="4">
        <v>89900</v>
      </c>
      <c r="BZ64" s="4">
        <v>12900</v>
      </c>
      <c r="CA64" s="4">
        <v>8800</v>
      </c>
      <c r="CB64" s="4">
        <v>205600</v>
      </c>
      <c r="CC64" s="4">
        <v>442700</v>
      </c>
      <c r="CD64" s="4">
        <v>66700</v>
      </c>
      <c r="CE64" s="4">
        <v>21600</v>
      </c>
      <c r="CF64" s="4">
        <v>53100</v>
      </c>
      <c r="CG64" s="4">
        <v>27900</v>
      </c>
      <c r="CH64" s="4">
        <v>157600</v>
      </c>
      <c r="CI64" s="4">
        <v>305400</v>
      </c>
      <c r="CJ64" s="4">
        <v>62800</v>
      </c>
      <c r="CK64" s="4">
        <v>256900</v>
      </c>
      <c r="CL64" s="4">
        <v>83300</v>
      </c>
      <c r="CM64" s="4">
        <v>138600</v>
      </c>
      <c r="CN64" s="4">
        <v>160000</v>
      </c>
      <c r="CO64" s="4">
        <v>251900</v>
      </c>
      <c r="CP64" s="4">
        <v>73000</v>
      </c>
      <c r="CQ64" s="4">
        <v>230100</v>
      </c>
      <c r="CR64" s="4">
        <v>4000100</v>
      </c>
      <c r="CS64" s="4">
        <v>21900</v>
      </c>
      <c r="CT64" s="4">
        <v>383500</v>
      </c>
      <c r="CU64" s="4">
        <v>54500</v>
      </c>
      <c r="CV64" s="4">
        <v>272400</v>
      </c>
      <c r="CW64" s="4">
        <v>157700</v>
      </c>
      <c r="CX64" s="4">
        <v>62100</v>
      </c>
      <c r="CY64" s="4">
        <v>807000</v>
      </c>
      <c r="CZ64" s="4">
        <v>105800</v>
      </c>
      <c r="DA64" s="4">
        <v>432300</v>
      </c>
      <c r="DB64" s="4">
        <v>1300</v>
      </c>
      <c r="DC64" s="4">
        <v>9100</v>
      </c>
      <c r="DD64" s="4">
        <v>182600</v>
      </c>
      <c r="DE64" s="4">
        <v>439500</v>
      </c>
      <c r="DF64" s="4">
        <v>71200</v>
      </c>
      <c r="DG64" s="4">
        <v>217600</v>
      </c>
      <c r="DH64" s="4">
        <v>106700</v>
      </c>
      <c r="DI64" s="4">
        <v>56800</v>
      </c>
      <c r="DJ64" s="4">
        <v>284300</v>
      </c>
      <c r="DK64" s="4">
        <v>49700</v>
      </c>
      <c r="DL64" s="4">
        <v>308200</v>
      </c>
      <c r="DM64" s="4">
        <v>6900</v>
      </c>
      <c r="DN64" s="4">
        <v>9000</v>
      </c>
      <c r="DO64" s="4">
        <v>63500</v>
      </c>
      <c r="DP64" s="4">
        <v>56000</v>
      </c>
      <c r="DQ64" s="4">
        <v>57900</v>
      </c>
      <c r="DR64" s="4">
        <v>327300</v>
      </c>
      <c r="DS64" s="4">
        <v>330800</v>
      </c>
      <c r="DT64" s="4">
        <v>157600</v>
      </c>
      <c r="DU64" s="4">
        <v>546500</v>
      </c>
      <c r="DV64" s="4">
        <v>559700</v>
      </c>
      <c r="DW64" s="4">
        <v>10000</v>
      </c>
      <c r="DX64" s="4">
        <v>58700</v>
      </c>
      <c r="DY64" s="4">
        <v>221100</v>
      </c>
      <c r="DZ64" s="4">
        <v>331000</v>
      </c>
      <c r="EA64" s="4">
        <v>388100</v>
      </c>
      <c r="EB64" s="4">
        <v>129000</v>
      </c>
      <c r="EC64" s="4">
        <v>563100</v>
      </c>
      <c r="ED64" s="4">
        <v>11700</v>
      </c>
      <c r="EE64" s="4">
        <v>105700</v>
      </c>
      <c r="EF64" s="4">
        <v>326500</v>
      </c>
      <c r="EG64" s="4">
        <v>27100</v>
      </c>
      <c r="EH64" s="4">
        <v>31500</v>
      </c>
      <c r="EI64" s="4">
        <v>87000</v>
      </c>
      <c r="EJ64" s="4">
        <v>2800</v>
      </c>
      <c r="EK64" s="4">
        <v>289900</v>
      </c>
      <c r="EL64" s="4">
        <v>50200</v>
      </c>
      <c r="EM64" s="4">
        <v>339000</v>
      </c>
      <c r="EN64" s="4">
        <v>566900</v>
      </c>
      <c r="EO64" s="4">
        <v>718900</v>
      </c>
      <c r="EP64" s="4">
        <v>8700</v>
      </c>
      <c r="EQ64" s="4">
        <v>3700</v>
      </c>
      <c r="ER64" s="4">
        <v>1400</v>
      </c>
      <c r="ES64" s="4">
        <v>105600</v>
      </c>
      <c r="ET64" s="4">
        <v>4100</v>
      </c>
      <c r="EU64" s="4">
        <v>381900</v>
      </c>
      <c r="EV64" s="4">
        <v>2900</v>
      </c>
      <c r="EW64" s="4">
        <v>2400</v>
      </c>
      <c r="EX64" s="4">
        <v>96800</v>
      </c>
      <c r="EY64" s="4">
        <v>18400</v>
      </c>
      <c r="EZ64" s="4">
        <v>203900</v>
      </c>
      <c r="FA64" s="4">
        <v>0</v>
      </c>
      <c r="FB64" s="4">
        <v>10100</v>
      </c>
      <c r="FC64" s="4">
        <v>40300</v>
      </c>
      <c r="FD64" s="4">
        <v>196100</v>
      </c>
      <c r="FE64" s="4">
        <v>646300</v>
      </c>
      <c r="FF64" s="4">
        <v>726300</v>
      </c>
      <c r="FG64" s="4">
        <v>211500</v>
      </c>
      <c r="FH64" s="4">
        <v>147900</v>
      </c>
      <c r="FI64" s="4">
        <v>166000</v>
      </c>
      <c r="FJ64" s="4">
        <v>8200</v>
      </c>
      <c r="FK64" s="4">
        <v>530100</v>
      </c>
      <c r="FL64" s="4">
        <v>1007200</v>
      </c>
      <c r="FM64" s="4">
        <v>6200</v>
      </c>
      <c r="FN64" s="4">
        <v>136400</v>
      </c>
      <c r="FO64" s="4">
        <v>423600</v>
      </c>
      <c r="FP64" s="4">
        <v>233900</v>
      </c>
      <c r="FQ64" s="4">
        <v>26500</v>
      </c>
      <c r="FR64" s="4">
        <v>73500</v>
      </c>
      <c r="FS64" s="4">
        <v>196900</v>
      </c>
      <c r="FT64" s="4">
        <v>66000</v>
      </c>
      <c r="FU64" s="4">
        <v>4900</v>
      </c>
      <c r="FV64" s="4">
        <v>18800</v>
      </c>
      <c r="FW64" s="4">
        <v>211100</v>
      </c>
      <c r="FX64" s="4">
        <v>291500</v>
      </c>
      <c r="FY64" s="4">
        <v>21400</v>
      </c>
      <c r="FZ64" s="4">
        <v>1700</v>
      </c>
      <c r="GA64" s="4">
        <v>57600</v>
      </c>
      <c r="GB64" s="4">
        <v>222400</v>
      </c>
      <c r="GC64" s="4">
        <v>154900</v>
      </c>
      <c r="GD64" s="4">
        <v>45800</v>
      </c>
      <c r="GE64" s="4">
        <v>52900</v>
      </c>
      <c r="GF64" s="4">
        <v>512700</v>
      </c>
      <c r="GG64" s="4">
        <v>153500</v>
      </c>
      <c r="GH64" s="4">
        <v>184200</v>
      </c>
      <c r="GI64" s="4">
        <v>39000</v>
      </c>
      <c r="GJ64" s="4">
        <v>8300</v>
      </c>
      <c r="GK64" s="4">
        <v>38600</v>
      </c>
      <c r="GL64" s="4">
        <v>201500</v>
      </c>
      <c r="GM64" s="4">
        <v>418900</v>
      </c>
      <c r="GN64" s="4">
        <v>880100</v>
      </c>
      <c r="GO64" s="4">
        <v>227400</v>
      </c>
      <c r="GP64" s="4">
        <v>78700</v>
      </c>
      <c r="GQ64" s="4">
        <v>79900</v>
      </c>
      <c r="GR64" s="4">
        <v>9200</v>
      </c>
      <c r="GS64" s="4">
        <v>4400</v>
      </c>
      <c r="GT64" s="4">
        <v>1515300</v>
      </c>
    </row>
    <row r="65" spans="1:202" x14ac:dyDescent="0.4">
      <c r="A65" s="1">
        <v>42710</v>
      </c>
      <c r="B65" s="2">
        <f t="shared" si="27"/>
        <v>85100</v>
      </c>
      <c r="C65" s="2">
        <f t="shared" si="28"/>
        <v>186199.49748743718</v>
      </c>
      <c r="D65" s="4">
        <v>445500</v>
      </c>
      <c r="E65" s="4">
        <v>38700</v>
      </c>
      <c r="F65" s="4">
        <v>200400</v>
      </c>
      <c r="G65" s="4">
        <v>394100</v>
      </c>
      <c r="H65" s="4">
        <v>112900</v>
      </c>
      <c r="I65" s="4">
        <v>2100</v>
      </c>
      <c r="J65" s="4">
        <v>5300</v>
      </c>
      <c r="K65" s="4">
        <v>10000</v>
      </c>
      <c r="L65" s="4">
        <v>700600</v>
      </c>
      <c r="M65" s="4">
        <v>69900</v>
      </c>
      <c r="N65" s="4">
        <v>17600</v>
      </c>
      <c r="O65" s="4">
        <v>44500</v>
      </c>
      <c r="P65" s="4">
        <v>482700</v>
      </c>
      <c r="Q65" s="4">
        <v>1400</v>
      </c>
      <c r="R65" s="4">
        <v>64500</v>
      </c>
      <c r="S65" s="4">
        <v>119900</v>
      </c>
      <c r="T65" s="4">
        <v>14400</v>
      </c>
      <c r="U65" s="4">
        <v>2300</v>
      </c>
      <c r="V65" s="4">
        <v>240500</v>
      </c>
      <c r="W65" s="4">
        <v>25000</v>
      </c>
      <c r="X65" s="4">
        <v>90300</v>
      </c>
      <c r="Y65" s="4">
        <v>105700</v>
      </c>
      <c r="Z65" s="4">
        <v>288700</v>
      </c>
      <c r="AA65" s="4">
        <v>481300</v>
      </c>
      <c r="AB65" s="4">
        <v>94700</v>
      </c>
      <c r="AC65" s="4">
        <v>207900</v>
      </c>
      <c r="AD65" s="4">
        <v>29100</v>
      </c>
      <c r="AE65" s="4">
        <v>51600</v>
      </c>
      <c r="AF65" s="4">
        <v>399100</v>
      </c>
      <c r="AG65" s="4">
        <v>11400</v>
      </c>
      <c r="AH65" s="4">
        <v>15500</v>
      </c>
      <c r="AI65" s="4">
        <v>359900</v>
      </c>
      <c r="AJ65" s="4">
        <v>268200</v>
      </c>
      <c r="AK65" s="4">
        <v>239400</v>
      </c>
      <c r="AL65" s="4">
        <v>19800</v>
      </c>
      <c r="AM65" s="4">
        <v>22100</v>
      </c>
      <c r="AN65" s="4">
        <v>987200</v>
      </c>
      <c r="AO65" s="4">
        <v>14400</v>
      </c>
      <c r="AP65" s="4">
        <v>34500</v>
      </c>
      <c r="AQ65" s="4">
        <v>32700</v>
      </c>
      <c r="AR65" s="4">
        <v>44600</v>
      </c>
      <c r="AS65" s="4">
        <v>113000</v>
      </c>
      <c r="AT65" s="4">
        <v>250800</v>
      </c>
      <c r="AU65" s="4">
        <v>223500</v>
      </c>
      <c r="AV65" s="4">
        <v>170900</v>
      </c>
      <c r="AW65" s="4">
        <v>9000</v>
      </c>
      <c r="AX65" s="4">
        <v>9100</v>
      </c>
      <c r="AY65" s="4">
        <v>45000</v>
      </c>
      <c r="AZ65" s="4">
        <v>33400</v>
      </c>
      <c r="BA65" s="4">
        <v>2381500</v>
      </c>
      <c r="BB65" s="4">
        <v>19300</v>
      </c>
      <c r="BC65" s="4">
        <v>64200</v>
      </c>
      <c r="BD65" s="4">
        <v>155900</v>
      </c>
      <c r="BE65" s="4">
        <v>689600</v>
      </c>
      <c r="BF65" s="4">
        <v>70700</v>
      </c>
      <c r="BG65" s="4">
        <v>45800</v>
      </c>
      <c r="BH65" s="4">
        <v>42000</v>
      </c>
      <c r="BI65" s="4">
        <v>102100</v>
      </c>
      <c r="BJ65" s="4">
        <v>408000</v>
      </c>
      <c r="BK65" s="4">
        <v>3200</v>
      </c>
      <c r="BL65" s="4">
        <v>11600</v>
      </c>
      <c r="BM65" s="4">
        <v>309500</v>
      </c>
      <c r="BN65" s="4">
        <v>71000</v>
      </c>
      <c r="BO65" s="4">
        <v>234300</v>
      </c>
      <c r="BP65" s="4">
        <v>200</v>
      </c>
      <c r="BQ65" s="4">
        <v>246300</v>
      </c>
      <c r="BR65" s="4">
        <v>48100</v>
      </c>
      <c r="BS65" s="4">
        <v>85100</v>
      </c>
      <c r="BT65" s="4">
        <v>53000</v>
      </c>
      <c r="BU65" s="4">
        <v>25400</v>
      </c>
      <c r="BV65" s="4">
        <v>6000</v>
      </c>
      <c r="BW65" s="4">
        <v>27400</v>
      </c>
      <c r="BX65" s="4">
        <v>168700</v>
      </c>
      <c r="BY65" s="4">
        <v>82300</v>
      </c>
      <c r="BZ65" s="4">
        <v>10700</v>
      </c>
      <c r="CA65" s="4">
        <v>1600</v>
      </c>
      <c r="CB65" s="4">
        <v>102700</v>
      </c>
      <c r="CC65" s="4">
        <v>397400</v>
      </c>
      <c r="CD65" s="4">
        <v>79600</v>
      </c>
      <c r="CE65" s="4">
        <v>27300</v>
      </c>
      <c r="CF65" s="4">
        <v>33200</v>
      </c>
      <c r="CG65" s="4">
        <v>24200</v>
      </c>
      <c r="CH65" s="4">
        <v>117000</v>
      </c>
      <c r="CI65" s="4">
        <v>421600</v>
      </c>
      <c r="CJ65" s="4">
        <v>39100</v>
      </c>
      <c r="CK65" s="4">
        <v>278600</v>
      </c>
      <c r="CL65" s="4">
        <v>63100</v>
      </c>
      <c r="CM65" s="4">
        <v>151700</v>
      </c>
      <c r="CN65" s="4">
        <v>121900</v>
      </c>
      <c r="CO65" s="4">
        <v>187800</v>
      </c>
      <c r="CP65" s="4">
        <v>24600</v>
      </c>
      <c r="CQ65" s="4">
        <v>247500</v>
      </c>
      <c r="CR65" s="4">
        <v>1064300</v>
      </c>
      <c r="CS65" s="4">
        <v>9900</v>
      </c>
      <c r="CT65" s="4">
        <v>70600</v>
      </c>
      <c r="CU65" s="4">
        <v>142800</v>
      </c>
      <c r="CV65" s="4">
        <v>350700</v>
      </c>
      <c r="CW65" s="4">
        <v>278600</v>
      </c>
      <c r="CX65" s="4">
        <v>124700</v>
      </c>
      <c r="CY65" s="4">
        <v>967500</v>
      </c>
      <c r="CZ65" s="4">
        <v>105900</v>
      </c>
      <c r="DA65" s="4">
        <v>640200</v>
      </c>
      <c r="DB65" s="4">
        <v>200</v>
      </c>
      <c r="DC65" s="4">
        <v>11100</v>
      </c>
      <c r="DD65" s="4">
        <v>47700</v>
      </c>
      <c r="DE65" s="4">
        <v>463600</v>
      </c>
      <c r="DF65" s="4">
        <v>108300</v>
      </c>
      <c r="DG65" s="4">
        <v>247900</v>
      </c>
      <c r="DH65" s="4">
        <v>55500</v>
      </c>
      <c r="DI65" s="4">
        <v>320000</v>
      </c>
      <c r="DJ65" s="4">
        <v>343900</v>
      </c>
      <c r="DK65" s="4">
        <v>55800</v>
      </c>
      <c r="DL65" s="4">
        <v>223600</v>
      </c>
      <c r="DM65" s="4">
        <v>11400</v>
      </c>
      <c r="DN65" s="4">
        <v>11700</v>
      </c>
      <c r="DO65" s="4">
        <v>72200</v>
      </c>
      <c r="DP65" s="4">
        <v>47500</v>
      </c>
      <c r="DQ65" s="4">
        <v>23200</v>
      </c>
      <c r="DR65" s="4">
        <v>269400</v>
      </c>
      <c r="DS65" s="4">
        <v>207100</v>
      </c>
      <c r="DT65" s="4">
        <v>162400</v>
      </c>
      <c r="DU65" s="4">
        <v>584400</v>
      </c>
      <c r="DV65" s="4">
        <v>506100</v>
      </c>
      <c r="DW65" s="4">
        <v>10000</v>
      </c>
      <c r="DX65" s="4">
        <v>68000</v>
      </c>
      <c r="DY65" s="4">
        <v>175000</v>
      </c>
      <c r="DZ65" s="4">
        <v>363300</v>
      </c>
      <c r="EA65" s="4">
        <v>419200</v>
      </c>
      <c r="EB65" s="4">
        <v>219600</v>
      </c>
      <c r="EC65" s="4">
        <v>580000</v>
      </c>
      <c r="ED65" s="4">
        <v>26500</v>
      </c>
      <c r="EE65" s="4">
        <v>113300</v>
      </c>
      <c r="EF65" s="4">
        <v>93700</v>
      </c>
      <c r="EG65" s="4">
        <v>20300</v>
      </c>
      <c r="EH65" s="4">
        <v>20800</v>
      </c>
      <c r="EI65" s="4">
        <v>76700</v>
      </c>
      <c r="EJ65" s="4">
        <v>600</v>
      </c>
      <c r="EK65" s="4">
        <v>299500</v>
      </c>
      <c r="EL65" s="4">
        <v>46900</v>
      </c>
      <c r="EM65" s="4">
        <v>377000</v>
      </c>
      <c r="EN65" s="4">
        <v>445600</v>
      </c>
      <c r="EO65" s="4">
        <v>1291900</v>
      </c>
      <c r="EP65" s="4">
        <v>356600</v>
      </c>
      <c r="EQ65" s="4">
        <v>2200</v>
      </c>
      <c r="ER65" s="4">
        <v>900</v>
      </c>
      <c r="ES65" s="4">
        <v>103000</v>
      </c>
      <c r="ET65" s="4">
        <v>10000</v>
      </c>
      <c r="EU65" s="4">
        <v>18400</v>
      </c>
      <c r="EV65" s="4">
        <v>13500</v>
      </c>
      <c r="EW65" s="4">
        <v>4500</v>
      </c>
      <c r="EX65" s="4">
        <v>81500</v>
      </c>
      <c r="EY65" s="4">
        <v>29100</v>
      </c>
      <c r="EZ65" s="4">
        <v>276100</v>
      </c>
      <c r="FA65" s="4">
        <v>0</v>
      </c>
      <c r="FB65" s="4">
        <v>18600</v>
      </c>
      <c r="FC65" s="4">
        <v>42900</v>
      </c>
      <c r="FD65" s="4">
        <v>171100</v>
      </c>
      <c r="FE65" s="4">
        <v>355200</v>
      </c>
      <c r="FF65" s="4">
        <v>547600</v>
      </c>
      <c r="FG65" s="4">
        <v>331100</v>
      </c>
      <c r="FH65" s="4">
        <v>171900</v>
      </c>
      <c r="FI65" s="4">
        <v>133900</v>
      </c>
      <c r="FJ65" s="4">
        <v>9200</v>
      </c>
      <c r="FK65" s="4">
        <v>411300</v>
      </c>
      <c r="FL65" s="4">
        <v>1007100</v>
      </c>
      <c r="FM65" s="4">
        <v>13100</v>
      </c>
      <c r="FN65" s="4">
        <v>124100</v>
      </c>
      <c r="FO65" s="4">
        <v>557300</v>
      </c>
      <c r="FP65" s="4">
        <v>267500</v>
      </c>
      <c r="FQ65" s="4">
        <v>6200</v>
      </c>
      <c r="FR65" s="4">
        <v>112400</v>
      </c>
      <c r="FS65" s="4">
        <v>168900</v>
      </c>
      <c r="FT65" s="4">
        <v>83200</v>
      </c>
      <c r="FU65" s="4">
        <v>17600</v>
      </c>
      <c r="FV65" s="4">
        <v>10300</v>
      </c>
      <c r="FW65" s="4">
        <v>237900</v>
      </c>
      <c r="FX65" s="4">
        <v>265000</v>
      </c>
      <c r="FY65" s="4">
        <v>5500</v>
      </c>
      <c r="FZ65" s="4">
        <v>2300</v>
      </c>
      <c r="GA65" s="4">
        <v>58800</v>
      </c>
      <c r="GB65" s="4">
        <v>287000</v>
      </c>
      <c r="GC65" s="4">
        <v>167600</v>
      </c>
      <c r="GD65" s="4">
        <v>51500</v>
      </c>
      <c r="GE65" s="4">
        <v>15000</v>
      </c>
      <c r="GF65" s="4">
        <v>273600</v>
      </c>
      <c r="GG65" s="4">
        <v>183400</v>
      </c>
      <c r="GH65" s="4">
        <v>103800</v>
      </c>
      <c r="GI65" s="4">
        <v>53100</v>
      </c>
      <c r="GJ65" s="4">
        <v>7000</v>
      </c>
      <c r="GK65" s="4">
        <v>64200</v>
      </c>
      <c r="GL65" s="4">
        <v>292800</v>
      </c>
      <c r="GM65" s="4">
        <v>411500</v>
      </c>
      <c r="GN65" s="4">
        <v>309400</v>
      </c>
      <c r="GO65" s="4">
        <v>298200</v>
      </c>
      <c r="GP65" s="4">
        <v>73300</v>
      </c>
      <c r="GQ65" s="4">
        <v>63500</v>
      </c>
      <c r="GR65" s="4">
        <v>2200</v>
      </c>
      <c r="GS65" s="4">
        <v>200</v>
      </c>
      <c r="GT65" s="4">
        <v>868600</v>
      </c>
    </row>
    <row r="66" spans="1:202" x14ac:dyDescent="0.4">
      <c r="A66" s="1">
        <v>42711</v>
      </c>
      <c r="B66" s="2">
        <f t="shared" si="27"/>
        <v>90100</v>
      </c>
      <c r="C66" s="2">
        <f t="shared" si="28"/>
        <v>232289.94974874373</v>
      </c>
      <c r="D66" s="4">
        <v>511700</v>
      </c>
      <c r="E66" s="4">
        <v>68200</v>
      </c>
      <c r="F66" s="4">
        <v>234400</v>
      </c>
      <c r="G66" s="4">
        <v>526700</v>
      </c>
      <c r="H66" s="4">
        <v>72500</v>
      </c>
      <c r="I66" s="4">
        <v>11400</v>
      </c>
      <c r="J66" s="4">
        <v>5700</v>
      </c>
      <c r="K66" s="4">
        <v>19100</v>
      </c>
      <c r="L66" s="4">
        <v>1043200</v>
      </c>
      <c r="M66" s="4">
        <v>439800</v>
      </c>
      <c r="N66" s="4">
        <v>13200</v>
      </c>
      <c r="O66" s="4">
        <v>32500</v>
      </c>
      <c r="P66" s="4">
        <v>412500</v>
      </c>
      <c r="Q66" s="4">
        <v>100</v>
      </c>
      <c r="R66" s="4">
        <v>19400</v>
      </c>
      <c r="S66" s="4">
        <v>68700</v>
      </c>
      <c r="T66" s="4">
        <v>7200</v>
      </c>
      <c r="U66" s="4">
        <v>4100</v>
      </c>
      <c r="V66" s="4">
        <v>184500</v>
      </c>
      <c r="W66" s="4">
        <v>39300</v>
      </c>
      <c r="X66" s="4">
        <v>141000</v>
      </c>
      <c r="Y66" s="4">
        <v>124600</v>
      </c>
      <c r="Z66" s="4">
        <v>348700</v>
      </c>
      <c r="AA66" s="4">
        <v>330400</v>
      </c>
      <c r="AB66" s="4">
        <v>82100</v>
      </c>
      <c r="AC66" s="4">
        <v>242900</v>
      </c>
      <c r="AD66" s="4">
        <v>44300</v>
      </c>
      <c r="AE66" s="4">
        <v>45300</v>
      </c>
      <c r="AF66" s="4">
        <v>346000</v>
      </c>
      <c r="AG66" s="4">
        <v>20900</v>
      </c>
      <c r="AH66" s="4">
        <v>38600</v>
      </c>
      <c r="AI66" s="4">
        <v>245200</v>
      </c>
      <c r="AJ66" s="4">
        <v>196300</v>
      </c>
      <c r="AK66" s="4">
        <v>325800</v>
      </c>
      <c r="AL66" s="4">
        <v>18000</v>
      </c>
      <c r="AM66" s="4">
        <v>23900</v>
      </c>
      <c r="AN66" s="4">
        <v>1560900</v>
      </c>
      <c r="AO66" s="4">
        <v>3100</v>
      </c>
      <c r="AP66" s="4">
        <v>13400</v>
      </c>
      <c r="AQ66" s="4">
        <v>158000</v>
      </c>
      <c r="AR66" s="4">
        <v>76300</v>
      </c>
      <c r="AS66" s="4">
        <v>303500</v>
      </c>
      <c r="AT66" s="4">
        <v>91000</v>
      </c>
      <c r="AU66" s="4">
        <v>250400</v>
      </c>
      <c r="AV66" s="4">
        <v>203800</v>
      </c>
      <c r="AW66" s="4">
        <v>8500</v>
      </c>
      <c r="AX66" s="4">
        <v>7800</v>
      </c>
      <c r="AY66" s="4">
        <v>36500</v>
      </c>
      <c r="AZ66" s="4">
        <v>8100</v>
      </c>
      <c r="BA66" s="4">
        <v>1380200</v>
      </c>
      <c r="BB66" s="4">
        <v>32800</v>
      </c>
      <c r="BC66" s="4">
        <v>93400</v>
      </c>
      <c r="BD66" s="4">
        <v>178900</v>
      </c>
      <c r="BE66" s="4">
        <v>320700</v>
      </c>
      <c r="BF66" s="4">
        <v>55300</v>
      </c>
      <c r="BG66" s="4">
        <v>30400</v>
      </c>
      <c r="BH66" s="4">
        <v>61000</v>
      </c>
      <c r="BI66" s="4">
        <v>168800</v>
      </c>
      <c r="BJ66" s="4">
        <v>278500</v>
      </c>
      <c r="BK66" s="4">
        <v>2500</v>
      </c>
      <c r="BL66" s="4">
        <v>15600</v>
      </c>
      <c r="BM66" s="4">
        <v>132900</v>
      </c>
      <c r="BN66" s="4">
        <v>35200</v>
      </c>
      <c r="BO66" s="4">
        <v>278800</v>
      </c>
      <c r="BP66" s="4">
        <v>0</v>
      </c>
      <c r="BQ66" s="4">
        <v>131700</v>
      </c>
      <c r="BR66" s="4">
        <v>45400</v>
      </c>
      <c r="BS66" s="4">
        <v>48700</v>
      </c>
      <c r="BT66" s="4">
        <v>56600</v>
      </c>
      <c r="BU66" s="4">
        <v>52300</v>
      </c>
      <c r="BV66" s="4">
        <v>0</v>
      </c>
      <c r="BW66" s="4">
        <v>597200</v>
      </c>
      <c r="BX66" s="4">
        <v>137600</v>
      </c>
      <c r="BY66" s="4">
        <v>101700</v>
      </c>
      <c r="BZ66" s="4">
        <v>17900</v>
      </c>
      <c r="CA66" s="4">
        <v>7800</v>
      </c>
      <c r="CB66" s="4">
        <v>120600</v>
      </c>
      <c r="CC66" s="4">
        <v>624800</v>
      </c>
      <c r="CD66" s="4">
        <v>117900</v>
      </c>
      <c r="CE66" s="4">
        <v>19200</v>
      </c>
      <c r="CF66" s="4">
        <v>36300</v>
      </c>
      <c r="CG66" s="4">
        <v>29300</v>
      </c>
      <c r="CH66" s="4">
        <v>99200</v>
      </c>
      <c r="CI66" s="4">
        <v>362300</v>
      </c>
      <c r="CJ66" s="4">
        <v>52100</v>
      </c>
      <c r="CK66" s="4">
        <v>227700</v>
      </c>
      <c r="CL66" s="4">
        <v>96900</v>
      </c>
      <c r="CM66" s="4">
        <v>105900</v>
      </c>
      <c r="CN66" s="4">
        <v>81700</v>
      </c>
      <c r="CO66" s="4">
        <v>225400</v>
      </c>
      <c r="CP66" s="4">
        <v>80700</v>
      </c>
      <c r="CQ66" s="4">
        <v>166300</v>
      </c>
      <c r="CR66" s="4">
        <v>771800</v>
      </c>
      <c r="CS66" s="4">
        <v>13800</v>
      </c>
      <c r="CT66" s="4">
        <v>79400</v>
      </c>
      <c r="CU66" s="4">
        <v>42200</v>
      </c>
      <c r="CV66" s="4">
        <v>537100</v>
      </c>
      <c r="CW66" s="4">
        <v>214700</v>
      </c>
      <c r="CX66" s="4">
        <v>56500</v>
      </c>
      <c r="CY66" s="4">
        <v>875300</v>
      </c>
      <c r="CZ66" s="4">
        <v>97600</v>
      </c>
      <c r="DA66" s="4">
        <v>478900</v>
      </c>
      <c r="DB66" s="4">
        <v>9800</v>
      </c>
      <c r="DC66" s="4">
        <v>10500</v>
      </c>
      <c r="DD66" s="4">
        <v>33600</v>
      </c>
      <c r="DE66" s="4">
        <v>562600</v>
      </c>
      <c r="DF66" s="4">
        <v>80000</v>
      </c>
      <c r="DG66" s="4">
        <v>288800</v>
      </c>
      <c r="DH66" s="4">
        <v>90100</v>
      </c>
      <c r="DI66" s="4">
        <v>389400</v>
      </c>
      <c r="DJ66" s="4">
        <v>269200</v>
      </c>
      <c r="DK66" s="4">
        <v>67700</v>
      </c>
      <c r="DL66" s="4">
        <v>379800</v>
      </c>
      <c r="DM66" s="4">
        <v>1500</v>
      </c>
      <c r="DN66" s="4">
        <v>32100</v>
      </c>
      <c r="DO66" s="4">
        <v>55200</v>
      </c>
      <c r="DP66" s="4">
        <v>34400</v>
      </c>
      <c r="DQ66" s="4">
        <v>45300</v>
      </c>
      <c r="DR66" s="4">
        <v>351900</v>
      </c>
      <c r="DS66" s="4">
        <v>168800</v>
      </c>
      <c r="DT66" s="4">
        <v>97800</v>
      </c>
      <c r="DU66" s="4">
        <v>1194200</v>
      </c>
      <c r="DV66" s="4">
        <v>638900</v>
      </c>
      <c r="DW66" s="4">
        <v>8900</v>
      </c>
      <c r="DX66" s="4">
        <v>85000</v>
      </c>
      <c r="DY66" s="4">
        <v>298600</v>
      </c>
      <c r="DZ66" s="4">
        <v>280300</v>
      </c>
      <c r="EA66" s="4">
        <v>338200</v>
      </c>
      <c r="EB66" s="4">
        <v>155200</v>
      </c>
      <c r="EC66" s="4">
        <v>422500</v>
      </c>
      <c r="ED66" s="4">
        <v>11100</v>
      </c>
      <c r="EE66" s="4">
        <v>125100</v>
      </c>
      <c r="EF66" s="4">
        <v>81100</v>
      </c>
      <c r="EG66" s="4">
        <v>26400</v>
      </c>
      <c r="EH66" s="4">
        <v>21000</v>
      </c>
      <c r="EI66" s="4">
        <v>108700</v>
      </c>
      <c r="EJ66" s="4">
        <v>2600</v>
      </c>
      <c r="EK66" s="4">
        <v>333200</v>
      </c>
      <c r="EL66" s="4">
        <v>59800</v>
      </c>
      <c r="EM66" s="4">
        <v>339700</v>
      </c>
      <c r="EN66" s="4">
        <v>1353900</v>
      </c>
      <c r="EO66" s="4">
        <v>923700</v>
      </c>
      <c r="EP66" s="4">
        <v>21200</v>
      </c>
      <c r="EQ66" s="4">
        <v>1800</v>
      </c>
      <c r="ER66" s="4">
        <v>5100</v>
      </c>
      <c r="ES66" s="4">
        <v>84300</v>
      </c>
      <c r="ET66" s="4">
        <v>23900</v>
      </c>
      <c r="EU66" s="4">
        <v>7200</v>
      </c>
      <c r="EV66" s="4">
        <v>9300</v>
      </c>
      <c r="EW66" s="4">
        <v>2400</v>
      </c>
      <c r="EX66" s="4">
        <v>89200</v>
      </c>
      <c r="EY66" s="4">
        <v>25900</v>
      </c>
      <c r="EZ66" s="4">
        <v>221600</v>
      </c>
      <c r="FA66" s="4">
        <v>0</v>
      </c>
      <c r="FB66" s="4">
        <v>1400</v>
      </c>
      <c r="FC66" s="4">
        <v>54100</v>
      </c>
      <c r="FD66" s="4">
        <v>168000</v>
      </c>
      <c r="FE66" s="4">
        <v>1504400</v>
      </c>
      <c r="FF66" s="4">
        <v>374800</v>
      </c>
      <c r="FG66" s="4">
        <v>265500</v>
      </c>
      <c r="FH66" s="4">
        <v>168200</v>
      </c>
      <c r="FI66" s="4">
        <v>107500</v>
      </c>
      <c r="FJ66" s="4">
        <v>13400</v>
      </c>
      <c r="FK66" s="4">
        <v>1109000</v>
      </c>
      <c r="FL66" s="4">
        <v>760300</v>
      </c>
      <c r="FM66" s="4">
        <v>4600</v>
      </c>
      <c r="FN66" s="4">
        <v>145900</v>
      </c>
      <c r="FO66" s="4">
        <v>391500</v>
      </c>
      <c r="FP66" s="4">
        <v>7412700</v>
      </c>
      <c r="FQ66" s="4">
        <v>5000</v>
      </c>
      <c r="FR66" s="4">
        <v>143900</v>
      </c>
      <c r="FS66" s="4">
        <v>139500</v>
      </c>
      <c r="FT66" s="4">
        <v>106100</v>
      </c>
      <c r="FU66" s="4">
        <v>1400</v>
      </c>
      <c r="FV66" s="4">
        <v>25300</v>
      </c>
      <c r="FW66" s="4">
        <v>197100</v>
      </c>
      <c r="FX66" s="4">
        <v>308500</v>
      </c>
      <c r="FY66" s="4">
        <v>4500</v>
      </c>
      <c r="FZ66" s="4">
        <v>16200</v>
      </c>
      <c r="GA66" s="4">
        <v>39300</v>
      </c>
      <c r="GB66" s="4">
        <v>201900</v>
      </c>
      <c r="GC66" s="4">
        <v>150600</v>
      </c>
      <c r="GD66" s="4">
        <v>76300</v>
      </c>
      <c r="GE66" s="4">
        <v>12500</v>
      </c>
      <c r="GF66" s="4">
        <v>444300</v>
      </c>
      <c r="GG66" s="4">
        <v>162300</v>
      </c>
      <c r="GH66" s="4">
        <v>141600</v>
      </c>
      <c r="GI66" s="4">
        <v>80800</v>
      </c>
      <c r="GJ66" s="4">
        <v>1200</v>
      </c>
      <c r="GK66" s="4">
        <v>72100</v>
      </c>
      <c r="GL66" s="4">
        <v>196800</v>
      </c>
      <c r="GM66" s="4">
        <v>364300</v>
      </c>
      <c r="GN66" s="4">
        <v>287600</v>
      </c>
      <c r="GO66" s="4">
        <v>254100</v>
      </c>
      <c r="GP66" s="4">
        <v>82700</v>
      </c>
      <c r="GQ66" s="4">
        <v>90300</v>
      </c>
      <c r="GR66" s="4">
        <v>1100</v>
      </c>
      <c r="GS66" s="4">
        <v>9200</v>
      </c>
      <c r="GT66" s="4">
        <v>974400</v>
      </c>
    </row>
    <row r="67" spans="1:202" x14ac:dyDescent="0.4">
      <c r="A67" s="1">
        <v>42712</v>
      </c>
      <c r="B67" s="2">
        <f t="shared" si="27"/>
        <v>113000</v>
      </c>
      <c r="C67" s="2">
        <f t="shared" si="28"/>
        <v>237094.47236180905</v>
      </c>
      <c r="D67" s="4">
        <v>424200</v>
      </c>
      <c r="E67" s="4">
        <v>94300</v>
      </c>
      <c r="F67" s="4">
        <v>276300</v>
      </c>
      <c r="G67" s="4">
        <v>539100</v>
      </c>
      <c r="H67" s="4">
        <v>1029000</v>
      </c>
      <c r="I67" s="4">
        <v>3200</v>
      </c>
      <c r="J67" s="4">
        <v>12900</v>
      </c>
      <c r="K67" s="4">
        <v>30800</v>
      </c>
      <c r="L67" s="4">
        <v>1209500</v>
      </c>
      <c r="M67" s="4">
        <v>118100</v>
      </c>
      <c r="N67" s="4">
        <v>24300</v>
      </c>
      <c r="O67" s="4">
        <v>38100</v>
      </c>
      <c r="P67" s="4">
        <v>416700</v>
      </c>
      <c r="Q67" s="4">
        <v>2300</v>
      </c>
      <c r="R67" s="4">
        <v>77700</v>
      </c>
      <c r="S67" s="4">
        <v>70700</v>
      </c>
      <c r="T67" s="4">
        <v>17000</v>
      </c>
      <c r="U67" s="4">
        <v>3400</v>
      </c>
      <c r="V67" s="4">
        <v>345200</v>
      </c>
      <c r="W67" s="4">
        <v>21000</v>
      </c>
      <c r="X67" s="4">
        <v>195800</v>
      </c>
      <c r="Y67" s="4">
        <v>126100</v>
      </c>
      <c r="Z67" s="4">
        <v>534300</v>
      </c>
      <c r="AA67" s="4">
        <v>2623700</v>
      </c>
      <c r="AB67" s="4">
        <v>101400</v>
      </c>
      <c r="AC67" s="4">
        <v>251900</v>
      </c>
      <c r="AD67" s="4">
        <v>46700</v>
      </c>
      <c r="AE67" s="4">
        <v>67200</v>
      </c>
      <c r="AF67" s="4">
        <v>751100</v>
      </c>
      <c r="AG67" s="4">
        <v>10500</v>
      </c>
      <c r="AH67" s="4">
        <v>4900</v>
      </c>
      <c r="AI67" s="4">
        <v>308500</v>
      </c>
      <c r="AJ67" s="4">
        <v>292200</v>
      </c>
      <c r="AK67" s="4">
        <v>218200</v>
      </c>
      <c r="AL67" s="4">
        <v>192400</v>
      </c>
      <c r="AM67" s="4">
        <v>45500</v>
      </c>
      <c r="AN67" s="4">
        <v>806400</v>
      </c>
      <c r="AO67" s="4">
        <v>11000</v>
      </c>
      <c r="AP67" s="4">
        <v>30200</v>
      </c>
      <c r="AQ67" s="4">
        <v>113100</v>
      </c>
      <c r="AR67" s="4">
        <v>90700</v>
      </c>
      <c r="AS67" s="4">
        <v>343600</v>
      </c>
      <c r="AT67" s="4">
        <v>86600</v>
      </c>
      <c r="AU67" s="4">
        <v>242000</v>
      </c>
      <c r="AV67" s="4">
        <v>173800</v>
      </c>
      <c r="AW67" s="4">
        <v>20500</v>
      </c>
      <c r="AX67" s="4">
        <v>2500</v>
      </c>
      <c r="AY67" s="4">
        <v>43700</v>
      </c>
      <c r="AZ67" s="4">
        <v>12500</v>
      </c>
      <c r="BA67" s="4">
        <v>1003800</v>
      </c>
      <c r="BB67" s="4">
        <v>36700</v>
      </c>
      <c r="BC67" s="4">
        <v>128300</v>
      </c>
      <c r="BD67" s="4">
        <v>221300</v>
      </c>
      <c r="BE67" s="4">
        <v>433000</v>
      </c>
      <c r="BF67" s="4">
        <v>95300</v>
      </c>
      <c r="BG67" s="4">
        <v>104300</v>
      </c>
      <c r="BH67" s="4">
        <v>76800</v>
      </c>
      <c r="BI67" s="4">
        <v>109900</v>
      </c>
      <c r="BJ67" s="4">
        <v>319400</v>
      </c>
      <c r="BK67" s="4">
        <v>17100</v>
      </c>
      <c r="BL67" s="4">
        <v>3000</v>
      </c>
      <c r="BM67" s="4">
        <v>198800</v>
      </c>
      <c r="BN67" s="4">
        <v>47400</v>
      </c>
      <c r="BO67" s="4">
        <v>259200</v>
      </c>
      <c r="BP67" s="4">
        <v>1900</v>
      </c>
      <c r="BQ67" s="4">
        <v>99100</v>
      </c>
      <c r="BR67" s="4">
        <v>52400</v>
      </c>
      <c r="BS67" s="4">
        <v>64800</v>
      </c>
      <c r="BT67" s="4">
        <v>36800</v>
      </c>
      <c r="BU67" s="4">
        <v>48600</v>
      </c>
      <c r="BV67" s="4">
        <v>0</v>
      </c>
      <c r="BW67" s="4">
        <v>0</v>
      </c>
      <c r="BX67" s="4">
        <v>268900</v>
      </c>
      <c r="BY67" s="4">
        <v>134800</v>
      </c>
      <c r="BZ67" s="4">
        <v>14000</v>
      </c>
      <c r="CA67" s="4">
        <v>16300</v>
      </c>
      <c r="CB67" s="4">
        <v>151100</v>
      </c>
      <c r="CC67" s="4">
        <v>757700</v>
      </c>
      <c r="CD67" s="4">
        <v>532900</v>
      </c>
      <c r="CE67" s="4">
        <v>27000</v>
      </c>
      <c r="CF67" s="4">
        <v>47300</v>
      </c>
      <c r="CG67" s="4">
        <v>28300</v>
      </c>
      <c r="CH67" s="4">
        <v>146200</v>
      </c>
      <c r="CI67" s="4">
        <v>654400</v>
      </c>
      <c r="CJ67" s="4">
        <v>53900</v>
      </c>
      <c r="CK67" s="4">
        <v>390600</v>
      </c>
      <c r="CL67" s="4">
        <v>86600</v>
      </c>
      <c r="CM67" s="4">
        <v>135000</v>
      </c>
      <c r="CN67" s="4">
        <v>148800</v>
      </c>
      <c r="CO67" s="4">
        <v>356700</v>
      </c>
      <c r="CP67" s="4">
        <v>27700</v>
      </c>
      <c r="CQ67" s="4">
        <v>355200</v>
      </c>
      <c r="CR67" s="4">
        <v>752600</v>
      </c>
      <c r="CS67" s="4">
        <v>9500</v>
      </c>
      <c r="CT67" s="4">
        <v>272000</v>
      </c>
      <c r="CU67" s="4">
        <v>62900</v>
      </c>
      <c r="CV67" s="4">
        <v>266900</v>
      </c>
      <c r="CW67" s="4">
        <v>186100</v>
      </c>
      <c r="CX67" s="4">
        <v>32800</v>
      </c>
      <c r="CY67" s="4">
        <v>882800</v>
      </c>
      <c r="CZ67" s="4">
        <v>154900</v>
      </c>
      <c r="DA67" s="4">
        <v>725500</v>
      </c>
      <c r="DB67" s="4">
        <v>7500</v>
      </c>
      <c r="DC67" s="4">
        <v>10400</v>
      </c>
      <c r="DD67" s="4">
        <v>56800</v>
      </c>
      <c r="DE67" s="4">
        <v>522600</v>
      </c>
      <c r="DF67" s="4">
        <v>113000</v>
      </c>
      <c r="DG67" s="4">
        <v>493000</v>
      </c>
      <c r="DH67" s="4">
        <v>113200</v>
      </c>
      <c r="DI67" s="4">
        <v>125100</v>
      </c>
      <c r="DJ67" s="4">
        <v>358600</v>
      </c>
      <c r="DK67" s="4">
        <v>104800</v>
      </c>
      <c r="DL67" s="4">
        <v>539000</v>
      </c>
      <c r="DM67" s="4">
        <v>4500</v>
      </c>
      <c r="DN67" s="4">
        <v>5600</v>
      </c>
      <c r="DO67" s="4">
        <v>77200</v>
      </c>
      <c r="DP67" s="4">
        <v>15500</v>
      </c>
      <c r="DQ67" s="4">
        <v>188900</v>
      </c>
      <c r="DR67" s="4">
        <v>306400</v>
      </c>
      <c r="DS67" s="4">
        <v>226700</v>
      </c>
      <c r="DT67" s="4">
        <v>125700</v>
      </c>
      <c r="DU67" s="4">
        <v>805400</v>
      </c>
      <c r="DV67" s="4">
        <v>431500</v>
      </c>
      <c r="DW67" s="4">
        <v>10200</v>
      </c>
      <c r="DX67" s="4">
        <v>114000</v>
      </c>
      <c r="DY67" s="4">
        <v>347800</v>
      </c>
      <c r="DZ67" s="4">
        <v>198900</v>
      </c>
      <c r="EA67" s="4">
        <v>475700</v>
      </c>
      <c r="EB67" s="4">
        <v>194700</v>
      </c>
      <c r="EC67" s="4">
        <v>864500</v>
      </c>
      <c r="ED67" s="4">
        <v>20200</v>
      </c>
      <c r="EE67" s="4">
        <v>226900</v>
      </c>
      <c r="EF67" s="4">
        <v>111800</v>
      </c>
      <c r="EG67" s="4">
        <v>63500</v>
      </c>
      <c r="EH67" s="4">
        <v>107100</v>
      </c>
      <c r="EI67" s="4">
        <v>65400</v>
      </c>
      <c r="EJ67" s="4">
        <v>700</v>
      </c>
      <c r="EK67" s="4">
        <v>410500</v>
      </c>
      <c r="EL67" s="4">
        <v>102500</v>
      </c>
      <c r="EM67" s="4">
        <v>501500</v>
      </c>
      <c r="EN67" s="4">
        <v>2679200</v>
      </c>
      <c r="EO67" s="4">
        <v>1493500</v>
      </c>
      <c r="EP67" s="4">
        <v>16400</v>
      </c>
      <c r="EQ67" s="4">
        <v>1600</v>
      </c>
      <c r="ER67" s="4">
        <v>1400</v>
      </c>
      <c r="ES67" s="4">
        <v>53400</v>
      </c>
      <c r="ET67" s="4">
        <v>17200</v>
      </c>
      <c r="EU67" s="4">
        <v>7900</v>
      </c>
      <c r="EV67" s="4">
        <v>8600</v>
      </c>
      <c r="EW67" s="4">
        <v>4500</v>
      </c>
      <c r="EX67" s="4">
        <v>118800</v>
      </c>
      <c r="EY67" s="4">
        <v>39100</v>
      </c>
      <c r="EZ67" s="4">
        <v>208600</v>
      </c>
      <c r="FA67" s="4">
        <v>0</v>
      </c>
      <c r="FB67" s="4">
        <v>1200</v>
      </c>
      <c r="FC67" s="4">
        <v>27900</v>
      </c>
      <c r="FD67" s="4">
        <v>249800</v>
      </c>
      <c r="FE67" s="4">
        <v>572500</v>
      </c>
      <c r="FF67" s="4">
        <v>357800</v>
      </c>
      <c r="FG67" s="4">
        <v>348400</v>
      </c>
      <c r="FH67" s="4">
        <v>145100</v>
      </c>
      <c r="FI67" s="4">
        <v>100300</v>
      </c>
      <c r="FJ67" s="4">
        <v>11200</v>
      </c>
      <c r="FK67" s="4">
        <v>1039300</v>
      </c>
      <c r="FL67" s="4">
        <v>710100</v>
      </c>
      <c r="FM67" s="4">
        <v>4200</v>
      </c>
      <c r="FN67" s="4">
        <v>141400</v>
      </c>
      <c r="FO67" s="4">
        <v>609000</v>
      </c>
      <c r="FP67" s="4">
        <v>1794100</v>
      </c>
      <c r="FQ67" s="4">
        <v>3600</v>
      </c>
      <c r="FR67" s="4">
        <v>138000</v>
      </c>
      <c r="FS67" s="4">
        <v>134800</v>
      </c>
      <c r="FT67" s="4">
        <v>120000</v>
      </c>
      <c r="FU67" s="4">
        <v>8900</v>
      </c>
      <c r="FV67" s="4">
        <v>9800</v>
      </c>
      <c r="FW67" s="4">
        <v>135900</v>
      </c>
      <c r="FX67" s="4">
        <v>291500</v>
      </c>
      <c r="FY67" s="4">
        <v>10600</v>
      </c>
      <c r="FZ67" s="4">
        <v>13800</v>
      </c>
      <c r="GA67" s="4">
        <v>90000</v>
      </c>
      <c r="GB67" s="4">
        <v>199900</v>
      </c>
      <c r="GC67" s="4">
        <v>343000</v>
      </c>
      <c r="GD67" s="4">
        <v>71600</v>
      </c>
      <c r="GE67" s="4">
        <v>41300</v>
      </c>
      <c r="GF67" s="4">
        <v>314600</v>
      </c>
      <c r="GG67" s="4">
        <v>219400</v>
      </c>
      <c r="GH67" s="4">
        <v>149300</v>
      </c>
      <c r="GI67" s="4">
        <v>77800</v>
      </c>
      <c r="GJ67" s="4">
        <v>7600</v>
      </c>
      <c r="GK67" s="4">
        <v>21700</v>
      </c>
      <c r="GL67" s="4">
        <v>260100</v>
      </c>
      <c r="GM67" s="4">
        <v>375000</v>
      </c>
      <c r="GN67" s="4">
        <v>484200</v>
      </c>
      <c r="GO67" s="4">
        <v>211400</v>
      </c>
      <c r="GP67" s="4">
        <v>77900</v>
      </c>
      <c r="GQ67" s="4">
        <v>73900</v>
      </c>
      <c r="GR67" s="4">
        <v>8100</v>
      </c>
      <c r="GS67" s="4">
        <v>5400</v>
      </c>
      <c r="GT67" s="4">
        <v>534800</v>
      </c>
    </row>
    <row r="68" spans="1:202" x14ac:dyDescent="0.4">
      <c r="A68" s="1">
        <v>42713</v>
      </c>
      <c r="B68" s="2">
        <f t="shared" si="27"/>
        <v>91000</v>
      </c>
      <c r="C68" s="2">
        <f t="shared" si="28"/>
        <v>223112.06030150753</v>
      </c>
      <c r="D68" s="4">
        <v>335500</v>
      </c>
      <c r="E68" s="4">
        <v>83700</v>
      </c>
      <c r="F68" s="4">
        <v>202600</v>
      </c>
      <c r="G68" s="4">
        <v>408100</v>
      </c>
      <c r="H68" s="4">
        <v>459100</v>
      </c>
      <c r="I68" s="4">
        <v>10300</v>
      </c>
      <c r="J68" s="4">
        <v>20900</v>
      </c>
      <c r="K68" s="4">
        <v>23300</v>
      </c>
      <c r="L68" s="4">
        <v>1732500</v>
      </c>
      <c r="M68" s="4">
        <v>68000</v>
      </c>
      <c r="N68" s="4">
        <v>22500</v>
      </c>
      <c r="O68" s="4">
        <v>41000</v>
      </c>
      <c r="P68" s="4">
        <v>432600</v>
      </c>
      <c r="Q68" s="4">
        <v>7300</v>
      </c>
      <c r="R68" s="4">
        <v>92200</v>
      </c>
      <c r="S68" s="4">
        <v>57700</v>
      </c>
      <c r="T68" s="4">
        <v>15600</v>
      </c>
      <c r="U68" s="4">
        <v>5000</v>
      </c>
      <c r="V68" s="4">
        <v>626600</v>
      </c>
      <c r="W68" s="4">
        <v>15300</v>
      </c>
      <c r="X68" s="4">
        <v>260800</v>
      </c>
      <c r="Y68" s="4">
        <v>77100</v>
      </c>
      <c r="Z68" s="4">
        <v>298100</v>
      </c>
      <c r="AA68" s="4">
        <v>3588300</v>
      </c>
      <c r="AB68" s="4">
        <v>88700</v>
      </c>
      <c r="AC68" s="4">
        <v>159600</v>
      </c>
      <c r="AD68" s="4">
        <v>91500</v>
      </c>
      <c r="AE68" s="4">
        <v>48800</v>
      </c>
      <c r="AF68" s="4">
        <v>550600</v>
      </c>
      <c r="AG68" s="4">
        <v>1800</v>
      </c>
      <c r="AH68" s="4">
        <v>14300</v>
      </c>
      <c r="AI68" s="4">
        <v>471300</v>
      </c>
      <c r="AJ68" s="4">
        <v>239600</v>
      </c>
      <c r="AK68" s="4">
        <v>178300</v>
      </c>
      <c r="AL68" s="4">
        <v>51700</v>
      </c>
      <c r="AM68" s="4">
        <v>153800</v>
      </c>
      <c r="AN68" s="4">
        <v>1183200</v>
      </c>
      <c r="AO68" s="4">
        <v>24400</v>
      </c>
      <c r="AP68" s="4">
        <v>28000</v>
      </c>
      <c r="AQ68" s="4">
        <v>74600</v>
      </c>
      <c r="AR68" s="4">
        <v>77700</v>
      </c>
      <c r="AS68" s="4">
        <v>279300</v>
      </c>
      <c r="AT68" s="4">
        <v>415500</v>
      </c>
      <c r="AU68" s="4">
        <v>212500</v>
      </c>
      <c r="AV68" s="4">
        <v>311300</v>
      </c>
      <c r="AW68" s="4">
        <v>11300</v>
      </c>
      <c r="AX68" s="4">
        <v>1400</v>
      </c>
      <c r="AY68" s="4">
        <v>67500</v>
      </c>
      <c r="AZ68" s="4">
        <v>12900</v>
      </c>
      <c r="BA68" s="4">
        <v>1374900</v>
      </c>
      <c r="BB68" s="4">
        <v>41500</v>
      </c>
      <c r="BC68" s="4">
        <v>86900</v>
      </c>
      <c r="BD68" s="4">
        <v>139100</v>
      </c>
      <c r="BE68" s="4">
        <v>326400</v>
      </c>
      <c r="BF68" s="4">
        <v>86500</v>
      </c>
      <c r="BG68" s="4">
        <v>24500</v>
      </c>
      <c r="BH68" s="4">
        <v>63700</v>
      </c>
      <c r="BI68" s="4">
        <v>77800</v>
      </c>
      <c r="BJ68" s="4">
        <v>183500</v>
      </c>
      <c r="BK68" s="4">
        <v>9200</v>
      </c>
      <c r="BL68" s="4">
        <v>4200</v>
      </c>
      <c r="BM68" s="4">
        <v>634000</v>
      </c>
      <c r="BN68" s="4">
        <v>16400</v>
      </c>
      <c r="BO68" s="4">
        <v>215000</v>
      </c>
      <c r="BP68" s="4">
        <v>0</v>
      </c>
      <c r="BQ68" s="4">
        <v>74400</v>
      </c>
      <c r="BR68" s="4">
        <v>27900</v>
      </c>
      <c r="BS68" s="4">
        <v>35000</v>
      </c>
      <c r="BT68" s="4">
        <v>32300</v>
      </c>
      <c r="BU68" s="4">
        <v>10700</v>
      </c>
      <c r="BV68" s="4">
        <v>0</v>
      </c>
      <c r="BW68" s="4">
        <v>100</v>
      </c>
      <c r="BX68" s="4">
        <v>254000</v>
      </c>
      <c r="BY68" s="4">
        <v>98700</v>
      </c>
      <c r="BZ68" s="4">
        <v>24000</v>
      </c>
      <c r="CA68" s="4">
        <v>9800</v>
      </c>
      <c r="CB68" s="4">
        <v>238400</v>
      </c>
      <c r="CC68" s="4">
        <v>338400</v>
      </c>
      <c r="CD68" s="4">
        <v>60100</v>
      </c>
      <c r="CE68" s="4">
        <v>21500</v>
      </c>
      <c r="CF68" s="4">
        <v>46900</v>
      </c>
      <c r="CG68" s="4">
        <v>18200</v>
      </c>
      <c r="CH68" s="4">
        <v>134600</v>
      </c>
      <c r="CI68" s="4">
        <v>618700</v>
      </c>
      <c r="CJ68" s="4">
        <v>64700</v>
      </c>
      <c r="CK68" s="4">
        <v>261400</v>
      </c>
      <c r="CL68" s="4">
        <v>87700</v>
      </c>
      <c r="CM68" s="4">
        <v>179100</v>
      </c>
      <c r="CN68" s="4">
        <v>91000</v>
      </c>
      <c r="CO68" s="4">
        <v>208000</v>
      </c>
      <c r="CP68" s="4">
        <v>17600</v>
      </c>
      <c r="CQ68" s="4">
        <v>373100</v>
      </c>
      <c r="CR68" s="4">
        <v>999300</v>
      </c>
      <c r="CS68" s="4">
        <v>14600</v>
      </c>
      <c r="CT68" s="4">
        <v>447900</v>
      </c>
      <c r="CU68" s="4">
        <v>32300</v>
      </c>
      <c r="CV68" s="4">
        <v>227700</v>
      </c>
      <c r="CW68" s="4">
        <v>155300</v>
      </c>
      <c r="CX68" s="4">
        <v>28200</v>
      </c>
      <c r="CY68" s="4">
        <v>830300</v>
      </c>
      <c r="CZ68" s="4">
        <v>178100</v>
      </c>
      <c r="DA68" s="4">
        <v>615900</v>
      </c>
      <c r="DB68" s="4">
        <v>23100</v>
      </c>
      <c r="DC68" s="4">
        <v>9300</v>
      </c>
      <c r="DD68" s="4">
        <v>71600</v>
      </c>
      <c r="DE68" s="4">
        <v>1175100</v>
      </c>
      <c r="DF68" s="4">
        <v>108400</v>
      </c>
      <c r="DG68" s="4">
        <v>281600</v>
      </c>
      <c r="DH68" s="4">
        <v>96400</v>
      </c>
      <c r="DI68" s="4">
        <v>45700</v>
      </c>
      <c r="DJ68" s="4">
        <v>331000</v>
      </c>
      <c r="DK68" s="4">
        <v>59000</v>
      </c>
      <c r="DL68" s="4">
        <v>509200</v>
      </c>
      <c r="DM68" s="4">
        <v>36900</v>
      </c>
      <c r="DN68" s="4">
        <v>5500</v>
      </c>
      <c r="DO68" s="4">
        <v>93600</v>
      </c>
      <c r="DP68" s="4">
        <v>19200</v>
      </c>
      <c r="DQ68" s="4">
        <v>190500</v>
      </c>
      <c r="DR68" s="4">
        <v>158000</v>
      </c>
      <c r="DS68" s="4">
        <v>359300</v>
      </c>
      <c r="DT68" s="4">
        <v>106900</v>
      </c>
      <c r="DU68" s="4">
        <v>384900</v>
      </c>
      <c r="DV68" s="4">
        <v>385700</v>
      </c>
      <c r="DW68" s="4">
        <v>11700</v>
      </c>
      <c r="DX68" s="4">
        <v>104100</v>
      </c>
      <c r="DY68" s="4">
        <v>190200</v>
      </c>
      <c r="DZ68" s="4">
        <v>547900</v>
      </c>
      <c r="EA68" s="4">
        <v>656400</v>
      </c>
      <c r="EB68" s="4">
        <v>212200</v>
      </c>
      <c r="EC68" s="4">
        <v>401400</v>
      </c>
      <c r="ED68" s="4">
        <v>23800</v>
      </c>
      <c r="EE68" s="4">
        <v>220600</v>
      </c>
      <c r="EF68" s="4">
        <v>79400</v>
      </c>
      <c r="EG68" s="4">
        <v>91800</v>
      </c>
      <c r="EH68" s="4">
        <v>61700</v>
      </c>
      <c r="EI68" s="4">
        <v>74000</v>
      </c>
      <c r="EJ68" s="4">
        <v>2100</v>
      </c>
      <c r="EK68" s="4">
        <v>464300</v>
      </c>
      <c r="EL68" s="4">
        <v>63500</v>
      </c>
      <c r="EM68" s="4">
        <v>845000</v>
      </c>
      <c r="EN68" s="4">
        <v>1061400</v>
      </c>
      <c r="EO68" s="4">
        <v>1026700</v>
      </c>
      <c r="EP68" s="4">
        <v>14300</v>
      </c>
      <c r="EQ68" s="4">
        <v>12900</v>
      </c>
      <c r="ER68" s="4">
        <v>0</v>
      </c>
      <c r="ES68" s="4">
        <v>94300</v>
      </c>
      <c r="ET68" s="4">
        <v>13100</v>
      </c>
      <c r="EU68" s="4">
        <v>6700</v>
      </c>
      <c r="EV68" s="4">
        <v>17900</v>
      </c>
      <c r="EW68" s="4">
        <v>1000</v>
      </c>
      <c r="EX68" s="4">
        <v>162300</v>
      </c>
      <c r="EY68" s="4">
        <v>34100</v>
      </c>
      <c r="EZ68" s="4">
        <v>244300</v>
      </c>
      <c r="FA68" s="4">
        <v>0</v>
      </c>
      <c r="FB68" s="4">
        <v>1800</v>
      </c>
      <c r="FC68" s="4">
        <v>26800</v>
      </c>
      <c r="FD68" s="4">
        <v>183400</v>
      </c>
      <c r="FE68" s="4">
        <v>522600</v>
      </c>
      <c r="FF68" s="4">
        <v>698100</v>
      </c>
      <c r="FG68" s="4">
        <v>310400</v>
      </c>
      <c r="FH68" s="4">
        <v>135800</v>
      </c>
      <c r="FI68" s="4">
        <v>236300</v>
      </c>
      <c r="FJ68" s="4">
        <v>900</v>
      </c>
      <c r="FK68" s="4">
        <v>704400</v>
      </c>
      <c r="FL68" s="4">
        <v>297100</v>
      </c>
      <c r="FM68" s="4">
        <v>5800</v>
      </c>
      <c r="FN68" s="4">
        <v>148400</v>
      </c>
      <c r="FO68" s="4">
        <v>535500</v>
      </c>
      <c r="FP68" s="4">
        <v>605900</v>
      </c>
      <c r="FQ68" s="4">
        <v>6500</v>
      </c>
      <c r="FR68" s="4">
        <v>96900</v>
      </c>
      <c r="FS68" s="4">
        <v>212500</v>
      </c>
      <c r="FT68" s="4">
        <v>78800</v>
      </c>
      <c r="FU68" s="4">
        <v>45800</v>
      </c>
      <c r="FV68" s="4">
        <v>5800</v>
      </c>
      <c r="FW68" s="4">
        <v>195100</v>
      </c>
      <c r="FX68" s="4">
        <v>242700</v>
      </c>
      <c r="FY68" s="4">
        <v>7900</v>
      </c>
      <c r="FZ68" s="4">
        <v>7300</v>
      </c>
      <c r="GA68" s="4">
        <v>84600</v>
      </c>
      <c r="GB68" s="4">
        <v>114300</v>
      </c>
      <c r="GC68" s="4">
        <v>197900</v>
      </c>
      <c r="GD68" s="4">
        <v>58200</v>
      </c>
      <c r="GE68" s="4">
        <v>28500</v>
      </c>
      <c r="GF68" s="4">
        <v>329300</v>
      </c>
      <c r="GG68" s="4">
        <v>205600</v>
      </c>
      <c r="GH68" s="4">
        <v>495000</v>
      </c>
      <c r="GI68" s="4">
        <v>91000</v>
      </c>
      <c r="GJ68" s="4">
        <v>3800</v>
      </c>
      <c r="GK68" s="4">
        <v>26200</v>
      </c>
      <c r="GL68" s="4">
        <v>301500</v>
      </c>
      <c r="GM68" s="4">
        <v>391800</v>
      </c>
      <c r="GN68" s="4">
        <v>616100</v>
      </c>
      <c r="GO68" s="4">
        <v>511800</v>
      </c>
      <c r="GP68" s="4">
        <v>82300</v>
      </c>
      <c r="GQ68" s="4">
        <v>77400</v>
      </c>
      <c r="GR68" s="4">
        <v>5200</v>
      </c>
      <c r="GS68" s="4">
        <v>13300</v>
      </c>
      <c r="GT68" s="4">
        <v>489800</v>
      </c>
    </row>
    <row r="69" spans="1:202" x14ac:dyDescent="0.4">
      <c r="A69" s="1">
        <v>42716</v>
      </c>
      <c r="B69" s="2">
        <f t="shared" si="27"/>
        <v>90800</v>
      </c>
      <c r="C69" s="2">
        <f t="shared" si="28"/>
        <v>202263.81909547737</v>
      </c>
      <c r="D69" s="4">
        <v>819400</v>
      </c>
      <c r="E69" s="4">
        <v>106000</v>
      </c>
      <c r="F69" s="4">
        <v>206200</v>
      </c>
      <c r="G69" s="4">
        <v>342800</v>
      </c>
      <c r="H69" s="4">
        <v>336000</v>
      </c>
      <c r="I69" s="4">
        <v>17200</v>
      </c>
      <c r="J69" s="4">
        <v>3700</v>
      </c>
      <c r="K69" s="4">
        <v>8400</v>
      </c>
      <c r="L69" s="4">
        <v>1713200</v>
      </c>
      <c r="M69" s="4">
        <v>48700</v>
      </c>
      <c r="N69" s="4">
        <v>17300</v>
      </c>
      <c r="O69" s="4">
        <v>31500</v>
      </c>
      <c r="P69" s="4">
        <v>797800</v>
      </c>
      <c r="Q69" s="4">
        <v>0</v>
      </c>
      <c r="R69" s="4">
        <v>19300</v>
      </c>
      <c r="S69" s="4">
        <v>100900</v>
      </c>
      <c r="T69" s="4">
        <v>6200</v>
      </c>
      <c r="U69" s="4">
        <v>4300</v>
      </c>
      <c r="V69" s="4">
        <v>90000</v>
      </c>
      <c r="W69" s="4">
        <v>3300</v>
      </c>
      <c r="X69" s="4">
        <v>183600</v>
      </c>
      <c r="Y69" s="4">
        <v>16800</v>
      </c>
      <c r="Z69" s="4">
        <v>170400</v>
      </c>
      <c r="AA69" s="4">
        <v>936300</v>
      </c>
      <c r="AB69" s="4">
        <v>99900</v>
      </c>
      <c r="AC69" s="4">
        <v>253400</v>
      </c>
      <c r="AD69" s="4">
        <v>134100</v>
      </c>
      <c r="AE69" s="4">
        <v>29600</v>
      </c>
      <c r="AF69" s="4">
        <v>479200</v>
      </c>
      <c r="AG69" s="4">
        <v>3500</v>
      </c>
      <c r="AH69" s="4">
        <v>10900</v>
      </c>
      <c r="AI69" s="4">
        <v>617000</v>
      </c>
      <c r="AJ69" s="4">
        <v>284200</v>
      </c>
      <c r="AK69" s="4">
        <v>711600</v>
      </c>
      <c r="AL69" s="4">
        <v>21800</v>
      </c>
      <c r="AM69" s="4">
        <v>11000</v>
      </c>
      <c r="AN69" s="4">
        <v>1960900</v>
      </c>
      <c r="AO69" s="4">
        <v>8300</v>
      </c>
      <c r="AP69" s="4">
        <v>31300</v>
      </c>
      <c r="AQ69" s="4">
        <v>172800</v>
      </c>
      <c r="AR69" s="4">
        <v>102100</v>
      </c>
      <c r="AS69" s="4">
        <v>78200</v>
      </c>
      <c r="AT69" s="4">
        <v>26700</v>
      </c>
      <c r="AU69" s="4">
        <v>94300</v>
      </c>
      <c r="AV69" s="4">
        <v>60600</v>
      </c>
      <c r="AW69" s="4">
        <v>7800</v>
      </c>
      <c r="AX69" s="4">
        <v>4600</v>
      </c>
      <c r="AY69" s="4">
        <v>54200</v>
      </c>
      <c r="AZ69" s="4">
        <v>12600</v>
      </c>
      <c r="BA69" s="4">
        <v>701000</v>
      </c>
      <c r="BB69" s="4">
        <v>46700</v>
      </c>
      <c r="BC69" s="4">
        <v>76500</v>
      </c>
      <c r="BD69" s="4">
        <v>185100</v>
      </c>
      <c r="BE69" s="4">
        <v>433100</v>
      </c>
      <c r="BF69" s="4">
        <v>67300</v>
      </c>
      <c r="BG69" s="4">
        <v>25500</v>
      </c>
      <c r="BH69" s="4">
        <v>56300</v>
      </c>
      <c r="BI69" s="4">
        <v>129300</v>
      </c>
      <c r="BJ69" s="4">
        <v>258900</v>
      </c>
      <c r="BK69" s="4">
        <v>96800</v>
      </c>
      <c r="BL69" s="4">
        <v>0</v>
      </c>
      <c r="BM69" s="4">
        <v>419600</v>
      </c>
      <c r="BN69" s="4">
        <v>64400</v>
      </c>
      <c r="BO69" s="4">
        <v>103400</v>
      </c>
      <c r="BP69" s="4">
        <v>500</v>
      </c>
      <c r="BQ69" s="4">
        <v>96700</v>
      </c>
      <c r="BR69" s="4">
        <v>39000</v>
      </c>
      <c r="BS69" s="4">
        <v>31200</v>
      </c>
      <c r="BT69" s="4">
        <v>15500</v>
      </c>
      <c r="BU69" s="4">
        <v>18800</v>
      </c>
      <c r="BV69" s="4">
        <v>100</v>
      </c>
      <c r="BW69" s="4">
        <v>10300</v>
      </c>
      <c r="BX69" s="4">
        <v>136000</v>
      </c>
      <c r="BY69" s="4">
        <v>104900</v>
      </c>
      <c r="BZ69" s="4">
        <v>28400</v>
      </c>
      <c r="CA69" s="4">
        <v>8100</v>
      </c>
      <c r="CB69" s="4">
        <v>239500</v>
      </c>
      <c r="CC69" s="4">
        <v>919700</v>
      </c>
      <c r="CD69" s="4">
        <v>89900</v>
      </c>
      <c r="CE69" s="4">
        <v>12900</v>
      </c>
      <c r="CF69" s="4">
        <v>34800</v>
      </c>
      <c r="CG69" s="4">
        <v>7600</v>
      </c>
      <c r="CH69" s="4">
        <v>118400</v>
      </c>
      <c r="CI69" s="4">
        <v>1158600</v>
      </c>
      <c r="CJ69" s="4">
        <v>75400</v>
      </c>
      <c r="CK69" s="4">
        <v>223700</v>
      </c>
      <c r="CL69" s="4">
        <v>67000</v>
      </c>
      <c r="CM69" s="4">
        <v>125900</v>
      </c>
      <c r="CN69" s="4">
        <v>109200</v>
      </c>
      <c r="CO69" s="4">
        <v>193600</v>
      </c>
      <c r="CP69" s="4">
        <v>19100</v>
      </c>
      <c r="CQ69" s="4">
        <v>162700</v>
      </c>
      <c r="CR69" s="4">
        <v>476700</v>
      </c>
      <c r="CS69" s="4">
        <v>25700</v>
      </c>
      <c r="CT69" s="4">
        <v>396500</v>
      </c>
      <c r="CU69" s="4">
        <v>44600</v>
      </c>
      <c r="CV69" s="4">
        <v>179500</v>
      </c>
      <c r="CW69" s="4">
        <v>113500</v>
      </c>
      <c r="CX69" s="4">
        <v>51000</v>
      </c>
      <c r="CY69" s="4">
        <v>841600</v>
      </c>
      <c r="CZ69" s="4">
        <v>159400</v>
      </c>
      <c r="DA69" s="4">
        <v>517000</v>
      </c>
      <c r="DB69" s="4">
        <v>8600</v>
      </c>
      <c r="DC69" s="4">
        <v>4900</v>
      </c>
      <c r="DD69" s="4">
        <v>79900</v>
      </c>
      <c r="DE69" s="4">
        <v>497300</v>
      </c>
      <c r="DF69" s="4">
        <v>91300</v>
      </c>
      <c r="DG69" s="4">
        <v>319600</v>
      </c>
      <c r="DH69" s="4">
        <v>77900</v>
      </c>
      <c r="DI69" s="4">
        <v>31400</v>
      </c>
      <c r="DJ69" s="4">
        <v>209500</v>
      </c>
      <c r="DK69" s="4">
        <v>78400</v>
      </c>
      <c r="DL69" s="4">
        <v>411400</v>
      </c>
      <c r="DM69" s="4">
        <v>1500</v>
      </c>
      <c r="DN69" s="4">
        <v>7800</v>
      </c>
      <c r="DO69" s="4">
        <v>200200</v>
      </c>
      <c r="DP69" s="4">
        <v>23600</v>
      </c>
      <c r="DQ69" s="4">
        <v>50000</v>
      </c>
      <c r="DR69" s="4">
        <v>331800</v>
      </c>
      <c r="DS69" s="4">
        <v>185500</v>
      </c>
      <c r="DT69" s="4">
        <v>94600</v>
      </c>
      <c r="DU69" s="4">
        <v>782300</v>
      </c>
      <c r="DV69" s="4">
        <v>823100</v>
      </c>
      <c r="DW69" s="4">
        <v>11300</v>
      </c>
      <c r="DX69" s="4">
        <v>106600</v>
      </c>
      <c r="DY69" s="4">
        <v>365800</v>
      </c>
      <c r="DZ69" s="4">
        <v>348400</v>
      </c>
      <c r="EA69" s="4">
        <v>350300</v>
      </c>
      <c r="EB69" s="4">
        <v>309800</v>
      </c>
      <c r="EC69" s="4">
        <v>425000</v>
      </c>
      <c r="ED69" s="4">
        <v>16700</v>
      </c>
      <c r="EE69" s="4">
        <v>230400</v>
      </c>
      <c r="EF69" s="4">
        <v>70800</v>
      </c>
      <c r="EG69" s="4">
        <v>6700</v>
      </c>
      <c r="EH69" s="4">
        <v>18700</v>
      </c>
      <c r="EI69" s="4">
        <v>92700</v>
      </c>
      <c r="EJ69" s="4">
        <v>1400</v>
      </c>
      <c r="EK69" s="4">
        <v>684500</v>
      </c>
      <c r="EL69" s="4">
        <v>27200</v>
      </c>
      <c r="EM69" s="4">
        <v>898600</v>
      </c>
      <c r="EN69" s="4">
        <v>1046500</v>
      </c>
      <c r="EO69" s="4">
        <v>1147600</v>
      </c>
      <c r="EP69" s="4">
        <v>6300</v>
      </c>
      <c r="EQ69" s="4">
        <v>2700</v>
      </c>
      <c r="ER69" s="4">
        <v>0</v>
      </c>
      <c r="ES69" s="4">
        <v>162300</v>
      </c>
      <c r="ET69" s="4">
        <v>17400</v>
      </c>
      <c r="EU69" s="4">
        <v>500</v>
      </c>
      <c r="EV69" s="4">
        <v>8600</v>
      </c>
      <c r="EW69" s="4">
        <v>11600</v>
      </c>
      <c r="EX69" s="4">
        <v>90800</v>
      </c>
      <c r="EY69" s="4">
        <v>21600</v>
      </c>
      <c r="EZ69" s="4">
        <v>303800</v>
      </c>
      <c r="FA69" s="4">
        <v>800</v>
      </c>
      <c r="FB69" s="4">
        <v>10600</v>
      </c>
      <c r="FC69" s="4">
        <v>29300</v>
      </c>
      <c r="FD69" s="4">
        <v>180300</v>
      </c>
      <c r="FE69" s="4">
        <v>649300</v>
      </c>
      <c r="FF69" s="4">
        <v>508000</v>
      </c>
      <c r="FG69" s="4">
        <v>492900</v>
      </c>
      <c r="FH69" s="4">
        <v>39200</v>
      </c>
      <c r="FI69" s="4">
        <v>155400</v>
      </c>
      <c r="FJ69" s="4">
        <v>3800</v>
      </c>
      <c r="FK69" s="4">
        <v>511200</v>
      </c>
      <c r="FL69" s="4">
        <v>382700</v>
      </c>
      <c r="FM69" s="4">
        <v>3400</v>
      </c>
      <c r="FN69" s="4">
        <v>98100</v>
      </c>
      <c r="FO69" s="4">
        <v>424800</v>
      </c>
      <c r="FP69" s="4">
        <v>812100</v>
      </c>
      <c r="FQ69" s="4">
        <v>22400</v>
      </c>
      <c r="FR69" s="4">
        <v>109000</v>
      </c>
      <c r="FS69" s="4">
        <v>190800</v>
      </c>
      <c r="FT69" s="4">
        <v>35300</v>
      </c>
      <c r="FU69" s="4">
        <v>15300</v>
      </c>
      <c r="FV69" s="4">
        <v>9500</v>
      </c>
      <c r="FW69" s="4">
        <v>183300</v>
      </c>
      <c r="FX69" s="4">
        <v>133000</v>
      </c>
      <c r="FY69" s="4">
        <v>3800</v>
      </c>
      <c r="FZ69" s="4">
        <v>9100</v>
      </c>
      <c r="GA69" s="4">
        <v>95600</v>
      </c>
      <c r="GB69" s="4">
        <v>377000</v>
      </c>
      <c r="GC69" s="4">
        <v>101700</v>
      </c>
      <c r="GD69" s="4">
        <v>85500</v>
      </c>
      <c r="GE69" s="4">
        <v>44300</v>
      </c>
      <c r="GF69" s="4">
        <v>422700</v>
      </c>
      <c r="GG69" s="4">
        <v>273900</v>
      </c>
      <c r="GH69" s="4">
        <v>241900</v>
      </c>
      <c r="GI69" s="4">
        <v>90600</v>
      </c>
      <c r="GJ69" s="4">
        <v>23000</v>
      </c>
      <c r="GK69" s="4">
        <v>9200</v>
      </c>
      <c r="GL69" s="4">
        <v>240900</v>
      </c>
      <c r="GM69" s="4">
        <v>368100</v>
      </c>
      <c r="GN69" s="4">
        <v>280100</v>
      </c>
      <c r="GO69" s="4">
        <v>193900</v>
      </c>
      <c r="GP69" s="4">
        <v>70900</v>
      </c>
      <c r="GQ69" s="4">
        <v>76300</v>
      </c>
      <c r="GR69" s="4">
        <v>3200</v>
      </c>
      <c r="GS69" s="4">
        <v>10300</v>
      </c>
      <c r="GT69" s="4">
        <v>366000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Pfiffer</dc:creator>
  <cp:lastModifiedBy>Cameron Pfiffer</cp:lastModifiedBy>
  <dcterms:modified xsi:type="dcterms:W3CDTF">2016-12-19T17:46:47Z</dcterms:modified>
</cp:coreProperties>
</file>