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pflueger\Dropbox\Documents\Econ\Ideas\InflationSources\data\replication_empirical_20250121\"/>
    </mc:Choice>
  </mc:AlternateContent>
  <xr:revisionPtr revIDLastSave="0" documentId="13_ncr:1_{6F0FC9CC-B0F7-4450-BFAE-E2320767934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YTimes" sheetId="1" r:id="rId1"/>
    <sheet name="WSJ" sheetId="2" r:id="rId2"/>
  </sheets>
  <definedNames>
    <definedName name="_xlnm.Print_Area" localSheetId="1">WSJ!$A$12:$B$28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4" i="2"/>
  <c r="D3" i="2"/>
  <c r="D5" i="2"/>
  <c r="D6" i="2"/>
  <c r="D7" i="2"/>
  <c r="D8" i="2"/>
  <c r="D9" i="2"/>
  <c r="F4" i="1"/>
  <c r="F5" i="1"/>
  <c r="F6" i="1"/>
  <c r="F7" i="1"/>
  <c r="F8" i="1"/>
  <c r="F9" i="1"/>
  <c r="F3" i="1"/>
  <c r="D10" i="1"/>
  <c r="C10" i="1"/>
</calcChain>
</file>

<file path=xl/sharedStrings.xml><?xml version="1.0" encoding="utf-8"?>
<sst xmlns="http://schemas.openxmlformats.org/spreadsheetml/2006/main" count="25" uniqueCount="18">
  <si>
    <t>Proquest search: New York Times AND supply AND shock</t>
  </si>
  <si>
    <t>1950-1959</t>
  </si>
  <si>
    <t>1960-1969</t>
  </si>
  <si>
    <t>1970-1979</t>
  </si>
  <si>
    <t>1980-1989</t>
  </si>
  <si>
    <t>1990-1999</t>
  </si>
  <si>
    <t>2000-2009</t>
  </si>
  <si>
    <t>2010-2019</t>
  </si>
  <si>
    <t>Decades</t>
  </si>
  <si>
    <t># results</t>
  </si>
  <si>
    <t>Total</t>
  </si>
  <si>
    <t>#articles in millions (no key words)</t>
  </si>
  <si>
    <t>ratio</t>
  </si>
  <si>
    <t>publication(Wall Street Journal) AND supply AND inflation</t>
  </si>
  <si>
    <t>Decade</t>
  </si>
  <si>
    <t>2020-2029</t>
  </si>
  <si>
    <t>publication(Wall Street Journal) AND inflation</t>
  </si>
  <si>
    <t>#(supply &amp; inflation)/#inflation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</si>
</sst>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4"/>
      <color rgb="FF757575"/>
      <name val="Roboto_slab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0" xfId="0" applyNumberFormat="1" applyFon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NYTimes!$C$2</c:f>
              <c:strCache>
                <c:ptCount val="1"/>
                <c:pt idx="0">
                  <c:v>#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NYTimes!$B$3:$B$9</c:f>
              <c:strCache>
                <c:ptCount val="7"/>
                <c:pt idx="0">
                  <c:v>1950-1959</c:v>
                </c:pt>
                <c:pt idx="1">
                  <c:v>1960-1969</c:v>
                </c:pt>
                <c:pt idx="2">
                  <c:v>1970-1979</c:v>
                </c:pt>
                <c:pt idx="3">
                  <c:v>1980-1989</c:v>
                </c:pt>
                <c:pt idx="4">
                  <c:v>1990-1999</c:v>
                </c:pt>
                <c:pt idx="5">
                  <c:v>2000-2009</c:v>
                </c:pt>
                <c:pt idx="6">
                  <c:v>2010-2019</c:v>
                </c:pt>
              </c:strCache>
            </c:strRef>
          </c:cat>
          <c:val>
            <c:numRef>
              <c:f>NYTimes!$C$3:$C$9</c:f>
              <c:numCache>
                <c:formatCode>General</c:formatCode>
                <c:ptCount val="7"/>
                <c:pt idx="0">
                  <c:v>1583</c:v>
                </c:pt>
                <c:pt idx="1">
                  <c:v>1798</c:v>
                </c:pt>
                <c:pt idx="2">
                  <c:v>1735</c:v>
                </c:pt>
                <c:pt idx="3">
                  <c:v>1785</c:v>
                </c:pt>
                <c:pt idx="4">
                  <c:v>1436</c:v>
                </c:pt>
                <c:pt idx="5">
                  <c:v>1211</c:v>
                </c:pt>
                <c:pt idx="6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6-418C-86A5-F27F48ED21B9}"/>
            </c:ext>
          </c:extLst>
        </c:ser>
        <c:ser>
          <c:idx val="1"/>
          <c:order val="1"/>
          <c:tx>
            <c:strRef>
              <c:f>NYTimes!$D$2</c:f>
              <c:strCache>
                <c:ptCount val="1"/>
                <c:pt idx="0">
                  <c:v>#articles in millions (no key words)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NYTimes!$B$3:$B$9</c:f>
              <c:strCache>
                <c:ptCount val="7"/>
                <c:pt idx="0">
                  <c:v>1950-1959</c:v>
                </c:pt>
                <c:pt idx="1">
                  <c:v>1960-1969</c:v>
                </c:pt>
                <c:pt idx="2">
                  <c:v>1970-1979</c:v>
                </c:pt>
                <c:pt idx="3">
                  <c:v>1980-1989</c:v>
                </c:pt>
                <c:pt idx="4">
                  <c:v>1990-1999</c:v>
                </c:pt>
                <c:pt idx="5">
                  <c:v>2000-2009</c:v>
                </c:pt>
                <c:pt idx="6">
                  <c:v>2010-2019</c:v>
                </c:pt>
              </c:strCache>
            </c:strRef>
          </c:cat>
          <c:val>
            <c:numRef>
              <c:f>NYTimes!$D$3:$D$9</c:f>
              <c:numCache>
                <c:formatCode>General</c:formatCode>
                <c:ptCount val="7"/>
                <c:pt idx="0">
                  <c:v>2.69</c:v>
                </c:pt>
                <c:pt idx="1">
                  <c:v>2.9380000000000002</c:v>
                </c:pt>
                <c:pt idx="2">
                  <c:v>3.202</c:v>
                </c:pt>
                <c:pt idx="3">
                  <c:v>2.1059999999999999</c:v>
                </c:pt>
                <c:pt idx="4">
                  <c:v>1.518</c:v>
                </c:pt>
                <c:pt idx="5">
                  <c:v>1.708</c:v>
                </c:pt>
                <c:pt idx="6">
                  <c:v>0.89600000000000002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6-418C-86A5-F27F48ED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458799"/>
        <c:axId val="991460239"/>
      </c:barChart>
      <c:catAx>
        <c:axId val="99145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60239"/>
        <c:crosses val="autoZero"/>
        <c:auto val="1"/>
        <c:lblAlgn val="ctr"/>
        <c:lblOffset val="100"/>
        <c:noMultiLvlLbl val="0"/>
      </c:catAx>
      <c:valAx>
        <c:axId val="99146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5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WSJ articles</a:t>
            </a:r>
            <a:r>
              <a:rPr lang="en-US" baseline="0"/>
              <a:t> by decade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WSJ!$D$1</c:f>
              <c:strCache>
                <c:ptCount val="1"/>
                <c:pt idx="0">
                  <c:v>#(supply &amp; inflation)/#inflation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WSJ!$A$2:$A$9</c15:sqref>
                  </c15:fullRef>
                </c:ext>
              </c:extLst>
              <c:f>WSJ!$A$3:$A$9</c:f>
              <c:strCache>
                <c:ptCount val="7"/>
                <c:pt idx="0">
                  <c:v>1960-1969</c:v>
                </c:pt>
                <c:pt idx="1">
                  <c:v>1970-1979</c:v>
                </c:pt>
                <c:pt idx="2">
                  <c:v>1980-1989</c:v>
                </c:pt>
                <c:pt idx="3">
                  <c:v>1990-1999</c:v>
                </c:pt>
                <c:pt idx="4">
                  <c:v>2000-2009</c:v>
                </c:pt>
                <c:pt idx="5">
                  <c:v>2010-2019</c:v>
                </c:pt>
                <c:pt idx="6">
                  <c:v>2020-2029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WSJ!$D$2:$D$9</c15:sqref>
                  </c15:fullRef>
                </c:ext>
              </c:extLst>
              <c:f>WSJ!$D$3:$D$9</c:f>
              <c:numCache>
                <c:formatCode>0.00</c:formatCode>
                <c:ptCount val="7"/>
                <c:pt idx="0">
                  <c:v>0.22573203194321206</c:v>
                </c:pt>
                <c:pt idx="1">
                  <c:v>0.24994712351945855</c:v>
                </c:pt>
                <c:pt idx="2">
                  <c:v>0.25629836504334674</c:v>
                </c:pt>
                <c:pt idx="3">
                  <c:v>0.2058582212011815</c:v>
                </c:pt>
                <c:pt idx="4">
                  <c:v>0.17021089011144025</c:v>
                </c:pt>
                <c:pt idx="5">
                  <c:v>0.15320099907979493</c:v>
                </c:pt>
                <c:pt idx="6">
                  <c:v>0.32925915838213266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E-42FE-9595-4D901257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449199"/>
        <c:axId val="991458319"/>
      </c:barChart>
      <c:catAx>
        <c:axId val="99144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58319"/>
        <c:crosses val="autoZero"/>
        <c:auto val="1"/>
        <c:lblAlgn val="ctr"/>
        <c:lblOffset val="100"/>
        <c:noMultiLvlLbl val="0"/>
      </c:catAx>
      <c:valAx>
        <c:axId val="991458319"/>
        <c:scaling>
          <c:orientation val="minMax"/>
          <c:max val="0.30000000000000004"/>
          <c:min val="0.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2</xdr:row>
      <xdr:rowOff>111125</xdr:rowOff>
    </xdr:from>
    <xdr:to>
      <xdr:col>17</xdr:col>
      <xdr:colOff>50800</xdr:colOff>
      <xdr:row>17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91F08-0A2B-E26A-A761-563747EEF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10</xdr:row>
      <xdr:rowOff>180974</xdr:rowOff>
    </xdr:from>
    <xdr:to>
      <xdr:col>2</xdr:col>
      <xdr:colOff>866774</xdr:colOff>
      <xdr:row>27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1EBF6-8078-4AD5-A5D0-2025701BC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workbookViewId="0">
      <selection activeCell="E1" sqref="E1:E1048576"/>
    </sheetView>
  </sheetViews>
  <sheetFormatPr defaultRowHeight="15"/>
  <cols>
    <col min="2" max="2" width="11.85546875" customWidth="1"/>
  </cols>
  <sheetData>
    <row r="1" spans="2:6">
      <c r="B1" t="s">
        <v>0</v>
      </c>
    </row>
    <row r="2" spans="2:6">
      <c r="B2" t="s">
        <v>8</v>
      </c>
      <c r="C2" t="s">
        <v>9</v>
      </c>
      <c r="D2" t="s">
        <v>11</v>
      </c>
      <c r="F2" t="s">
        <v>12</v>
      </c>
    </row>
    <row r="3" spans="2:6">
      <c r="B3" t="s">
        <v>1</v>
      </c>
      <c r="C3">
        <v>1583</v>
      </c>
      <c r="D3">
        <v>2.69</v>
      </c>
      <c r="F3">
        <f>C3/D3</f>
        <v>588.47583643122675</v>
      </c>
    </row>
    <row r="4" spans="2:6">
      <c r="B4" t="s">
        <v>2</v>
      </c>
      <c r="C4">
        <v>1798</v>
      </c>
      <c r="D4">
        <v>2.9380000000000002</v>
      </c>
      <c r="F4">
        <f t="shared" ref="F4:F9" si="0">C4/D4</f>
        <v>611.98093941456773</v>
      </c>
    </row>
    <row r="5" spans="2:6">
      <c r="B5" t="s">
        <v>3</v>
      </c>
      <c r="C5">
        <v>1735</v>
      </c>
      <c r="D5">
        <v>3.202</v>
      </c>
      <c r="F5">
        <f t="shared" si="0"/>
        <v>541.84884447220486</v>
      </c>
    </row>
    <row r="6" spans="2:6">
      <c r="B6" t="s">
        <v>4</v>
      </c>
      <c r="C6">
        <v>1785</v>
      </c>
      <c r="D6">
        <v>2.1059999999999999</v>
      </c>
      <c r="F6">
        <f t="shared" si="0"/>
        <v>847.57834757834758</v>
      </c>
    </row>
    <row r="7" spans="2:6">
      <c r="B7" t="s">
        <v>5</v>
      </c>
      <c r="C7">
        <v>1436</v>
      </c>
      <c r="D7">
        <v>1.518</v>
      </c>
      <c r="F7">
        <f t="shared" si="0"/>
        <v>945.98155467720687</v>
      </c>
    </row>
    <row r="8" spans="2:6">
      <c r="B8" t="s">
        <v>6</v>
      </c>
      <c r="C8">
        <v>1211</v>
      </c>
      <c r="D8">
        <v>1.708</v>
      </c>
      <c r="F8">
        <f t="shared" si="0"/>
        <v>709.01639344262298</v>
      </c>
    </row>
    <row r="9" spans="2:6">
      <c r="B9" t="s">
        <v>7</v>
      </c>
      <c r="C9">
        <v>798</v>
      </c>
      <c r="D9">
        <v>0.89600000000000002</v>
      </c>
      <c r="F9">
        <f t="shared" si="0"/>
        <v>890.625</v>
      </c>
    </row>
    <row r="10" spans="2:6">
      <c r="B10" t="s">
        <v>10</v>
      </c>
      <c r="C10" s="1">
        <f>SUM(C3:C9)</f>
        <v>10346</v>
      </c>
      <c r="D10">
        <f>SUM(D3:D9)</f>
        <v>15.058000000000002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2547-4B5A-478C-A0EE-793EA9CBD022}">
  <dimension ref="A1:D9"/>
  <sheetViews>
    <sheetView tabSelected="1" workbookViewId="0">
      <selection activeCell="D17" sqref="D17"/>
    </sheetView>
  </sheetViews>
  <sheetFormatPr defaultRowHeight="15"/>
  <cols>
    <col min="1" max="1" width="9.42578125" bestFit="1" customWidth="1"/>
    <col min="2" max="2" width="49.42578125" customWidth="1"/>
    <col min="3" max="3" width="39.140625" bestFit="1" customWidth="1"/>
    <col min="4" max="4" width="15.140625" customWidth="1"/>
  </cols>
  <sheetData>
    <row r="1" spans="1:4">
      <c r="A1" t="s">
        <v>14</v>
      </c>
      <c r="B1" t="s">
        <v>13</v>
      </c>
      <c r="C1" t="s">
        <v>16</v>
      </c>
      <c r="D1" t="s">
        <v>17</v>
      </c>
    </row>
    <row r="2" spans="1:4" ht="18">
      <c r="A2" t="s">
        <v>1</v>
      </c>
      <c r="B2">
        <v>1082</v>
      </c>
      <c r="C2" s="2">
        <v>4258</v>
      </c>
      <c r="D2" s="3">
        <f>B2/C2</f>
        <v>0.25410991075622358</v>
      </c>
    </row>
    <row r="3" spans="1:4" ht="18">
      <c r="A3" t="s">
        <v>2</v>
      </c>
      <c r="B3">
        <v>1272</v>
      </c>
      <c r="C3" s="2">
        <v>5635</v>
      </c>
      <c r="D3" s="3">
        <f>B3/C3</f>
        <v>0.22573203194321206</v>
      </c>
    </row>
    <row r="4" spans="1:4" ht="18">
      <c r="A4" t="s">
        <v>3</v>
      </c>
      <c r="B4">
        <v>4727</v>
      </c>
      <c r="C4" s="2">
        <v>18912</v>
      </c>
      <c r="D4" s="3">
        <f>B4/C4</f>
        <v>0.24994712351945855</v>
      </c>
    </row>
    <row r="5" spans="1:4" ht="18">
      <c r="A5" t="s">
        <v>4</v>
      </c>
      <c r="B5">
        <v>8810</v>
      </c>
      <c r="C5" s="2">
        <v>34374</v>
      </c>
      <c r="D5" s="3">
        <f>B5/C5</f>
        <v>0.25629836504334674</v>
      </c>
    </row>
    <row r="6" spans="1:4" ht="18">
      <c r="A6" t="s">
        <v>5</v>
      </c>
      <c r="B6">
        <v>15054</v>
      </c>
      <c r="C6" s="2">
        <v>73128</v>
      </c>
      <c r="D6" s="3">
        <f>B6/C6</f>
        <v>0.2058582212011815</v>
      </c>
    </row>
    <row r="7" spans="1:4" ht="18">
      <c r="A7" t="s">
        <v>6</v>
      </c>
      <c r="B7">
        <v>9653</v>
      </c>
      <c r="C7" s="2">
        <v>56712</v>
      </c>
      <c r="D7" s="3">
        <f>B7/C7</f>
        <v>0.17021089011144025</v>
      </c>
    </row>
    <row r="8" spans="1:4" ht="18">
      <c r="A8" t="s">
        <v>7</v>
      </c>
      <c r="B8">
        <v>11654</v>
      </c>
      <c r="C8" s="2">
        <v>76070</v>
      </c>
      <c r="D8" s="3">
        <f>B8/C8</f>
        <v>0.15320099907979493</v>
      </c>
    </row>
    <row r="9" spans="1:4" ht="18">
      <c r="A9" t="s">
        <v>15</v>
      </c>
      <c r="B9">
        <v>9671</v>
      </c>
      <c r="C9" s="2">
        <v>29372</v>
      </c>
      <c r="D9" s="3">
        <f>B9/C9</f>
        <v>0.32925915838213266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NYTimes</vt:lpstr>
      <vt:lpstr>WSJ</vt:lpstr>
      <vt:lpstr>WSJ!Print_Area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Pflueger</dc:creator>
  <cp:lastModifiedBy>Carolin Pflueger</cp:lastModifiedBy>
  <cp:lastPrinted>2024-10-15T16:46:02Z</cp:lastPrinted>
  <dcterms:created xsi:type="dcterms:W3CDTF">2015-06-05T18:17:20Z</dcterms:created>
  <dcterms:modified xsi:type="dcterms:W3CDTF">2025-01-22T22:18:48Z</dcterms:modified>
</cp:coreProperties>
</file>