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iph/Source/cs7331_data_mining/cs7331_code/Project_1/cs7331_SMU_data_mining/"/>
    </mc:Choice>
  </mc:AlternateContent>
  <xr:revisionPtr revIDLastSave="0" documentId="8_{08E86E50-2AD6-8149-BBE6-AB9CA061556E}" xr6:coauthVersionLast="47" xr6:coauthVersionMax="47" xr10:uidLastSave="{00000000-0000-0000-0000-000000000000}"/>
  <bookViews>
    <workbookView xWindow="-20000" yWindow="-28300" windowWidth="68800" windowHeight="28300" xr2:uid="{612DAA0C-CC6C-8E46-BDE4-9EA61FDB7F4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13" i="1"/>
  <c r="A14" i="1"/>
  <c r="A15" i="1"/>
  <c r="A16" i="1"/>
  <c r="A11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B12" i="1"/>
  <c r="B13" i="1"/>
  <c r="B14" i="1"/>
  <c r="B15" i="1"/>
  <c r="B16" i="1"/>
  <c r="B11" i="1"/>
</calcChain>
</file>

<file path=xl/sharedStrings.xml><?xml version="1.0" encoding="utf-8"?>
<sst xmlns="http://schemas.openxmlformats.org/spreadsheetml/2006/main" count="149" uniqueCount="64">
  <si>
    <t>white_pop_per_1000</t>
  </si>
  <si>
    <t>Min.   :-2.6441  </t>
  </si>
  <si>
    <t>1st Qu.:-0.6387  </t>
  </si>
  <si>
    <t>Median : 0.1396  </t>
  </si>
  <si>
    <t>Mean   : 0.0000  </t>
  </si>
  <si>
    <t>3rd Qu.: 0.7976  </t>
  </si>
  <si>
    <t>Max.   : 1.6926  </t>
  </si>
  <si>
    <t>black_pop_per_1000</t>
  </si>
  <si>
    <t>Min.   :-0.9315  </t>
  </si>
  <si>
    <t>1st Qu.:-0.7766  </t>
  </si>
  <si>
    <t>Median :-0.3806  </t>
  </si>
  <si>
    <t>3rd Qu.: 0.4180  </t>
  </si>
  <si>
    <t>Max.   : 4.1814  </t>
  </si>
  <si>
    <t>asian_pop_per_1000</t>
  </si>
  <si>
    <t>Min.   :-0.505925  </t>
  </si>
  <si>
    <t>1st Qu.:-0.440955  </t>
  </si>
  <si>
    <t>Median :-0.260661  </t>
  </si>
  <si>
    <t>Mean   : 0.000000  </t>
  </si>
  <si>
    <t>3rd Qu.:-0.003805  </t>
  </si>
  <si>
    <t>Max.   : 9.421511  </t>
  </si>
  <si>
    <t>hispanic_pop_per_1000</t>
  </si>
  <si>
    <t>Min.   :-1.3371  </t>
  </si>
  <si>
    <t>1st Qu.:-0.7166  </t>
  </si>
  <si>
    <t>Median :-0.3504  </t>
  </si>
  <si>
    <t>3rd Qu.: 0.6547  </t>
  </si>
  <si>
    <t>Max.   : 2.7833  </t>
  </si>
  <si>
    <t>amerindian_pop_per_1000</t>
  </si>
  <si>
    <t>Min.   :-0.6551  </t>
  </si>
  <si>
    <t>1st Qu.:-0.5139  </t>
  </si>
  <si>
    <t>Median :-0.2111  </t>
  </si>
  <si>
    <t>3rd Qu.: 0.1607  </t>
  </si>
  <si>
    <t>Max.   :10.0097  </t>
  </si>
  <si>
    <t>other_race_pop_per_1000</t>
  </si>
  <si>
    <t>Min.   :-0.36005  </t>
  </si>
  <si>
    <t>1st Qu.:-0.36005  </t>
  </si>
  <si>
    <t>Median :-0.30896  </t>
  </si>
  <si>
    <t>Mean   : 0.00000  </t>
  </si>
  <si>
    <t>3rd Qu.: 0.08776  </t>
  </si>
  <si>
    <t>Max.   :10.37392  </t>
  </si>
  <si>
    <t>Statistic</t>
  </si>
  <si>
    <t>female_over_65_per_1000</t>
  </si>
  <si>
    <t>Min.   :-2.2528  </t>
  </si>
  <si>
    <t>1st Qu.:-0.6937  </t>
  </si>
  <si>
    <t>Median :-0.1370  </t>
  </si>
  <si>
    <t>3rd Qu.: 0.6320  </t>
  </si>
  <si>
    <t>Max.   : 3.3775  </t>
  </si>
  <si>
    <t>male_over_65_per_1000</t>
  </si>
  <si>
    <t>Min.   :-2.0960  </t>
  </si>
  <si>
    <t>1st Qu.:-0.7444  </t>
  </si>
  <si>
    <t>Median :-0.1963  </t>
  </si>
  <si>
    <t>3rd Qu.: 0.5637  </t>
  </si>
  <si>
    <t>Max.   : 3.3182  </t>
  </si>
  <si>
    <t>male_under_65_per_1000</t>
  </si>
  <si>
    <t>Min.   :-2.90606  </t>
  </si>
  <si>
    <t>1st Qu.:-0.57745  </t>
  </si>
  <si>
    <t>Median :-0.01448  </t>
  </si>
  <si>
    <t>3rd Qu.: 0.46014  </t>
  </si>
  <si>
    <t>Max.   : 3.66615  </t>
  </si>
  <si>
    <t>female_under_65_per_1000</t>
  </si>
  <si>
    <t>Min.   :-4.3470  </t>
  </si>
  <si>
    <t>1st Qu.:-0.6114  </t>
  </si>
  <si>
    <t>Median : 0.1451  </t>
  </si>
  <si>
    <t>3rd Qu.: 0.7412  </t>
  </si>
  <si>
    <t>Max.   : 1.7130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</si>
</sst>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1"/>
      <color rgb="FF000000"/>
      <name val="Lucida Grande"/>
      <family val="2"/>
    </font>
    <font>
      <sz val="11"/>
      <color rgb="FF000000"/>
      <name val="Lucida Grande"/>
      <family val="2"/>
    </font>
    <font>
      <b/>
      <sz val="11"/>
      <color theme="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Lucida Grande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E63EF7-F508-8B47-BC77-04968ABCD982}" name="Table1" displayName="Table1" ref="A10:G16" totalsRowShown="0" headerRowDxfId="0">
  <autoFilter ref="A10:G16" xr:uid="{DBE63EF7-F508-8B47-BC77-04968ABCD982}"/>
  <tableColumns count="7">
    <tableColumn id="1" xr3:uid="{AFE0C02C-EDFE-3649-8868-F6C3630904E8}" name="Statistic">
      <calculatedColumnFormula>LEFT(B2,SEARCH(":",B2)-1)</calculatedColumnFormula>
    </tableColumn>
    <tableColumn id="2" xr3:uid="{5CFFA592-9599-814D-8E06-0E12FEF0C693}" name="female_over_65_per_1000">
      <calculatedColumnFormula>RIGHT(B2,SEARCH(":",B2)+1)</calculatedColumnFormula>
    </tableColumn>
    <tableColumn id="3" xr3:uid="{00A4F58A-DAD4-A04A-A2FA-FCF8F0DABE6D}" name="male_over_65_per_1000">
      <calculatedColumnFormula>RIGHT(C2,SEARCH(":",C2)+1)</calculatedColumnFormula>
    </tableColumn>
    <tableColumn id="4" xr3:uid="{B21F2D57-4B55-D144-BCF1-ECFC2AB12176}" name="male_under_65_per_1000">
      <calculatedColumnFormula>RIGHT(D2,SEARCH(":",D2)+1)</calculatedColumnFormula>
    </tableColumn>
    <tableColumn id="5" xr3:uid="{726C1161-F30F-CE47-A548-44B2EBB2FC7C}" name="female_under_65_per_1000">
      <calculatedColumnFormula>RIGHT(E2,SEARCH(":",E2)+1)</calculatedColumnFormula>
    </tableColumn>
    <tableColumn id="6" xr3:uid="{202C14F7-5969-CE41-AB51-D0FB550A631B}" name="amerindian_pop_per_1000">
      <calculatedColumnFormula>RIGHT(F2,SEARCH(":",F2)+1)</calculatedColumnFormula>
    </tableColumn>
    <tableColumn id="7" xr3:uid="{CED0084C-E730-9A4C-9DCB-99DCCF199541}" name="other_race_pop_per_1000">
      <calculatedColumnFormula>RIGHT(G2,SEARCH(":",G2)+1)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0C892-79FA-CB4F-864A-1F99C62D3A91}">
  <dimension ref="A1:G48"/>
  <sheetViews>
    <sheetView tabSelected="1" zoomScale="125" workbookViewId="0">
      <selection activeCell="E10" sqref="A10:E16"/>
    </sheetView>
  </sheetViews>
  <sheetFormatPr baseColWidth="10" defaultRowHeight="16" x14ac:dyDescent="0.2"/>
  <cols>
    <col min="2" max="2" width="14.33203125" customWidth="1"/>
    <col min="3" max="3" width="14.5" customWidth="1"/>
    <col min="4" max="4" width="13.33203125" customWidth="1"/>
    <col min="5" max="5" width="15" customWidth="1"/>
    <col min="6" max="6" width="17.33203125" customWidth="1"/>
    <col min="7" max="7" width="16.6640625" customWidth="1"/>
  </cols>
  <sheetData>
    <row r="1" spans="1:7" x14ac:dyDescent="0.2">
      <c r="B1" s="2" t="s">
        <v>40</v>
      </c>
      <c r="C1" s="2" t="s">
        <v>46</v>
      </c>
      <c r="D1" s="2" t="s">
        <v>52</v>
      </c>
      <c r="E1" s="2" t="s">
        <v>58</v>
      </c>
      <c r="F1" s="2" t="s">
        <v>26</v>
      </c>
      <c r="G1" s="2" t="s">
        <v>32</v>
      </c>
    </row>
    <row r="2" spans="1:7" x14ac:dyDescent="0.2">
      <c r="B2" s="2" t="s">
        <v>41</v>
      </c>
      <c r="C2" s="2" t="s">
        <v>47</v>
      </c>
      <c r="D2" s="2" t="s">
        <v>53</v>
      </c>
      <c r="E2" s="2" t="s">
        <v>59</v>
      </c>
      <c r="F2" s="2" t="s">
        <v>27</v>
      </c>
      <c r="G2" s="2" t="s">
        <v>33</v>
      </c>
    </row>
    <row r="3" spans="1:7" x14ac:dyDescent="0.2">
      <c r="B3" s="2" t="s">
        <v>42</v>
      </c>
      <c r="C3" s="2" t="s">
        <v>48</v>
      </c>
      <c r="D3" s="2" t="s">
        <v>54</v>
      </c>
      <c r="E3" s="2" t="s">
        <v>60</v>
      </c>
      <c r="F3" s="2" t="s">
        <v>28</v>
      </c>
      <c r="G3" s="2" t="s">
        <v>34</v>
      </c>
    </row>
    <row r="4" spans="1:7" x14ac:dyDescent="0.2">
      <c r="B4" s="2" t="s">
        <v>43</v>
      </c>
      <c r="C4" s="2" t="s">
        <v>49</v>
      </c>
      <c r="D4" s="2" t="s">
        <v>55</v>
      </c>
      <c r="E4" s="2" t="s">
        <v>61</v>
      </c>
      <c r="F4" s="2" t="s">
        <v>29</v>
      </c>
      <c r="G4" s="2" t="s">
        <v>35</v>
      </c>
    </row>
    <row r="5" spans="1:7" x14ac:dyDescent="0.2">
      <c r="B5" s="2" t="s">
        <v>4</v>
      </c>
      <c r="C5" s="2" t="s">
        <v>4</v>
      </c>
      <c r="D5" s="2" t="s">
        <v>36</v>
      </c>
      <c r="E5" s="2" t="s">
        <v>4</v>
      </c>
      <c r="F5" s="2" t="s">
        <v>4</v>
      </c>
      <c r="G5" s="2" t="s">
        <v>36</v>
      </c>
    </row>
    <row r="6" spans="1:7" x14ac:dyDescent="0.2">
      <c r="B6" s="2" t="s">
        <v>44</v>
      </c>
      <c r="C6" s="2" t="s">
        <v>50</v>
      </c>
      <c r="D6" s="2" t="s">
        <v>56</v>
      </c>
      <c r="E6" s="2" t="s">
        <v>62</v>
      </c>
      <c r="F6" s="2" t="s">
        <v>30</v>
      </c>
      <c r="G6" s="2" t="s">
        <v>37</v>
      </c>
    </row>
    <row r="7" spans="1:7" x14ac:dyDescent="0.2">
      <c r="B7" s="2" t="s">
        <v>45</v>
      </c>
      <c r="C7" s="2" t="s">
        <v>51</v>
      </c>
      <c r="D7" s="2" t="s">
        <v>57</v>
      </c>
      <c r="E7" s="2" t="s">
        <v>63</v>
      </c>
      <c r="F7" s="2" t="s">
        <v>31</v>
      </c>
      <c r="G7" s="2" t="s">
        <v>38</v>
      </c>
    </row>
    <row r="10" spans="1:7" ht="46" x14ac:dyDescent="0.2">
      <c r="A10" s="3" t="s">
        <v>39</v>
      </c>
      <c r="B10" s="4" t="s">
        <v>40</v>
      </c>
      <c r="C10" s="4" t="s">
        <v>46</v>
      </c>
      <c r="D10" s="4" t="s">
        <v>52</v>
      </c>
      <c r="E10" s="4" t="s">
        <v>58</v>
      </c>
      <c r="F10" s="4" t="s">
        <v>26</v>
      </c>
      <c r="G10" s="4" t="s">
        <v>32</v>
      </c>
    </row>
    <row r="11" spans="1:7" x14ac:dyDescent="0.2">
      <c r="A11" t="str">
        <f>LEFT(B2,SEARCH(":",B2)-1)</f>
        <v>Min.   </v>
      </c>
      <c r="B11" t="str">
        <f>RIGHT(B2,SEARCH(":",B2)+1)</f>
        <v>-2.2528  </v>
      </c>
      <c r="C11" t="str">
        <f>RIGHT(C2,SEARCH(":",C2)+1)</f>
        <v>-2.0960  </v>
      </c>
      <c r="D11" t="str">
        <f>RIGHT(D2,SEARCH(":",D2)+1)</f>
        <v>2.90606  </v>
      </c>
      <c r="E11" t="str">
        <f>RIGHT(E2,SEARCH(":",E2)+1)</f>
        <v>-4.3470  </v>
      </c>
      <c r="F11" t="str">
        <f t="shared" ref="F11:G11" si="0">RIGHT(F2,SEARCH(":",F2)+1)</f>
        <v>-0.6551  </v>
      </c>
      <c r="G11" t="str">
        <f t="shared" si="0"/>
        <v>0.36005  </v>
      </c>
    </row>
    <row r="12" spans="1:7" x14ac:dyDescent="0.2">
      <c r="A12" t="str">
        <f>LEFT(B3,SEARCH(":",B3)-1)</f>
        <v>1st Qu.</v>
      </c>
      <c r="B12" t="str">
        <f>RIGHT(B3,SEARCH(":",B3)+1)</f>
        <v>-0.6937  </v>
      </c>
      <c r="C12" t="str">
        <f>RIGHT(C3,SEARCH(":",C3)+1)</f>
        <v>-0.7444  </v>
      </c>
      <c r="D12" t="str">
        <f>RIGHT(D3,SEARCH(":",D3)+1)</f>
        <v>0.57745  </v>
      </c>
      <c r="E12" t="str">
        <f>RIGHT(E3,SEARCH(":",E3)+1)</f>
        <v>-0.6114  </v>
      </c>
      <c r="F12" t="str">
        <f t="shared" ref="F12:G16" si="1">RIGHT(F3,SEARCH(":",F3)+1)</f>
        <v>-0.5139  </v>
      </c>
      <c r="G12" t="str">
        <f t="shared" si="1"/>
        <v>0.36005  </v>
      </c>
    </row>
    <row r="13" spans="1:7" x14ac:dyDescent="0.2">
      <c r="A13" t="str">
        <f>LEFT(B4,SEARCH(":",B4)-1)</f>
        <v>Median </v>
      </c>
      <c r="B13" t="str">
        <f>RIGHT(B4,SEARCH(":",B4)+1)</f>
        <v>-0.1370  </v>
      </c>
      <c r="C13" t="str">
        <f>RIGHT(C4,SEARCH(":",C4)+1)</f>
        <v>-0.1963  </v>
      </c>
      <c r="D13" t="str">
        <f>RIGHT(D4,SEARCH(":",D4)+1)</f>
        <v>0.01448  </v>
      </c>
      <c r="E13" t="str">
        <f>RIGHT(E4,SEARCH(":",E4)+1)</f>
        <v> 0.1451  </v>
      </c>
      <c r="F13" t="str">
        <f t="shared" si="1"/>
        <v>-0.2111  </v>
      </c>
      <c r="G13" t="str">
        <f t="shared" si="1"/>
        <v>0.30896  </v>
      </c>
    </row>
    <row r="14" spans="1:7" x14ac:dyDescent="0.2">
      <c r="A14" t="str">
        <f>LEFT(B5,SEARCH(":",B5)-1)</f>
        <v>Mean   </v>
      </c>
      <c r="B14" t="str">
        <f>RIGHT(B5,SEARCH(":",B5)+1)</f>
        <v> 0.0000  </v>
      </c>
      <c r="C14" t="str">
        <f>RIGHT(C5,SEARCH(":",C5)+1)</f>
        <v> 0.0000  </v>
      </c>
      <c r="D14" t="str">
        <f>RIGHT(D5,SEARCH(":",D5)+1)</f>
        <v>0.00000  </v>
      </c>
      <c r="E14" t="str">
        <f>RIGHT(E5,SEARCH(":",E5)+1)</f>
        <v> 0.0000  </v>
      </c>
      <c r="F14" t="str">
        <f t="shared" si="1"/>
        <v> 0.0000  </v>
      </c>
      <c r="G14" t="str">
        <f t="shared" si="1"/>
        <v>0.00000  </v>
      </c>
    </row>
    <row r="15" spans="1:7" x14ac:dyDescent="0.2">
      <c r="A15" t="str">
        <f>LEFT(B6,SEARCH(":",B6)-1)</f>
        <v>3rd Qu.</v>
      </c>
      <c r="B15" t="str">
        <f>RIGHT(B6,SEARCH(":",B6)+1)</f>
        <v> 0.6320  </v>
      </c>
      <c r="C15" t="str">
        <f>RIGHT(C6,SEARCH(":",C6)+1)</f>
        <v> 0.5637  </v>
      </c>
      <c r="D15" t="str">
        <f>RIGHT(D6,SEARCH(":",D6)+1)</f>
        <v>0.46014  </v>
      </c>
      <c r="E15" t="str">
        <f>RIGHT(E6,SEARCH(":",E6)+1)</f>
        <v> 0.7412  </v>
      </c>
      <c r="F15" t="str">
        <f t="shared" si="1"/>
        <v> 0.1607  </v>
      </c>
      <c r="G15" t="str">
        <f t="shared" si="1"/>
        <v>0.08776  </v>
      </c>
    </row>
    <row r="16" spans="1:7" x14ac:dyDescent="0.2">
      <c r="A16" t="str">
        <f>LEFT(B7,SEARCH(":",B7)-1)</f>
        <v>Max.   </v>
      </c>
      <c r="B16" t="str">
        <f>RIGHT(B7,SEARCH(":",B7)+1)</f>
        <v> 3.3775  </v>
      </c>
      <c r="C16" t="str">
        <f>RIGHT(C7,SEARCH(":",C7)+1)</f>
        <v> 3.3182  </v>
      </c>
      <c r="D16" t="str">
        <f>RIGHT(D7,SEARCH(":",D7)+1)</f>
        <v>3.66615  </v>
      </c>
      <c r="E16" t="str">
        <f>RIGHT(E7,SEARCH(":",E7)+1)</f>
        <v> 1.7130  </v>
      </c>
      <c r="F16" t="str">
        <f t="shared" si="1"/>
        <v>10.0097  </v>
      </c>
      <c r="G16" t="str">
        <f t="shared" si="1"/>
        <v>0.37392  </v>
      </c>
    </row>
    <row r="25" spans="1:7" x14ac:dyDescent="0.2">
      <c r="A25" s="2"/>
      <c r="B25" s="2"/>
      <c r="D25" s="2" t="s">
        <v>40</v>
      </c>
      <c r="E25" s="2" t="s">
        <v>46</v>
      </c>
      <c r="F25" s="2" t="s">
        <v>52</v>
      </c>
      <c r="G25" s="2" t="s">
        <v>58</v>
      </c>
    </row>
    <row r="26" spans="1:7" x14ac:dyDescent="0.2">
      <c r="A26" s="1"/>
      <c r="B26" s="2"/>
      <c r="D26" s="2" t="s">
        <v>41</v>
      </c>
      <c r="E26" s="2" t="s">
        <v>47</v>
      </c>
      <c r="F26" s="2" t="s">
        <v>53</v>
      </c>
      <c r="G26" s="2" t="s">
        <v>59</v>
      </c>
    </row>
    <row r="27" spans="1:7" x14ac:dyDescent="0.2">
      <c r="A27" s="1"/>
      <c r="B27" s="2"/>
      <c r="C27" s="2"/>
      <c r="D27" s="2" t="s">
        <v>42</v>
      </c>
      <c r="E27" s="2" t="s">
        <v>48</v>
      </c>
      <c r="F27" s="2" t="s">
        <v>54</v>
      </c>
      <c r="G27" s="2" t="s">
        <v>60</v>
      </c>
    </row>
    <row r="28" spans="1:7" x14ac:dyDescent="0.2">
      <c r="A28" s="1"/>
      <c r="B28" s="2"/>
      <c r="C28" s="2"/>
      <c r="D28" s="2" t="s">
        <v>43</v>
      </c>
      <c r="E28" s="2" t="s">
        <v>49</v>
      </c>
      <c r="F28" s="2" t="s">
        <v>55</v>
      </c>
      <c r="G28" s="2" t="s">
        <v>61</v>
      </c>
    </row>
    <row r="29" spans="1:7" x14ac:dyDescent="0.2">
      <c r="A29" s="1"/>
      <c r="B29" s="2"/>
      <c r="C29" s="2"/>
      <c r="D29" s="2" t="s">
        <v>4</v>
      </c>
      <c r="E29" s="2" t="s">
        <v>4</v>
      </c>
      <c r="F29" s="2" t="s">
        <v>36</v>
      </c>
      <c r="G29" s="2" t="s">
        <v>4</v>
      </c>
    </row>
    <row r="30" spans="1:7" x14ac:dyDescent="0.2">
      <c r="A30" s="1"/>
      <c r="B30" s="2"/>
      <c r="C30" s="2"/>
      <c r="D30" s="2" t="s">
        <v>44</v>
      </c>
      <c r="E30" s="2" t="s">
        <v>50</v>
      </c>
      <c r="F30" s="2" t="s">
        <v>56</v>
      </c>
      <c r="G30" s="2" t="s">
        <v>62</v>
      </c>
    </row>
    <row r="31" spans="1:7" x14ac:dyDescent="0.2">
      <c r="A31" s="1"/>
      <c r="B31" s="2"/>
      <c r="D31" s="2" t="s">
        <v>45</v>
      </c>
      <c r="E31" s="2" t="s">
        <v>51</v>
      </c>
      <c r="F31" s="2" t="s">
        <v>57</v>
      </c>
      <c r="G31" s="2" t="s">
        <v>63</v>
      </c>
    </row>
    <row r="32" spans="1:7" x14ac:dyDescent="0.2">
      <c r="A32" s="1"/>
      <c r="B32" s="2"/>
    </row>
    <row r="33" spans="1:2" x14ac:dyDescent="0.2">
      <c r="A33" s="1"/>
      <c r="B33" s="2"/>
    </row>
    <row r="34" spans="1:2" x14ac:dyDescent="0.2">
      <c r="A34" s="1"/>
      <c r="B34" s="2"/>
    </row>
    <row r="35" spans="1:2" x14ac:dyDescent="0.2">
      <c r="A35" s="1"/>
      <c r="B35" s="2"/>
    </row>
    <row r="36" spans="1:2" x14ac:dyDescent="0.2">
      <c r="A36" s="1"/>
      <c r="B36" s="2"/>
    </row>
    <row r="37" spans="1:2" x14ac:dyDescent="0.2">
      <c r="A37" s="1"/>
      <c r="B37" s="2"/>
    </row>
    <row r="38" spans="1:2" x14ac:dyDescent="0.2">
      <c r="A38" s="1"/>
      <c r="B38" s="2"/>
    </row>
    <row r="39" spans="1:2" x14ac:dyDescent="0.2">
      <c r="A39" s="1"/>
      <c r="B39" s="2"/>
    </row>
    <row r="40" spans="1:2" x14ac:dyDescent="0.2">
      <c r="A40" s="1"/>
      <c r="B40" s="2"/>
    </row>
    <row r="41" spans="1:2" x14ac:dyDescent="0.2">
      <c r="A41" s="1"/>
      <c r="B41" s="2"/>
    </row>
    <row r="42" spans="1:2" x14ac:dyDescent="0.2">
      <c r="A42" s="1"/>
      <c r="B42" s="2"/>
    </row>
    <row r="43" spans="1:2" x14ac:dyDescent="0.2">
      <c r="A43" s="1"/>
      <c r="B43" s="2"/>
    </row>
    <row r="44" spans="1:2" x14ac:dyDescent="0.2">
      <c r="A44" s="1"/>
      <c r="B44" s="2"/>
    </row>
    <row r="45" spans="1:2" x14ac:dyDescent="0.2">
      <c r="A45" s="1"/>
      <c r="B45" s="2"/>
    </row>
    <row r="46" spans="1:2" x14ac:dyDescent="0.2">
      <c r="A46" s="1"/>
      <c r="B46" s="2"/>
    </row>
    <row r="47" spans="1:2" x14ac:dyDescent="0.2">
      <c r="A47" s="1"/>
      <c r="B47" s="2"/>
    </row>
    <row r="48" spans="1:2" x14ac:dyDescent="0.2">
      <c r="A48" s="1"/>
      <c r="B48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A763-9921-C94B-8A49-20450CADD7C5}">
  <dimension ref="A1:AJ36"/>
  <sheetViews>
    <sheetView workbookViewId="0">
      <selection sqref="A1:AJ4"/>
    </sheetView>
  </sheetViews>
  <sheetFormatPr baseColWidth="10" defaultRowHeight="16" x14ac:dyDescent="0.2"/>
  <sheetData>
    <row r="1" spans="1:36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</row>
    <row r="2" spans="1:36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x14ac:dyDescent="0.2">
      <c r="A3" s="2" t="s">
        <v>0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7</v>
      </c>
      <c r="H3" s="2" t="s">
        <v>7</v>
      </c>
      <c r="I3" s="2" t="s">
        <v>7</v>
      </c>
      <c r="J3" s="2" t="s">
        <v>7</v>
      </c>
      <c r="K3" s="2" t="s">
        <v>7</v>
      </c>
      <c r="L3" s="2" t="s">
        <v>7</v>
      </c>
      <c r="M3" s="2" t="s">
        <v>13</v>
      </c>
      <c r="N3" s="2" t="s">
        <v>13</v>
      </c>
      <c r="O3" s="2" t="s">
        <v>13</v>
      </c>
      <c r="P3" s="2" t="s">
        <v>13</v>
      </c>
      <c r="Q3" s="2" t="s">
        <v>13</v>
      </c>
      <c r="R3" s="2" t="s">
        <v>13</v>
      </c>
      <c r="S3" s="2" t="s">
        <v>20</v>
      </c>
      <c r="T3" s="2" t="s">
        <v>20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26</v>
      </c>
      <c r="Z3" s="2" t="s">
        <v>26</v>
      </c>
      <c r="AA3" s="2" t="s">
        <v>26</v>
      </c>
      <c r="AB3" s="2" t="s">
        <v>26</v>
      </c>
      <c r="AC3" s="2" t="s">
        <v>26</v>
      </c>
      <c r="AD3" s="2" t="s">
        <v>26</v>
      </c>
      <c r="AE3" s="2" t="s">
        <v>32</v>
      </c>
      <c r="AF3" s="2" t="s">
        <v>32</v>
      </c>
      <c r="AG3" s="2" t="s">
        <v>32</v>
      </c>
      <c r="AH3" s="2" t="s">
        <v>32</v>
      </c>
      <c r="AI3" s="2" t="s">
        <v>32</v>
      </c>
      <c r="AJ3" s="2" t="s">
        <v>32</v>
      </c>
    </row>
    <row r="4" spans="1:36" x14ac:dyDescent="0.2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8</v>
      </c>
      <c r="H4" s="2" t="s">
        <v>9</v>
      </c>
      <c r="I4" s="2" t="s">
        <v>10</v>
      </c>
      <c r="J4" s="2" t="s">
        <v>4</v>
      </c>
      <c r="K4" s="2" t="s">
        <v>11</v>
      </c>
      <c r="L4" s="2" t="s">
        <v>12</v>
      </c>
      <c r="M4" s="2" t="s">
        <v>14</v>
      </c>
      <c r="N4" s="2" t="s">
        <v>15</v>
      </c>
      <c r="O4" s="2" t="s">
        <v>16</v>
      </c>
      <c r="P4" s="2" t="s">
        <v>17</v>
      </c>
      <c r="Q4" s="2" t="s">
        <v>18</v>
      </c>
      <c r="R4" s="2" t="s">
        <v>19</v>
      </c>
      <c r="S4" s="2" t="s">
        <v>21</v>
      </c>
      <c r="T4" s="2" t="s">
        <v>22</v>
      </c>
      <c r="U4" s="2" t="s">
        <v>23</v>
      </c>
      <c r="V4" s="2" t="s">
        <v>4</v>
      </c>
      <c r="W4" s="2" t="s">
        <v>24</v>
      </c>
      <c r="X4" s="2" t="s">
        <v>25</v>
      </c>
      <c r="Y4" s="2" t="s">
        <v>27</v>
      </c>
      <c r="Z4" s="2" t="s">
        <v>28</v>
      </c>
      <c r="AA4" s="2" t="s">
        <v>29</v>
      </c>
      <c r="AB4" s="2" t="s">
        <v>4</v>
      </c>
      <c r="AC4" s="2" t="s">
        <v>30</v>
      </c>
      <c r="AD4" s="2" t="s">
        <v>31</v>
      </c>
      <c r="AE4" s="2" t="s">
        <v>33</v>
      </c>
      <c r="AF4" s="2" t="s">
        <v>34</v>
      </c>
      <c r="AG4" s="2" t="s">
        <v>35</v>
      </c>
      <c r="AH4" s="2" t="s">
        <v>36</v>
      </c>
      <c r="AI4" s="2" t="s">
        <v>37</v>
      </c>
      <c r="AJ4" s="2" t="s">
        <v>38</v>
      </c>
    </row>
    <row r="5" spans="1:36" x14ac:dyDescent="0.2">
      <c r="A5" s="1"/>
      <c r="B5" s="2"/>
      <c r="C5" s="2"/>
      <c r="D5" s="2"/>
    </row>
    <row r="6" spans="1:36" x14ac:dyDescent="0.2">
      <c r="A6" s="1"/>
      <c r="B6" s="2"/>
      <c r="C6" s="2"/>
      <c r="D6" s="2"/>
    </row>
    <row r="7" spans="1:36" x14ac:dyDescent="0.2">
      <c r="A7" s="1"/>
      <c r="B7" s="2"/>
      <c r="C7" s="2"/>
      <c r="D7" s="2"/>
    </row>
    <row r="8" spans="1:36" x14ac:dyDescent="0.2">
      <c r="A8" s="1"/>
      <c r="B8" s="2"/>
      <c r="C8" s="2"/>
      <c r="D8" s="2"/>
    </row>
    <row r="9" spans="1:36" x14ac:dyDescent="0.2">
      <c r="A9" s="1"/>
      <c r="B9" s="2"/>
      <c r="C9" s="2"/>
      <c r="D9" s="2"/>
    </row>
    <row r="10" spans="1:36" x14ac:dyDescent="0.2">
      <c r="A10" s="1"/>
      <c r="B10" s="2"/>
      <c r="C10" s="2"/>
      <c r="D10" s="2"/>
    </row>
    <row r="11" spans="1:36" x14ac:dyDescent="0.2">
      <c r="A11" s="1"/>
      <c r="B11" s="2"/>
      <c r="C11" s="2"/>
      <c r="D11" s="2"/>
    </row>
    <row r="12" spans="1:36" x14ac:dyDescent="0.2">
      <c r="A12" s="1"/>
      <c r="B12" s="2"/>
      <c r="C12" s="2"/>
      <c r="D12" s="2"/>
    </row>
    <row r="13" spans="1:36" x14ac:dyDescent="0.2">
      <c r="A13" s="1"/>
      <c r="B13" s="2"/>
      <c r="C13" s="2"/>
      <c r="D13" s="2"/>
    </row>
    <row r="14" spans="1:36" x14ac:dyDescent="0.2">
      <c r="A14" s="1"/>
      <c r="B14" s="2"/>
      <c r="C14" s="2"/>
      <c r="D14" s="2"/>
    </row>
    <row r="15" spans="1:36" x14ac:dyDescent="0.2">
      <c r="A15" s="1"/>
      <c r="B15" s="2"/>
      <c r="C15" s="2"/>
      <c r="D15" s="2"/>
    </row>
    <row r="16" spans="1:36" x14ac:dyDescent="0.2">
      <c r="A16" s="1"/>
      <c r="B16" s="2"/>
      <c r="C16" s="2"/>
      <c r="D16" s="2"/>
    </row>
    <row r="17" spans="1:4" x14ac:dyDescent="0.2">
      <c r="A17" s="1"/>
      <c r="B17" s="2"/>
      <c r="C17" s="2"/>
      <c r="D17" s="2"/>
    </row>
    <row r="18" spans="1:4" x14ac:dyDescent="0.2">
      <c r="A18" s="1"/>
      <c r="B18" s="2"/>
      <c r="C18" s="2"/>
      <c r="D18" s="2"/>
    </row>
    <row r="19" spans="1:4" x14ac:dyDescent="0.2">
      <c r="A19" s="1"/>
      <c r="B19" s="2"/>
      <c r="C19" s="2"/>
      <c r="D19" s="2"/>
    </row>
    <row r="20" spans="1:4" x14ac:dyDescent="0.2">
      <c r="A20" s="1"/>
      <c r="B20" s="2"/>
      <c r="C20" s="2"/>
      <c r="D20" s="2"/>
    </row>
    <row r="21" spans="1:4" x14ac:dyDescent="0.2">
      <c r="A21" s="1"/>
      <c r="B21" s="2"/>
      <c r="C21" s="2"/>
      <c r="D21" s="2"/>
    </row>
    <row r="22" spans="1:4" x14ac:dyDescent="0.2">
      <c r="A22" s="1"/>
      <c r="B22" s="2"/>
      <c r="C22" s="2"/>
      <c r="D22" s="2"/>
    </row>
    <row r="23" spans="1:4" x14ac:dyDescent="0.2">
      <c r="A23" s="1"/>
      <c r="B23" s="2"/>
      <c r="C23" s="2"/>
      <c r="D23" s="2"/>
    </row>
    <row r="24" spans="1:4" x14ac:dyDescent="0.2">
      <c r="A24" s="1"/>
      <c r="B24" s="2"/>
      <c r="C24" s="2"/>
      <c r="D24" s="2"/>
    </row>
    <row r="25" spans="1:4" x14ac:dyDescent="0.2">
      <c r="A25" s="1"/>
      <c r="B25" s="2"/>
      <c r="C25" s="2"/>
      <c r="D25" s="2"/>
    </row>
    <row r="26" spans="1:4" x14ac:dyDescent="0.2">
      <c r="A26" s="1"/>
      <c r="B26" s="2"/>
      <c r="C26" s="2"/>
      <c r="D26" s="2"/>
    </row>
    <row r="27" spans="1:4" x14ac:dyDescent="0.2">
      <c r="A27" s="1"/>
      <c r="B27" s="2"/>
      <c r="C27" s="2"/>
      <c r="D27" s="2"/>
    </row>
    <row r="28" spans="1:4" x14ac:dyDescent="0.2">
      <c r="A28" s="1"/>
      <c r="B28" s="2"/>
      <c r="C28" s="2"/>
      <c r="D28" s="2"/>
    </row>
    <row r="29" spans="1:4" x14ac:dyDescent="0.2">
      <c r="A29" s="1"/>
      <c r="B29" s="2"/>
      <c r="C29" s="2"/>
      <c r="D29" s="2"/>
    </row>
    <row r="30" spans="1:4" x14ac:dyDescent="0.2">
      <c r="A30" s="1"/>
      <c r="B30" s="2"/>
      <c r="C30" s="2"/>
      <c r="D30" s="2"/>
    </row>
    <row r="31" spans="1:4" x14ac:dyDescent="0.2">
      <c r="A31" s="1"/>
      <c r="B31" s="2"/>
      <c r="C31" s="2"/>
      <c r="D31" s="2"/>
    </row>
    <row r="32" spans="1:4" x14ac:dyDescent="0.2">
      <c r="A32" s="1"/>
      <c r="B32" s="2"/>
      <c r="C32" s="2"/>
      <c r="D32" s="2"/>
    </row>
    <row r="33" spans="1:4" x14ac:dyDescent="0.2">
      <c r="A33" s="1"/>
      <c r="B33" s="2"/>
      <c r="C33" s="2"/>
      <c r="D33" s="2"/>
    </row>
    <row r="34" spans="1:4" x14ac:dyDescent="0.2">
      <c r="A34" s="1"/>
      <c r="B34" s="2"/>
      <c r="C34" s="2"/>
      <c r="D34" s="2"/>
    </row>
    <row r="35" spans="1:4" x14ac:dyDescent="0.2">
      <c r="A35" s="1"/>
      <c r="B35" s="2"/>
      <c r="C35" s="2"/>
      <c r="D35" s="2"/>
    </row>
    <row r="36" spans="1:4" x14ac:dyDescent="0.2">
      <c r="A36" s="1"/>
      <c r="B36" s="2"/>
      <c r="C36" s="2"/>
      <c r="D3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Henderson, Chip</dc:creator>
  <cp:lastModifiedBy>Henderson, Chip</cp:lastModifiedBy>
  <dcterms:created xsi:type="dcterms:W3CDTF">2025-04-04T19:41:54Z</dcterms:created>
  <dcterms:modified xsi:type="dcterms:W3CDTF">2025-04-05T15:08:50Z</dcterms:modified>
</cp:coreProperties>
</file>