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SRK\RSRK\results\Cell Parameters\"/>
    </mc:Choice>
  </mc:AlternateContent>
  <xr:revisionPtr revIDLastSave="0" documentId="13_ncr:1_{3551A5AB-BFD0-4F3A-823E-3DDB78CA2CFE}" xr6:coauthVersionLast="45" xr6:coauthVersionMax="45" xr10:uidLastSave="{00000000-0000-0000-0000-000000000000}"/>
  <bookViews>
    <workbookView xWindow="-120" yWindow="-120" windowWidth="19440" windowHeight="15000" xr2:uid="{D5AAD075-3DA4-4E1E-8BF5-2518468D34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  <c r="C10" i="1"/>
  <c r="B10" i="1"/>
  <c r="E9" i="1"/>
  <c r="D9" i="1"/>
  <c r="C9" i="1"/>
  <c r="B9" i="1"/>
  <c r="C20" i="1"/>
  <c r="D20" i="1"/>
  <c r="E20" i="1"/>
  <c r="C19" i="1"/>
  <c r="D19" i="1"/>
  <c r="E19" i="1"/>
  <c r="B19" i="1"/>
  <c r="B20" i="1"/>
</calcChain>
</file>

<file path=xl/sharedStrings.xml><?xml version="1.0" encoding="utf-8"?>
<sst xmlns="http://schemas.openxmlformats.org/spreadsheetml/2006/main" count="26" uniqueCount="14">
  <si>
    <t>Median</t>
  </si>
  <si>
    <t>Mean</t>
  </si>
  <si>
    <t>Q1</t>
  </si>
  <si>
    <t>SD</t>
  </si>
  <si>
    <t>N</t>
  </si>
  <si>
    <t>Q3</t>
  </si>
  <si>
    <t>Nearest Neighbor</t>
  </si>
  <si>
    <t>Diameter</t>
  </si>
  <si>
    <t>MK - 12 wo Femur</t>
  </si>
  <si>
    <t>MK - 3 wo Femur</t>
  </si>
  <si>
    <t>CXCL12 - 12 wo Femur</t>
  </si>
  <si>
    <t>MK - 12 wo Sternum</t>
  </si>
  <si>
    <t>mq1</t>
  </si>
  <si>
    <t>mq3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</si>
</sst>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Sheet1!$B$20:$E$20</c:f>
                <c:numCache>
                  <c:formatCode>General</c:formatCode>
                  <c:ptCount val="4"/>
                  <c:pt idx="0">
                    <c:v>1.6000000000000005</c:v>
                  </c:pt>
                  <c:pt idx="1">
                    <c:v>4.2999999999999972</c:v>
                  </c:pt>
                  <c:pt idx="2">
                    <c:v>5.5</c:v>
                  </c:pt>
                  <c:pt idx="3">
                    <c:v>6.0999999999999979</c:v>
                  </c:pt>
                </c:numCache>
              </c:numRef>
            </c:plus>
            <c:minus>
              <c:numRef>
                <c:f>Sheet1!$B$19:$E$19</c:f>
                <c:numCache>
                  <c:formatCode>General</c:formatCode>
                  <c:ptCount val="4"/>
                  <c:pt idx="0">
                    <c:v>1.5999999999999996</c:v>
                  </c:pt>
                  <c:pt idx="1">
                    <c:v>4.3000000000000007</c:v>
                  </c:pt>
                  <c:pt idx="2">
                    <c:v>5</c:v>
                  </c:pt>
                  <c:pt idx="3">
                    <c:v>5.4000000000000021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Sheet1!$B$12:$E$12</c:f>
              <c:strCache>
                <c:ptCount val="4"/>
                <c:pt idx="0">
                  <c:v>CXCL12 - 12 wo Femur</c:v>
                </c:pt>
                <c:pt idx="1">
                  <c:v>MK - 3 wo Femur</c:v>
                </c:pt>
                <c:pt idx="2">
                  <c:v>MK - 12 wo Femur</c:v>
                </c:pt>
                <c:pt idx="3">
                  <c:v>MK - 12 wo Sternum</c:v>
                </c:pt>
              </c:strCache>
            </c:str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5.3</c:v>
                </c:pt>
                <c:pt idx="1">
                  <c:v>21.6</c:v>
                </c:pt>
                <c:pt idx="2">
                  <c:v>21.7</c:v>
                </c:pt>
                <c:pt idx="3">
                  <c:v>24.8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D-4E16-A7BE-F92AB7AA4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150288"/>
        <c:axId val="707147992"/>
      </c:barChart>
      <c:catAx>
        <c:axId val="70715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</a:t>
                </a:r>
                <a:r>
                  <a:rPr lang="en-US" baseline="0"/>
                  <a:t> Type, Age, and Bone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47992"/>
        <c:crosses val="autoZero"/>
        <c:auto val="1"/>
        <c:lblAlgn val="ctr"/>
        <c:lblOffset val="100"/>
        <c:noMultiLvlLbl val="0"/>
      </c:catAx>
      <c:valAx>
        <c:axId val="70714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Diameter</a:t>
                </a:r>
                <a:r>
                  <a:rPr lang="en-US" baseline="0"/>
                  <a:t> (µm)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5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Sheet1!$B$10:$E$10</c:f>
                <c:numCache>
                  <c:formatCode>General</c:formatCode>
                  <c:ptCount val="4"/>
                  <c:pt idx="0">
                    <c:v>6.4999999999999982</c:v>
                  </c:pt>
                  <c:pt idx="1">
                    <c:v>14.699999999999996</c:v>
                  </c:pt>
                  <c:pt idx="2">
                    <c:v>8.2000000000000028</c:v>
                  </c:pt>
                  <c:pt idx="3">
                    <c:v>10.899999999999999</c:v>
                  </c:pt>
                </c:numCache>
              </c:numRef>
            </c:plus>
            <c:minus>
              <c:numRef>
                <c:f>Sheet1!$B$9:$E$9</c:f>
                <c:numCache>
                  <c:formatCode>General</c:formatCode>
                  <c:ptCount val="4"/>
                  <c:pt idx="0">
                    <c:v>4.5999999999999996</c:v>
                  </c:pt>
                  <c:pt idx="1">
                    <c:v>9.6000000000000014</c:v>
                  </c:pt>
                  <c:pt idx="2">
                    <c:v>6.3999999999999986</c:v>
                  </c:pt>
                  <c:pt idx="3">
                    <c:v>8.1000000000000014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Sheet1!$B$2:$E$2</c:f>
              <c:strCache>
                <c:ptCount val="4"/>
                <c:pt idx="0">
                  <c:v>CXCL12 - 12 wo Femur</c:v>
                </c:pt>
                <c:pt idx="1">
                  <c:v>MK - 3 wo Femur</c:v>
                </c:pt>
                <c:pt idx="2">
                  <c:v>MK - 12 wo Femur</c:v>
                </c:pt>
                <c:pt idx="3">
                  <c:v>MK - 12 wo Sternum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14.9</c:v>
                </c:pt>
                <c:pt idx="1">
                  <c:v>42.2</c:v>
                </c:pt>
                <c:pt idx="2">
                  <c:v>36.299999999999997</c:v>
                </c:pt>
                <c:pt idx="3">
                  <c:v>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9-4895-8D47-450952FB1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687456"/>
        <c:axId val="547689424"/>
      </c:barChart>
      <c:catAx>
        <c:axId val="54768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Type, Age, and Bone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89424"/>
        <c:crosses val="autoZero"/>
        <c:auto val="1"/>
        <c:lblAlgn val="ctr"/>
        <c:lblOffset val="100"/>
        <c:noMultiLvlLbl val="0"/>
      </c:catAx>
      <c:valAx>
        <c:axId val="5476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Nearest Neighbor</a:t>
                </a:r>
                <a:r>
                  <a:rPr lang="en-US" baseline="0"/>
                  <a:t> Distance (µm)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500062</xdr:colOff>
      <xdr:row>8</xdr:row>
      <xdr:rowOff>71437</xdr:rowOff>
    </xdr:from>
    <xdr:to>
      <xdr:col>11</xdr:col>
      <xdr:colOff>271462</xdr:colOff>
      <xdr:row>22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1C32A5-27F0-4D2E-9461-D33DFF28B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295275</xdr:colOff>
      <xdr:row>8</xdr:row>
      <xdr:rowOff>71437</xdr:rowOff>
    </xdr:from>
    <xdr:to>
      <xdr:col>17</xdr:col>
      <xdr:colOff>66675</xdr:colOff>
      <xdr:row>22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B1BDFC-4667-4237-A884-856028D72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2664-9997-4E30-886B-F511183D3533}">
  <dimension ref="A1:E20"/>
  <sheetViews>
    <sheetView tabSelected="1" workbookViewId="0">
      <selection activeCell="H2" sqref="H2"/>
    </sheetView>
  </sheetViews>
  <sheetFormatPr defaultRowHeight="15" x14ac:dyDescent="0.25"/>
  <cols>
    <col min="2" max="2" width="19.85546875" customWidth="1"/>
    <col min="3" max="3" width="17.7109375" customWidth="1"/>
    <col min="4" max="4" width="18.28515625" customWidth="1"/>
    <col min="5" max="5" width="20.28515625" customWidth="1"/>
  </cols>
  <sheetData>
    <row r="1" spans="1:5" x14ac:dyDescent="0.25">
      <c r="A1" s="3" t="s">
        <v>6</v>
      </c>
      <c r="B1" s="3"/>
      <c r="C1" s="3"/>
      <c r="D1" s="3"/>
      <c r="E1" s="3"/>
    </row>
    <row r="2" spans="1:5" x14ac:dyDescent="0.25">
      <c r="B2" s="2" t="s">
        <v>10</v>
      </c>
      <c r="C2" s="2" t="s">
        <v>9</v>
      </c>
      <c r="D2" s="2" t="s">
        <v>8</v>
      </c>
      <c r="E2" s="2" t="s">
        <v>11</v>
      </c>
    </row>
    <row r="3" spans="1:5" x14ac:dyDescent="0.25">
      <c r="A3" s="1" t="s">
        <v>4</v>
      </c>
      <c r="B3">
        <v>75487</v>
      </c>
      <c r="C3">
        <v>1237</v>
      </c>
      <c r="D3">
        <v>7032</v>
      </c>
      <c r="E3">
        <v>2550</v>
      </c>
    </row>
    <row r="4" spans="1:5" x14ac:dyDescent="0.25">
      <c r="A4" s="1" t="s">
        <v>1</v>
      </c>
      <c r="B4">
        <v>16.899999999999999</v>
      </c>
      <c r="C4">
        <v>47.7</v>
      </c>
      <c r="D4">
        <v>38.799999999999997</v>
      </c>
      <c r="E4">
        <v>42.9</v>
      </c>
    </row>
    <row r="5" spans="1:5" x14ac:dyDescent="0.25">
      <c r="A5" s="1" t="s">
        <v>3</v>
      </c>
      <c r="B5">
        <v>10.8</v>
      </c>
      <c r="C5">
        <v>24.9</v>
      </c>
      <c r="D5">
        <v>13.8</v>
      </c>
      <c r="E5">
        <v>17.7</v>
      </c>
    </row>
    <row r="6" spans="1:5" x14ac:dyDescent="0.25">
      <c r="A6" s="1" t="s">
        <v>0</v>
      </c>
      <c r="B6">
        <v>14.9</v>
      </c>
      <c r="C6">
        <v>42.2</v>
      </c>
      <c r="D6">
        <v>36.299999999999997</v>
      </c>
      <c r="E6">
        <v>39.1</v>
      </c>
    </row>
    <row r="7" spans="1:5" x14ac:dyDescent="0.25">
      <c r="A7" s="1" t="s">
        <v>2</v>
      </c>
      <c r="B7">
        <v>10.3</v>
      </c>
      <c r="C7">
        <v>32.6</v>
      </c>
      <c r="D7">
        <v>29.9</v>
      </c>
      <c r="E7">
        <v>31</v>
      </c>
    </row>
    <row r="8" spans="1:5" x14ac:dyDescent="0.25">
      <c r="A8" s="1" t="s">
        <v>5</v>
      </c>
      <c r="B8">
        <v>21.4</v>
      </c>
      <c r="C8">
        <v>56.9</v>
      </c>
      <c r="D8">
        <v>44.5</v>
      </c>
      <c r="E8">
        <v>50</v>
      </c>
    </row>
    <row r="9" spans="1:5" x14ac:dyDescent="0.25">
      <c r="A9" s="1" t="s">
        <v>12</v>
      </c>
      <c r="B9">
        <f>B6-B7</f>
        <v>4.5999999999999996</v>
      </c>
      <c r="C9">
        <f t="shared" ref="C9:E9" si="0">C6-C7</f>
        <v>9.6000000000000014</v>
      </c>
      <c r="D9">
        <f t="shared" si="0"/>
        <v>6.3999999999999986</v>
      </c>
      <c r="E9">
        <f t="shared" si="0"/>
        <v>8.1000000000000014</v>
      </c>
    </row>
    <row r="10" spans="1:5" x14ac:dyDescent="0.25">
      <c r="A10" s="1" t="s">
        <v>13</v>
      </c>
      <c r="B10">
        <f>B8-B6</f>
        <v>6.4999999999999982</v>
      </c>
      <c r="C10">
        <f t="shared" ref="C10:E10" si="1">C8-C6</f>
        <v>14.699999999999996</v>
      </c>
      <c r="D10">
        <f t="shared" si="1"/>
        <v>8.2000000000000028</v>
      </c>
      <c r="E10">
        <f t="shared" si="1"/>
        <v>10.899999999999999</v>
      </c>
    </row>
    <row r="11" spans="1:5" x14ac:dyDescent="0.25">
      <c r="A11" s="3" t="s">
        <v>7</v>
      </c>
      <c r="B11" s="3"/>
      <c r="C11" s="3"/>
      <c r="D11" s="3"/>
      <c r="E11" s="3"/>
    </row>
    <row r="12" spans="1:5" x14ac:dyDescent="0.25">
      <c r="B12" s="2" t="s">
        <v>10</v>
      </c>
      <c r="C12" s="2" t="s">
        <v>9</v>
      </c>
      <c r="D12" s="2" t="s">
        <v>8</v>
      </c>
      <c r="E12" s="2" t="s">
        <v>11</v>
      </c>
    </row>
    <row r="13" spans="1:5" x14ac:dyDescent="0.25">
      <c r="A13" s="1" t="s">
        <v>4</v>
      </c>
      <c r="B13">
        <v>74813</v>
      </c>
      <c r="C13">
        <v>1295</v>
      </c>
      <c r="D13">
        <v>4759</v>
      </c>
      <c r="E13">
        <v>2550</v>
      </c>
    </row>
    <row r="14" spans="1:5" x14ac:dyDescent="0.25">
      <c r="A14" s="1" t="s">
        <v>1</v>
      </c>
      <c r="B14">
        <v>5.5</v>
      </c>
      <c r="C14">
        <v>22.2</v>
      </c>
      <c r="D14">
        <v>22.6</v>
      </c>
      <c r="E14">
        <v>26</v>
      </c>
    </row>
    <row r="15" spans="1:5" x14ac:dyDescent="0.25">
      <c r="A15" s="1" t="s">
        <v>3</v>
      </c>
      <c r="B15">
        <v>2.2999999999999998</v>
      </c>
      <c r="C15">
        <v>6.9</v>
      </c>
      <c r="D15" s="4">
        <v>8</v>
      </c>
      <c r="E15">
        <v>9.4</v>
      </c>
    </row>
    <row r="16" spans="1:5" x14ac:dyDescent="0.25">
      <c r="A16" s="1" t="s">
        <v>0</v>
      </c>
      <c r="B16">
        <v>5.3</v>
      </c>
      <c r="C16">
        <v>21.6</v>
      </c>
      <c r="D16">
        <v>21.7</v>
      </c>
      <c r="E16">
        <v>24.8</v>
      </c>
    </row>
    <row r="17" spans="1:5" x14ac:dyDescent="0.25">
      <c r="A17" s="1" t="s">
        <v>2</v>
      </c>
      <c r="B17">
        <v>3.7</v>
      </c>
      <c r="C17">
        <v>17.3</v>
      </c>
      <c r="D17">
        <v>16.7</v>
      </c>
      <c r="E17">
        <v>19.399999999999999</v>
      </c>
    </row>
    <row r="18" spans="1:5" x14ac:dyDescent="0.25">
      <c r="A18" s="1" t="s">
        <v>5</v>
      </c>
      <c r="B18">
        <v>6.9</v>
      </c>
      <c r="C18">
        <v>25.9</v>
      </c>
      <c r="D18">
        <v>27.2</v>
      </c>
      <c r="E18">
        <v>30.9</v>
      </c>
    </row>
    <row r="19" spans="1:5" x14ac:dyDescent="0.25">
      <c r="A19" s="1" t="s">
        <v>12</v>
      </c>
      <c r="B19">
        <f>B16-B17</f>
        <v>1.5999999999999996</v>
      </c>
      <c r="C19">
        <f t="shared" ref="C19:E19" si="2">C16-C17</f>
        <v>4.3000000000000007</v>
      </c>
      <c r="D19">
        <f t="shared" si="2"/>
        <v>5</v>
      </c>
      <c r="E19">
        <f t="shared" si="2"/>
        <v>5.4000000000000021</v>
      </c>
    </row>
    <row r="20" spans="1:5" x14ac:dyDescent="0.25">
      <c r="A20" s="1" t="s">
        <v>13</v>
      </c>
      <c r="B20">
        <f>B18-B16</f>
        <v>1.6000000000000005</v>
      </c>
      <c r="C20">
        <f t="shared" ref="C20:E20" si="3">C18-C16</f>
        <v>4.2999999999999972</v>
      </c>
      <c r="D20">
        <f t="shared" si="3"/>
        <v>5.5</v>
      </c>
      <c r="E20">
        <f t="shared" si="3"/>
        <v>6.0999999999999979</v>
      </c>
    </row>
  </sheetData>
  <mergeCells count="2">
    <mergeCell ref="A1:E1"/>
    <mergeCell ref="A11:E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Healy</dc:creator>
  <cp:lastModifiedBy>Connor Healy</cp:lastModifiedBy>
  <dcterms:created xsi:type="dcterms:W3CDTF">2020-11-30T22:04:18Z</dcterms:created>
  <dcterms:modified xsi:type="dcterms:W3CDTF">2020-11-30T23:20:49Z</dcterms:modified>
</cp:coreProperties>
</file>