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homaspetersen/Google Drev/CBS/CBS2017/EXCEL/"/>
    </mc:Choice>
  </mc:AlternateContent>
  <bookViews>
    <workbookView xWindow="14400" yWindow="460" windowWidth="14400" windowHeight="16760" tabRatio="500"/>
  </bookViews>
  <sheets>
    <sheet name="Ark1" sheetId="1" r:id="rId1"/>
    <sheet name="Svarrapport 1" sheetId="2" r:id="rId2"/>
    <sheet name="Følsomhedsrapport 1" sheetId="3" r:id="rId3"/>
  </sheets>
  <definedNames>
    <definedName name="solver_adj" localSheetId="0" hidden="1">'Ark1'!$D$4:$G$4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'Ark1'!$H$6</definedName>
    <definedName name="solver_lhs2" localSheetId="0" hidden="1">'Ark1'!$H$7</definedName>
    <definedName name="solver_lhs3" localSheetId="0" hidden="1">'Ark1'!$H$8</definedName>
    <definedName name="solver_lhs4" localSheetId="0" hidden="1">'Ark1'!$H$9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'Ark1'!$D$2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'Ark1'!$I$6</definedName>
    <definedName name="solver_rhs2" localSheetId="0" hidden="1">'Ark1'!$I$7</definedName>
    <definedName name="solver_rhs3" localSheetId="0" hidden="1">'Ark1'!$I$8</definedName>
    <definedName name="solver_rhs4" localSheetId="0" hidden="1">'Ark1'!$I$9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9" i="1"/>
  <c r="H6" i="1"/>
  <c r="D2" i="1"/>
</calcChain>
</file>

<file path=xl/sharedStrings.xml><?xml version="1.0" encoding="utf-8"?>
<sst xmlns="http://schemas.openxmlformats.org/spreadsheetml/2006/main" count="120" uniqueCount="72">
  <si>
    <t>DB</t>
  </si>
  <si>
    <t>Denim</t>
  </si>
  <si>
    <t>Tilskæring</t>
  </si>
  <si>
    <t>Syning</t>
  </si>
  <si>
    <t>Pakning</t>
  </si>
  <si>
    <t>Antal opt</t>
  </si>
  <si>
    <t>Produkt</t>
  </si>
  <si>
    <t>Total DB</t>
  </si>
  <si>
    <t>Herre jakke</t>
  </si>
  <si>
    <t>Dame jakke</t>
  </si>
  <si>
    <t>Dame bukser</t>
  </si>
  <si>
    <t>Herre bukser</t>
  </si>
  <si>
    <t>Meter</t>
  </si>
  <si>
    <t>Timer</t>
  </si>
  <si>
    <t>Microsoft Excel 15.18 Svarrapport</t>
  </si>
  <si>
    <t>Regneark: [LP videoløsning.xlsx]Ark1</t>
  </si>
  <si>
    <t>Rapport oprettet: 14/10/2017 10.24.19</t>
  </si>
  <si>
    <t>Resultat: Problemløser fandt en løsning. Alle begrænsninger og optimalbetingelser er opfyldt.</t>
  </si>
  <si>
    <t>Programmet Problemløser</t>
  </si>
  <si>
    <t>Program: Simplex LP</t>
  </si>
  <si>
    <t>Tidspunkt for løsning: 1.442406 Sekunder.</t>
  </si>
  <si>
    <t>Gentagelser: 2 Underordnede problemer: 0</t>
  </si>
  <si>
    <t>Indstillinger i Problemløser</t>
  </si>
  <si>
    <t>Maksimal tid Ubegrænset,  Gentagelser Ubegrænset, Precision 1E-06</t>
  </si>
  <si>
    <t>Maks. underordnede problemer Ubegrænset, Maks. heltalsløsninger Ubegrænset, Heltalstolerance 1%, Løs uden heltalsbegrænsninger, Antag ikke-negativ</t>
  </si>
  <si>
    <t>Celle til målsætning (Maksimal)</t>
  </si>
  <si>
    <t>Celle</t>
  </si>
  <si>
    <t>Navn</t>
  </si>
  <si>
    <t>Oprindelig værdi</t>
  </si>
  <si>
    <t>Endelig værdi</t>
  </si>
  <si>
    <t>Variable celler</t>
  </si>
  <si>
    <t>Heltal</t>
  </si>
  <si>
    <t>Begrænsninger</t>
  </si>
  <si>
    <t>Celleværdi</t>
  </si>
  <si>
    <t>Formel</t>
  </si>
  <si>
    <t>Status</t>
  </si>
  <si>
    <t>Slæk</t>
  </si>
  <si>
    <t>$D$2</t>
  </si>
  <si>
    <t>$D$4</t>
  </si>
  <si>
    <t>Antal opt Herre jakke</t>
  </si>
  <si>
    <t>Fort</t>
  </si>
  <si>
    <t>$E$4</t>
  </si>
  <si>
    <t>Antal opt Dame jakke</t>
  </si>
  <si>
    <t>$F$4</t>
  </si>
  <si>
    <t>Antal opt Herre bukser</t>
  </si>
  <si>
    <t>$G$4</t>
  </si>
  <si>
    <t>Antal opt Dame bukser</t>
  </si>
  <si>
    <t>$H$6</t>
  </si>
  <si>
    <t>$H$6&lt;=$I$6</t>
  </si>
  <si>
    <t>Ikke bindende</t>
  </si>
  <si>
    <t>$H$7</t>
  </si>
  <si>
    <t>$H$7&lt;=$I$7</t>
  </si>
  <si>
    <t>Bindende</t>
  </si>
  <si>
    <t>$H$8</t>
  </si>
  <si>
    <t>$H$8&lt;=$I$8</t>
  </si>
  <si>
    <t>$H$9</t>
  </si>
  <si>
    <t>$H$9&lt;=$I$9</t>
  </si>
  <si>
    <t>Microsoft Excel 15.18 Følsomhedsrapport</t>
  </si>
  <si>
    <t>Rapport oprettet: 14/10/2017 10.24.20</t>
  </si>
  <si>
    <t>Sidste</t>
  </si>
  <si>
    <t>Værdi</t>
  </si>
  <si>
    <t>Reduceret</t>
  </si>
  <si>
    <t>Omkostning</t>
  </si>
  <si>
    <t>Målsætning</t>
  </si>
  <si>
    <t>Koefficient</t>
  </si>
  <si>
    <t>Tilladt</t>
  </si>
  <si>
    <t>Forøg</t>
  </si>
  <si>
    <t>Formindsk</t>
  </si>
  <si>
    <t>Skygge</t>
  </si>
  <si>
    <t>Pris</t>
  </si>
  <si>
    <t>Begrænsning</t>
  </si>
  <si>
    <t>R.H.-side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</si>
</sst>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zoomScale="94" workbookViewId="0">
      <selection activeCell="I8" sqref="I8"/>
    </sheetView>
  </sheetViews>
  <sheetFormatPr baseColWidth="10" defaultRowHeight="16" x14ac:dyDescent="0.2"/>
  <sheetData>
    <row r="2" spans="2:9" x14ac:dyDescent="0.2">
      <c r="C2" t="s">
        <v>7</v>
      </c>
      <c r="D2" s="7">
        <f>SUMPRODUCT(D4:G4,D5:G5)</f>
        <v>26100</v>
      </c>
    </row>
    <row r="3" spans="2:9" x14ac:dyDescent="0.2">
      <c r="C3" t="s">
        <v>6</v>
      </c>
      <c r="D3" t="s">
        <v>8</v>
      </c>
      <c r="E3" t="s">
        <v>9</v>
      </c>
      <c r="F3" t="s">
        <v>11</v>
      </c>
      <c r="G3" t="s">
        <v>10</v>
      </c>
    </row>
    <row r="4" spans="2:9" x14ac:dyDescent="0.2">
      <c r="C4" t="s">
        <v>5</v>
      </c>
      <c r="D4" s="7">
        <v>0</v>
      </c>
      <c r="E4" s="7">
        <v>4.5</v>
      </c>
      <c r="F4" s="7">
        <v>0</v>
      </c>
      <c r="G4" s="7">
        <v>9</v>
      </c>
    </row>
    <row r="5" spans="2:9" x14ac:dyDescent="0.2">
      <c r="C5" t="s">
        <v>0</v>
      </c>
      <c r="D5">
        <v>2000</v>
      </c>
      <c r="E5">
        <v>2800</v>
      </c>
      <c r="F5">
        <v>1200</v>
      </c>
      <c r="G5">
        <v>1500</v>
      </c>
    </row>
    <row r="6" spans="2:9" x14ac:dyDescent="0.2">
      <c r="B6" t="s">
        <v>12</v>
      </c>
      <c r="C6" t="s">
        <v>1</v>
      </c>
      <c r="D6">
        <v>150</v>
      </c>
      <c r="E6">
        <v>125</v>
      </c>
      <c r="F6">
        <v>200</v>
      </c>
      <c r="G6">
        <v>150</v>
      </c>
      <c r="H6">
        <f>SUMPRODUCT($D$4:$G$4,D6:G6)</f>
        <v>1912.5</v>
      </c>
      <c r="I6" s="8">
        <v>2500</v>
      </c>
    </row>
    <row r="7" spans="2:9" x14ac:dyDescent="0.2">
      <c r="B7" t="s">
        <v>13</v>
      </c>
      <c r="C7" t="s">
        <v>2</v>
      </c>
      <c r="D7">
        <v>3</v>
      </c>
      <c r="E7">
        <v>4</v>
      </c>
      <c r="F7">
        <v>2</v>
      </c>
      <c r="G7">
        <v>2</v>
      </c>
      <c r="H7">
        <f t="shared" ref="H7:H9" si="0">SUMPRODUCT($D$4:$G$4,D7:G7)</f>
        <v>36</v>
      </c>
      <c r="I7" s="8">
        <v>36</v>
      </c>
    </row>
    <row r="8" spans="2:9" x14ac:dyDescent="0.2">
      <c r="B8" t="s">
        <v>13</v>
      </c>
      <c r="C8" t="s">
        <v>3</v>
      </c>
      <c r="D8">
        <v>4</v>
      </c>
      <c r="E8">
        <v>3</v>
      </c>
      <c r="F8">
        <v>2</v>
      </c>
      <c r="G8">
        <v>2.5</v>
      </c>
      <c r="H8">
        <f t="shared" si="0"/>
        <v>36</v>
      </c>
      <c r="I8" s="8">
        <v>36</v>
      </c>
    </row>
    <row r="9" spans="2:9" x14ac:dyDescent="0.2">
      <c r="B9" t="s">
        <v>13</v>
      </c>
      <c r="C9" t="s">
        <v>4</v>
      </c>
      <c r="D9">
        <v>0.75</v>
      </c>
      <c r="E9">
        <v>0.75</v>
      </c>
      <c r="F9">
        <v>0.5</v>
      </c>
      <c r="G9">
        <v>0.5</v>
      </c>
      <c r="H9">
        <f t="shared" si="0"/>
        <v>7.875</v>
      </c>
      <c r="I9" s="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baseColWidth="10" defaultRowHeight="16" x14ac:dyDescent="0.2"/>
  <cols>
    <col min="1" max="1" width="2.33203125" customWidth="1"/>
    <col min="2" max="2" width="5.33203125" customWidth="1"/>
    <col min="3" max="3" width="19.83203125" bestFit="1" customWidth="1"/>
    <col min="4" max="4" width="15" bestFit="1" customWidth="1"/>
    <col min="5" max="5" width="12.33203125" bestFit="1" customWidth="1"/>
    <col min="6" max="6" width="12.5" customWidth="1"/>
    <col min="7" max="7" width="6.1640625" customWidth="1"/>
  </cols>
  <sheetData>
    <row r="1" spans="1:5" x14ac:dyDescent="0.2">
      <c r="A1" s="1" t="s">
        <v>14</v>
      </c>
    </row>
    <row r="2" spans="1:5" x14ac:dyDescent="0.2">
      <c r="A2" s="1" t="s">
        <v>15</v>
      </c>
    </row>
    <row r="3" spans="1:5" x14ac:dyDescent="0.2">
      <c r="A3" s="1" t="s">
        <v>16</v>
      </c>
    </row>
    <row r="4" spans="1:5" x14ac:dyDescent="0.2">
      <c r="A4" s="1" t="s">
        <v>17</v>
      </c>
    </row>
    <row r="5" spans="1:5" x14ac:dyDescent="0.2">
      <c r="A5" s="1" t="s">
        <v>18</v>
      </c>
    </row>
    <row r="6" spans="1:5" x14ac:dyDescent="0.2">
      <c r="A6" s="1"/>
      <c r="B6" t="s">
        <v>19</v>
      </c>
    </row>
    <row r="7" spans="1:5" x14ac:dyDescent="0.2">
      <c r="A7" s="1"/>
      <c r="B7" t="s">
        <v>20</v>
      </c>
    </row>
    <row r="8" spans="1:5" x14ac:dyDescent="0.2">
      <c r="A8" s="1"/>
      <c r="B8" t="s">
        <v>21</v>
      </c>
    </row>
    <row r="9" spans="1:5" x14ac:dyDescent="0.2">
      <c r="A9" s="1" t="s">
        <v>22</v>
      </c>
    </row>
    <row r="10" spans="1:5" x14ac:dyDescent="0.2">
      <c r="B10" t="s">
        <v>23</v>
      </c>
    </row>
    <row r="11" spans="1:5" x14ac:dyDescent="0.2">
      <c r="B11" t="s">
        <v>24</v>
      </c>
    </row>
    <row r="14" spans="1:5" ht="17" thickBot="1" x14ac:dyDescent="0.25">
      <c r="A14" t="s">
        <v>25</v>
      </c>
    </row>
    <row r="15" spans="1:5" ht="17" thickBot="1" x14ac:dyDescent="0.25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7" thickBot="1" x14ac:dyDescent="0.25">
      <c r="B16" s="2" t="s">
        <v>37</v>
      </c>
      <c r="C16" s="2" t="s">
        <v>7</v>
      </c>
      <c r="D16" s="2">
        <v>0</v>
      </c>
      <c r="E16" s="2">
        <v>26100</v>
      </c>
    </row>
    <row r="19" spans="1:7" ht="17" thickBot="1" x14ac:dyDescent="0.25">
      <c r="A19" t="s">
        <v>30</v>
      </c>
    </row>
    <row r="20" spans="1:7" ht="17" thickBot="1" x14ac:dyDescent="0.25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2">
      <c r="B21" s="4" t="s">
        <v>38</v>
      </c>
      <c r="C21" s="4" t="s">
        <v>39</v>
      </c>
      <c r="D21" s="4">
        <v>0</v>
      </c>
      <c r="E21" s="4">
        <v>0</v>
      </c>
      <c r="F21" s="4" t="s">
        <v>40</v>
      </c>
    </row>
    <row r="22" spans="1:7" x14ac:dyDescent="0.2">
      <c r="B22" s="4" t="s">
        <v>41</v>
      </c>
      <c r="C22" s="4" t="s">
        <v>42</v>
      </c>
      <c r="D22" s="4">
        <v>0</v>
      </c>
      <c r="E22" s="4">
        <v>4.5</v>
      </c>
      <c r="F22" s="4" t="s">
        <v>40</v>
      </c>
    </row>
    <row r="23" spans="1:7" x14ac:dyDescent="0.2">
      <c r="B23" s="4" t="s">
        <v>43</v>
      </c>
      <c r="C23" s="4" t="s">
        <v>44</v>
      </c>
      <c r="D23" s="4">
        <v>0</v>
      </c>
      <c r="E23" s="4">
        <v>0</v>
      </c>
      <c r="F23" s="4" t="s">
        <v>40</v>
      </c>
    </row>
    <row r="24" spans="1:7" ht="17" thickBot="1" x14ac:dyDescent="0.25">
      <c r="B24" s="2" t="s">
        <v>45</v>
      </c>
      <c r="C24" s="2" t="s">
        <v>46</v>
      </c>
      <c r="D24" s="2">
        <v>0</v>
      </c>
      <c r="E24" s="2">
        <v>9</v>
      </c>
      <c r="F24" s="2" t="s">
        <v>40</v>
      </c>
    </row>
    <row r="27" spans="1:7" ht="17" thickBot="1" x14ac:dyDescent="0.25">
      <c r="A27" t="s">
        <v>32</v>
      </c>
    </row>
    <row r="28" spans="1:7" ht="17" thickBot="1" x14ac:dyDescent="0.25">
      <c r="B28" s="3" t="s">
        <v>26</v>
      </c>
      <c r="C28" s="3" t="s">
        <v>27</v>
      </c>
      <c r="D28" s="3" t="s">
        <v>33</v>
      </c>
      <c r="E28" s="3" t="s">
        <v>34</v>
      </c>
      <c r="F28" s="3" t="s">
        <v>35</v>
      </c>
      <c r="G28" s="3" t="s">
        <v>36</v>
      </c>
    </row>
    <row r="29" spans="1:7" x14ac:dyDescent="0.2">
      <c r="B29" s="4" t="s">
        <v>47</v>
      </c>
      <c r="C29" s="4" t="s">
        <v>1</v>
      </c>
      <c r="D29" s="4">
        <v>1912.5</v>
      </c>
      <c r="E29" s="4" t="s">
        <v>48</v>
      </c>
      <c r="F29" s="4" t="s">
        <v>49</v>
      </c>
      <c r="G29" s="4">
        <v>587.5</v>
      </c>
    </row>
    <row r="30" spans="1:7" x14ac:dyDescent="0.2">
      <c r="B30" s="4" t="s">
        <v>50</v>
      </c>
      <c r="C30" s="4" t="s">
        <v>2</v>
      </c>
      <c r="D30" s="4">
        <v>36</v>
      </c>
      <c r="E30" s="4" t="s">
        <v>51</v>
      </c>
      <c r="F30" s="4" t="s">
        <v>52</v>
      </c>
      <c r="G30" s="4">
        <v>0</v>
      </c>
    </row>
    <row r="31" spans="1:7" x14ac:dyDescent="0.2">
      <c r="B31" s="4" t="s">
        <v>53</v>
      </c>
      <c r="C31" s="4" t="s">
        <v>3</v>
      </c>
      <c r="D31" s="4">
        <v>36</v>
      </c>
      <c r="E31" s="4" t="s">
        <v>54</v>
      </c>
      <c r="F31" s="4" t="s">
        <v>52</v>
      </c>
      <c r="G31" s="4">
        <v>0</v>
      </c>
    </row>
    <row r="32" spans="1:7" ht="17" thickBot="1" x14ac:dyDescent="0.25">
      <c r="B32" s="2" t="s">
        <v>55</v>
      </c>
      <c r="C32" s="2" t="s">
        <v>4</v>
      </c>
      <c r="D32" s="2">
        <v>7.875</v>
      </c>
      <c r="E32" s="2" t="s">
        <v>56</v>
      </c>
      <c r="F32" s="2" t="s">
        <v>49</v>
      </c>
      <c r="G32" s="2"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19.83203125" bestFit="1" customWidth="1"/>
    <col min="4" max="4" width="7.1640625" bestFit="1" customWidth="1"/>
    <col min="5" max="5" width="11.1640625" bestFit="1" customWidth="1"/>
    <col min="6" max="6" width="11.83203125" bestFit="1" customWidth="1"/>
    <col min="7" max="7" width="12.1640625" bestFit="1" customWidth="1"/>
    <col min="8" max="8" width="9.83203125" customWidth="1"/>
  </cols>
  <sheetData>
    <row r="1" spans="1:8" x14ac:dyDescent="0.2">
      <c r="A1" s="1" t="s">
        <v>57</v>
      </c>
    </row>
    <row r="2" spans="1:8" x14ac:dyDescent="0.2">
      <c r="A2" s="1" t="s">
        <v>15</v>
      </c>
    </row>
    <row r="3" spans="1:8" x14ac:dyDescent="0.2">
      <c r="A3" s="1" t="s">
        <v>58</v>
      </c>
    </row>
    <row r="6" spans="1:8" ht="17" thickBot="1" x14ac:dyDescent="0.25">
      <c r="A6" t="s">
        <v>30</v>
      </c>
    </row>
    <row r="7" spans="1:8" x14ac:dyDescent="0.2">
      <c r="B7" s="5"/>
      <c r="C7" s="5"/>
      <c r="D7" s="5" t="s">
        <v>59</v>
      </c>
      <c r="E7" s="5" t="s">
        <v>61</v>
      </c>
      <c r="F7" s="5" t="s">
        <v>63</v>
      </c>
      <c r="G7" s="5" t="s">
        <v>65</v>
      </c>
      <c r="H7" s="5" t="s">
        <v>65</v>
      </c>
    </row>
    <row r="8" spans="1:8" ht="17" thickBot="1" x14ac:dyDescent="0.25">
      <c r="B8" s="6" t="s">
        <v>26</v>
      </c>
      <c r="C8" s="6" t="s">
        <v>27</v>
      </c>
      <c r="D8" s="6" t="s">
        <v>60</v>
      </c>
      <c r="E8" s="6" t="s">
        <v>62</v>
      </c>
      <c r="F8" s="6" t="s">
        <v>64</v>
      </c>
      <c r="G8" s="6" t="s">
        <v>66</v>
      </c>
      <c r="H8" s="6" t="s">
        <v>67</v>
      </c>
    </row>
    <row r="9" spans="1:8" x14ac:dyDescent="0.2">
      <c r="B9" s="4" t="s">
        <v>38</v>
      </c>
      <c r="C9" s="4" t="s">
        <v>39</v>
      </c>
      <c r="D9" s="4">
        <v>0</v>
      </c>
      <c r="E9" s="4">
        <v>-275</v>
      </c>
      <c r="F9" s="4">
        <v>2000</v>
      </c>
      <c r="G9" s="4">
        <v>275</v>
      </c>
      <c r="H9" s="4">
        <v>1E+30</v>
      </c>
    </row>
    <row r="10" spans="1:8" x14ac:dyDescent="0.2">
      <c r="B10" s="4" t="s">
        <v>41</v>
      </c>
      <c r="C10" s="4" t="s">
        <v>42</v>
      </c>
      <c r="D10" s="4">
        <v>4.5</v>
      </c>
      <c r="E10" s="4">
        <v>0</v>
      </c>
      <c r="F10" s="4">
        <v>2800</v>
      </c>
      <c r="G10" s="4">
        <v>200</v>
      </c>
      <c r="H10" s="4">
        <v>1000</v>
      </c>
    </row>
    <row r="11" spans="1:8" x14ac:dyDescent="0.2">
      <c r="B11" s="4" t="s">
        <v>43</v>
      </c>
      <c r="C11" s="4" t="s">
        <v>44</v>
      </c>
      <c r="D11" s="4">
        <v>0</v>
      </c>
      <c r="E11" s="4">
        <v>-250</v>
      </c>
      <c r="F11" s="4">
        <v>1200</v>
      </c>
      <c r="G11" s="4">
        <v>250</v>
      </c>
      <c r="H11" s="4">
        <v>1E+30</v>
      </c>
    </row>
    <row r="12" spans="1:8" ht="17" thickBot="1" x14ac:dyDescent="0.25">
      <c r="B12" s="2" t="s">
        <v>45</v>
      </c>
      <c r="C12" s="2" t="s">
        <v>46</v>
      </c>
      <c r="D12" s="2">
        <v>9</v>
      </c>
      <c r="E12" s="2">
        <v>0</v>
      </c>
      <c r="F12" s="2">
        <v>1500</v>
      </c>
      <c r="G12" s="2">
        <v>833.33333333333337</v>
      </c>
      <c r="H12" s="2">
        <v>100</v>
      </c>
    </row>
    <row r="14" spans="1:8" ht="17" thickBot="1" x14ac:dyDescent="0.25">
      <c r="A14" t="s">
        <v>32</v>
      </c>
    </row>
    <row r="15" spans="1:8" x14ac:dyDescent="0.2">
      <c r="B15" s="5"/>
      <c r="C15" s="5"/>
      <c r="D15" s="5" t="s">
        <v>59</v>
      </c>
      <c r="E15" s="5" t="s">
        <v>68</v>
      </c>
      <c r="F15" s="5" t="s">
        <v>70</v>
      </c>
      <c r="G15" s="5" t="s">
        <v>65</v>
      </c>
      <c r="H15" s="5" t="s">
        <v>65</v>
      </c>
    </row>
    <row r="16" spans="1:8" ht="17" thickBot="1" x14ac:dyDescent="0.25">
      <c r="B16" s="6" t="s">
        <v>26</v>
      </c>
      <c r="C16" s="6" t="s">
        <v>27</v>
      </c>
      <c r="D16" s="6" t="s">
        <v>60</v>
      </c>
      <c r="E16" s="6" t="s">
        <v>69</v>
      </c>
      <c r="F16" s="6" t="s">
        <v>71</v>
      </c>
      <c r="G16" s="6" t="s">
        <v>66</v>
      </c>
      <c r="H16" s="6" t="s">
        <v>67</v>
      </c>
    </row>
    <row r="17" spans="2:8" x14ac:dyDescent="0.2">
      <c r="B17" s="4" t="s">
        <v>47</v>
      </c>
      <c r="C17" s="4" t="s">
        <v>1</v>
      </c>
      <c r="D17" s="4">
        <v>1912.5</v>
      </c>
      <c r="E17" s="4">
        <v>0</v>
      </c>
      <c r="F17" s="4">
        <v>2500</v>
      </c>
      <c r="G17" s="4">
        <v>1E+30</v>
      </c>
      <c r="H17" s="4">
        <v>587.5</v>
      </c>
    </row>
    <row r="18" spans="2:8" x14ac:dyDescent="0.2">
      <c r="B18" s="4" t="s">
        <v>50</v>
      </c>
      <c r="C18" s="4" t="s">
        <v>2</v>
      </c>
      <c r="D18" s="4">
        <v>36</v>
      </c>
      <c r="E18" s="4">
        <v>625</v>
      </c>
      <c r="F18" s="4">
        <v>36</v>
      </c>
      <c r="G18" s="4">
        <v>1.3333333333333333</v>
      </c>
      <c r="H18" s="4">
        <v>7.2</v>
      </c>
    </row>
    <row r="19" spans="2:8" x14ac:dyDescent="0.2">
      <c r="B19" s="4" t="s">
        <v>53</v>
      </c>
      <c r="C19" s="4" t="s">
        <v>3</v>
      </c>
      <c r="D19" s="4">
        <v>36</v>
      </c>
      <c r="E19" s="4">
        <v>100</v>
      </c>
      <c r="F19" s="4">
        <v>36</v>
      </c>
      <c r="G19" s="4">
        <v>1</v>
      </c>
      <c r="H19" s="4">
        <v>9</v>
      </c>
    </row>
    <row r="20" spans="2:8" ht="17" thickBot="1" x14ac:dyDescent="0.25">
      <c r="B20" s="2" t="s">
        <v>55</v>
      </c>
      <c r="C20" s="2" t="s">
        <v>4</v>
      </c>
      <c r="D20" s="2">
        <v>7.875</v>
      </c>
      <c r="E20" s="2">
        <v>0</v>
      </c>
      <c r="F20" s="2">
        <v>8</v>
      </c>
      <c r="G20" s="2">
        <v>1E+30</v>
      </c>
      <c r="H20" s="2"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Svarrapport 1</vt:lpstr>
      <vt:lpstr>Følsomhedsrapport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2017-10-14T08:13:45Z</dcterms:created>
  <dcterms:modified xsi:type="dcterms:W3CDTF">2017-10-14T08:32:42Z</dcterms:modified>
</cp:coreProperties>
</file>