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etersen/Dropbox/CBS/Excel opgaver/"/>
    </mc:Choice>
  </mc:AlternateContent>
  <xr:revisionPtr revIDLastSave="0" documentId="13_ncr:1_{E60970AA-B7B1-E04C-BEDF-F2F087029AAA}" xr6:coauthVersionLast="44" xr6:coauthVersionMax="44" xr10:uidLastSave="{00000000-0000-0000-0000-000000000000}"/>
  <bookViews>
    <workbookView xWindow="0" yWindow="460" windowWidth="28800" windowHeight="17540" xr2:uid="{01FB7EF2-BBBB-284D-9BC8-E4B4ED93EBCA}"/>
  </bookViews>
  <sheets>
    <sheet name="Ark1" sheetId="1" r:id="rId1"/>
  </sheets>
  <definedNames>
    <definedName name="a">'Ark1'!$C$2</definedName>
    <definedName name="b">'Ark1'!$D$2</definedName>
    <definedName name="solver_adj" localSheetId="0" hidden="1">'Ark1'!$E$26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'Ark1'!$F$26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5" i="1"/>
  <c r="J20" i="1"/>
  <c r="F20" i="1"/>
  <c r="H20" i="1" s="1"/>
  <c r="E20" i="1"/>
  <c r="I20" i="1" s="1"/>
  <c r="K20" i="1" s="1"/>
  <c r="D11" i="1"/>
  <c r="E6" i="1"/>
  <c r="D7" i="1"/>
</calcChain>
</file>

<file path=xl/sharedStrings.xml><?xml version="1.0" encoding="utf-8"?>
<sst xmlns="http://schemas.openxmlformats.org/spreadsheetml/2006/main" count="17" uniqueCount="12">
  <si>
    <t>P=-0.01x+250</t>
  </si>
  <si>
    <t>TVC</t>
  </si>
  <si>
    <t>a</t>
  </si>
  <si>
    <t>b</t>
  </si>
  <si>
    <t>TR</t>
  </si>
  <si>
    <t>P</t>
  </si>
  <si>
    <t>MR</t>
  </si>
  <si>
    <t>MC</t>
  </si>
  <si>
    <t>Q</t>
  </si>
  <si>
    <t>MDB</t>
  </si>
  <si>
    <t>DB</t>
  </si>
  <si>
    <t>MC/AVC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</si>
</sst>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'Ark1'!$D$6:$D$7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'Ark1'!$E$6:$E$7</c:f>
              <c:numCache>
                <c:formatCode>General</c:formatCode>
                <c:ptCount val="2"/>
                <c:pt idx="0">
                  <c:v>250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5-464D-AAC9-7FFEE4752EEE}"/>
            </c:ext>
          </c:extLst>
        </c:ser>
        <c:ser>
          <c:idx val="1"/>
          <c:order val="1"/>
          <c:tx>
            <c:strRef>
              <c:f>'Ark1'!$E$9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'Ark1'!$D$10:$D$11</c:f>
              <c:numCache>
                <c:formatCode>General</c:formatCode>
                <c:ptCount val="2"/>
                <c:pt idx="0">
                  <c:v>0</c:v>
                </c:pt>
                <c:pt idx="1">
                  <c:v>12500</c:v>
                </c:pt>
              </c:numCache>
            </c:numRef>
          </c:xVal>
          <c:yVal>
            <c:numRef>
              <c:f>'Ark1'!$E$10:$E$11</c:f>
              <c:numCache>
                <c:formatCode>General</c:formatCode>
                <c:ptCount val="2"/>
                <c:pt idx="0">
                  <c:v>250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5-464D-AAC9-7FFEE4752EEE}"/>
            </c:ext>
          </c:extLst>
        </c:ser>
        <c:ser>
          <c:idx val="2"/>
          <c:order val="2"/>
          <c:tx>
            <c:strRef>
              <c:f>'Ark1'!$E$13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'Ark1'!$D$14:$D$15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'Ark1'!$E$14:$E$15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5-464D-AAC9-7FFEE475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3871"/>
        <c:axId val="88715503"/>
      </c:scatterChart>
      <c:valAx>
        <c:axId val="8871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715503"/>
        <c:crosses val="autoZero"/>
        <c:crossBetween val="midCat"/>
      </c:valAx>
      <c:valAx>
        <c:axId val="887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71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'Ark1'!$B$24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'Ark1'!$A$25:$A$50</c:f>
              <c:numCache>
                <c:formatCode>General</c:formatCode>
                <c:ptCount val="2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</c:numCache>
            </c:numRef>
          </c:xVal>
          <c:yVal>
            <c:numRef>
              <c:f>'Ark1'!$B$25:$B$50</c:f>
              <c:numCache>
                <c:formatCode>General</c:formatCode>
                <c:ptCount val="26"/>
                <c:pt idx="0">
                  <c:v>0</c:v>
                </c:pt>
                <c:pt idx="1">
                  <c:v>240000</c:v>
                </c:pt>
                <c:pt idx="2">
                  <c:v>460000</c:v>
                </c:pt>
                <c:pt idx="3">
                  <c:v>660000</c:v>
                </c:pt>
                <c:pt idx="4">
                  <c:v>840000</c:v>
                </c:pt>
                <c:pt idx="5">
                  <c:v>1000000</c:v>
                </c:pt>
                <c:pt idx="6">
                  <c:v>1140000</c:v>
                </c:pt>
                <c:pt idx="7">
                  <c:v>1260000</c:v>
                </c:pt>
                <c:pt idx="8">
                  <c:v>1360000</c:v>
                </c:pt>
                <c:pt idx="9">
                  <c:v>1440000</c:v>
                </c:pt>
                <c:pt idx="10">
                  <c:v>1500000</c:v>
                </c:pt>
                <c:pt idx="11">
                  <c:v>1540000</c:v>
                </c:pt>
                <c:pt idx="12">
                  <c:v>1560000</c:v>
                </c:pt>
                <c:pt idx="13">
                  <c:v>1560000</c:v>
                </c:pt>
                <c:pt idx="14">
                  <c:v>1540000</c:v>
                </c:pt>
                <c:pt idx="15">
                  <c:v>1500000</c:v>
                </c:pt>
                <c:pt idx="16">
                  <c:v>1440000</c:v>
                </c:pt>
                <c:pt idx="17">
                  <c:v>1360000</c:v>
                </c:pt>
                <c:pt idx="18">
                  <c:v>1260000</c:v>
                </c:pt>
                <c:pt idx="19">
                  <c:v>1140000</c:v>
                </c:pt>
                <c:pt idx="20">
                  <c:v>1000000</c:v>
                </c:pt>
                <c:pt idx="21">
                  <c:v>840000</c:v>
                </c:pt>
                <c:pt idx="22">
                  <c:v>660000</c:v>
                </c:pt>
                <c:pt idx="23">
                  <c:v>460000</c:v>
                </c:pt>
                <c:pt idx="24">
                  <c:v>240000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A-6D4E-A905-84FBBA2D8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9647"/>
        <c:axId val="137421231"/>
      </c:scatterChart>
      <c:valAx>
        <c:axId val="137419647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421231"/>
        <c:crosses val="autoZero"/>
        <c:crossBetween val="midCat"/>
      </c:valAx>
      <c:valAx>
        <c:axId val="137421231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41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'Ark1'!$B$55</c:f>
              <c:strCache>
                <c:ptCount val="1"/>
                <c:pt idx="0">
                  <c:v>TVC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'Ark1'!$A$56:$A$59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'Ark1'!$B$56:$B$59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4000</c:v>
                </c:pt>
                <c:pt idx="3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9-8B40-9AD7-0697C387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8527"/>
        <c:axId val="144220159"/>
      </c:scatterChart>
      <c:valAx>
        <c:axId val="1442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220159"/>
        <c:crosses val="autoZero"/>
        <c:crossBetween val="midCat"/>
      </c:valAx>
      <c:valAx>
        <c:axId val="1442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2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347473</xdr:colOff>
      <xdr:row>6</xdr:row>
      <xdr:rowOff>162331</xdr:rowOff>
    </xdr:from>
    <xdr:to>
      <xdr:col>11</xdr:col>
      <xdr:colOff>664972</xdr:colOff>
      <xdr:row>17</xdr:row>
      <xdr:rowOff>55846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745602D-12E2-444B-8C50-8B3F759C0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344714</xdr:colOff>
      <xdr:row>28</xdr:row>
      <xdr:rowOff>46407</xdr:rowOff>
    </xdr:from>
    <xdr:to>
      <xdr:col>10</xdr:col>
      <xdr:colOff>810699</xdr:colOff>
      <xdr:row>41</xdr:row>
      <xdr:rowOff>182765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FEAE745-DB9F-944C-A2C1-1D15CBC52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344714</xdr:colOff>
      <xdr:row>53</xdr:row>
      <xdr:rowOff>46407</xdr:rowOff>
    </xdr:from>
    <xdr:to>
      <xdr:col>10</xdr:col>
      <xdr:colOff>810699</xdr:colOff>
      <xdr:row>66</xdr:row>
      <xdr:rowOff>182765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8F4EC6E-8639-124B-9B3B-BB9B8E011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2F7D-8642-E54A-8DF2-EFE21D31F384}">
  <dimension ref="A1:K59"/>
  <sheetViews>
    <sheetView tabSelected="1" zoomScale="133" zoomScaleNormal="133" workbookViewId="0">
      <selection activeCell="A55" sqref="A55:B59"/>
    </sheetView>
  </sheetViews>
  <sheetFormatPr baseColWidth="10" defaultRowHeight="16" x14ac:dyDescent="0.2"/>
  <sheetData>
    <row r="1" spans="1:5" x14ac:dyDescent="0.2">
      <c r="A1" t="s">
        <v>0</v>
      </c>
      <c r="C1" t="s">
        <v>2</v>
      </c>
      <c r="D1" t="s">
        <v>3</v>
      </c>
    </row>
    <row r="2" spans="1:5" x14ac:dyDescent="0.2">
      <c r="C2">
        <v>-0.01</v>
      </c>
      <c r="D2">
        <v>250</v>
      </c>
    </row>
    <row r="5" spans="1:5" x14ac:dyDescent="0.2">
      <c r="E5" t="s">
        <v>5</v>
      </c>
    </row>
    <row r="6" spans="1:5" x14ac:dyDescent="0.2">
      <c r="D6">
        <v>0</v>
      </c>
      <c r="E6">
        <f>b</f>
        <v>250</v>
      </c>
    </row>
    <row r="7" spans="1:5" x14ac:dyDescent="0.2">
      <c r="D7">
        <f>-b/a</f>
        <v>25000</v>
      </c>
      <c r="E7">
        <v>0</v>
      </c>
    </row>
    <row r="9" spans="1:5" x14ac:dyDescent="0.2">
      <c r="E9" t="s">
        <v>6</v>
      </c>
    </row>
    <row r="10" spans="1:5" x14ac:dyDescent="0.2">
      <c r="D10">
        <v>0</v>
      </c>
      <c r="E10">
        <v>250</v>
      </c>
    </row>
    <row r="11" spans="1:5" x14ac:dyDescent="0.2">
      <c r="D11">
        <f>-b/(2*a)</f>
        <v>12500</v>
      </c>
      <c r="E11">
        <v>0</v>
      </c>
    </row>
    <row r="13" spans="1:5" x14ac:dyDescent="0.2">
      <c r="E13" t="s">
        <v>7</v>
      </c>
    </row>
    <row r="14" spans="1:5" x14ac:dyDescent="0.2">
      <c r="D14">
        <v>0</v>
      </c>
      <c r="E14">
        <v>100</v>
      </c>
    </row>
    <row r="15" spans="1:5" x14ac:dyDescent="0.2">
      <c r="D15">
        <v>25000</v>
      </c>
      <c r="E15">
        <v>100</v>
      </c>
    </row>
    <row r="19" spans="1:11" x14ac:dyDescent="0.2">
      <c r="D19" t="s">
        <v>8</v>
      </c>
      <c r="E19" t="s">
        <v>5</v>
      </c>
      <c r="F19" t="s">
        <v>6</v>
      </c>
      <c r="G19" t="s">
        <v>11</v>
      </c>
      <c r="H19" t="s">
        <v>9</v>
      </c>
      <c r="I19" t="s">
        <v>4</v>
      </c>
      <c r="J19" t="s">
        <v>1</v>
      </c>
      <c r="K19" t="s">
        <v>10</v>
      </c>
    </row>
    <row r="20" spans="1:11" x14ac:dyDescent="0.2">
      <c r="D20">
        <v>7499.9999999999982</v>
      </c>
      <c r="E20">
        <f>a*D20+b</f>
        <v>175</v>
      </c>
      <c r="F20">
        <f>2*a*D20+b</f>
        <v>100.00000000000003</v>
      </c>
      <c r="G20">
        <v>100</v>
      </c>
      <c r="H20">
        <f>F20-G20</f>
        <v>0</v>
      </c>
      <c r="I20">
        <f>D20*E20</f>
        <v>1312499.9999999998</v>
      </c>
      <c r="J20">
        <f>D20*G20</f>
        <v>749999.99999999977</v>
      </c>
      <c r="K20" s="1">
        <f>I20-J20</f>
        <v>562500</v>
      </c>
    </row>
    <row r="22" spans="1:11" x14ac:dyDescent="0.2">
      <c r="A22">
        <v>-0.01</v>
      </c>
      <c r="B22">
        <v>250</v>
      </c>
    </row>
    <row r="24" spans="1:11" x14ac:dyDescent="0.2">
      <c r="B24" t="s">
        <v>4</v>
      </c>
    </row>
    <row r="25" spans="1:11" x14ac:dyDescent="0.2">
      <c r="A25">
        <v>0</v>
      </c>
      <c r="B25">
        <f>A$22*A25^2+$B$22*A25</f>
        <v>0</v>
      </c>
      <c r="F25" t="s">
        <v>4</v>
      </c>
    </row>
    <row r="26" spans="1:11" x14ac:dyDescent="0.2">
      <c r="A26">
        <v>1000</v>
      </c>
      <c r="B26">
        <f t="shared" ref="B26:B50" si="0">A$22*A26^2+$B$22*A26</f>
        <v>240000</v>
      </c>
      <c r="E26">
        <v>12499.999985638156</v>
      </c>
      <c r="F26">
        <f>a*E26^2+b*E26</f>
        <v>1562500.0000000002</v>
      </c>
    </row>
    <row r="27" spans="1:11" x14ac:dyDescent="0.2">
      <c r="A27">
        <v>2000</v>
      </c>
      <c r="B27">
        <f t="shared" si="0"/>
        <v>460000</v>
      </c>
    </row>
    <row r="28" spans="1:11" x14ac:dyDescent="0.2">
      <c r="A28">
        <v>3000</v>
      </c>
      <c r="B28">
        <f t="shared" si="0"/>
        <v>660000</v>
      </c>
    </row>
    <row r="29" spans="1:11" x14ac:dyDescent="0.2">
      <c r="A29">
        <v>4000</v>
      </c>
      <c r="B29">
        <f t="shared" si="0"/>
        <v>840000</v>
      </c>
    </row>
    <row r="30" spans="1:11" x14ac:dyDescent="0.2">
      <c r="A30">
        <v>5000</v>
      </c>
      <c r="B30">
        <f t="shared" si="0"/>
        <v>1000000</v>
      </c>
    </row>
    <row r="31" spans="1:11" x14ac:dyDescent="0.2">
      <c r="A31">
        <v>6000</v>
      </c>
      <c r="B31">
        <f t="shared" si="0"/>
        <v>1140000</v>
      </c>
    </row>
    <row r="32" spans="1:11" x14ac:dyDescent="0.2">
      <c r="A32">
        <v>7000</v>
      </c>
      <c r="B32">
        <f t="shared" si="0"/>
        <v>1260000</v>
      </c>
    </row>
    <row r="33" spans="1:2" x14ac:dyDescent="0.2">
      <c r="A33">
        <v>8000</v>
      </c>
      <c r="B33">
        <f t="shared" si="0"/>
        <v>1360000</v>
      </c>
    </row>
    <row r="34" spans="1:2" x14ac:dyDescent="0.2">
      <c r="A34">
        <v>9000</v>
      </c>
      <c r="B34">
        <f t="shared" si="0"/>
        <v>1440000</v>
      </c>
    </row>
    <row r="35" spans="1:2" x14ac:dyDescent="0.2">
      <c r="A35">
        <v>10000</v>
      </c>
      <c r="B35">
        <f t="shared" si="0"/>
        <v>1500000</v>
      </c>
    </row>
    <row r="36" spans="1:2" x14ac:dyDescent="0.2">
      <c r="A36">
        <v>11000</v>
      </c>
      <c r="B36">
        <f t="shared" si="0"/>
        <v>1540000</v>
      </c>
    </row>
    <row r="37" spans="1:2" x14ac:dyDescent="0.2">
      <c r="A37">
        <v>12000</v>
      </c>
      <c r="B37">
        <f t="shared" si="0"/>
        <v>1560000</v>
      </c>
    </row>
    <row r="38" spans="1:2" x14ac:dyDescent="0.2">
      <c r="A38">
        <v>13000</v>
      </c>
      <c r="B38">
        <f t="shared" si="0"/>
        <v>1560000</v>
      </c>
    </row>
    <row r="39" spans="1:2" x14ac:dyDescent="0.2">
      <c r="A39">
        <v>14000</v>
      </c>
      <c r="B39">
        <f t="shared" si="0"/>
        <v>1540000</v>
      </c>
    </row>
    <row r="40" spans="1:2" x14ac:dyDescent="0.2">
      <c r="A40">
        <v>15000</v>
      </c>
      <c r="B40">
        <f t="shared" si="0"/>
        <v>1500000</v>
      </c>
    </row>
    <row r="41" spans="1:2" x14ac:dyDescent="0.2">
      <c r="A41">
        <v>16000</v>
      </c>
      <c r="B41">
        <f t="shared" si="0"/>
        <v>1440000</v>
      </c>
    </row>
    <row r="42" spans="1:2" x14ac:dyDescent="0.2">
      <c r="A42">
        <v>17000</v>
      </c>
      <c r="B42">
        <f t="shared" si="0"/>
        <v>1360000</v>
      </c>
    </row>
    <row r="43" spans="1:2" x14ac:dyDescent="0.2">
      <c r="A43">
        <v>18000</v>
      </c>
      <c r="B43">
        <f t="shared" si="0"/>
        <v>1260000</v>
      </c>
    </row>
    <row r="44" spans="1:2" x14ac:dyDescent="0.2">
      <c r="A44">
        <v>19000</v>
      </c>
      <c r="B44">
        <f t="shared" si="0"/>
        <v>1140000</v>
      </c>
    </row>
    <row r="45" spans="1:2" x14ac:dyDescent="0.2">
      <c r="A45">
        <v>20000</v>
      </c>
      <c r="B45">
        <f t="shared" si="0"/>
        <v>1000000</v>
      </c>
    </row>
    <row r="46" spans="1:2" x14ac:dyDescent="0.2">
      <c r="A46">
        <v>21000</v>
      </c>
      <c r="B46">
        <f t="shared" si="0"/>
        <v>840000</v>
      </c>
    </row>
    <row r="47" spans="1:2" x14ac:dyDescent="0.2">
      <c r="A47">
        <v>22000</v>
      </c>
      <c r="B47">
        <f t="shared" si="0"/>
        <v>660000</v>
      </c>
    </row>
    <row r="48" spans="1:2" x14ac:dyDescent="0.2">
      <c r="A48">
        <v>23000</v>
      </c>
      <c r="B48">
        <f t="shared" si="0"/>
        <v>460000</v>
      </c>
    </row>
    <row r="49" spans="1:2" x14ac:dyDescent="0.2">
      <c r="A49">
        <v>24000</v>
      </c>
      <c r="B49">
        <f t="shared" si="0"/>
        <v>240000</v>
      </c>
    </row>
    <row r="50" spans="1:2" x14ac:dyDescent="0.2">
      <c r="A50">
        <v>25000</v>
      </c>
      <c r="B50">
        <f t="shared" si="0"/>
        <v>0</v>
      </c>
    </row>
    <row r="55" spans="1:2" x14ac:dyDescent="0.2">
      <c r="B55" t="s">
        <v>1</v>
      </c>
    </row>
    <row r="56" spans="1:2" x14ac:dyDescent="0.2">
      <c r="A56">
        <v>0</v>
      </c>
      <c r="B56">
        <v>0</v>
      </c>
    </row>
    <row r="57" spans="1:2" x14ac:dyDescent="0.2">
      <c r="A57">
        <v>100</v>
      </c>
      <c r="B57">
        <v>3000</v>
      </c>
    </row>
    <row r="58" spans="1:2" x14ac:dyDescent="0.2">
      <c r="A58">
        <v>200</v>
      </c>
      <c r="B58">
        <v>4000</v>
      </c>
    </row>
    <row r="59" spans="1:2" x14ac:dyDescent="0.2">
      <c r="A59">
        <v>400</v>
      </c>
      <c r="B59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2</vt:i4>
      </vt:variant>
    </vt:vector>
  </HeadingPairs>
  <TitlesOfParts>
    <vt:vector size="3" baseType="lpstr">
      <vt:lpstr>Ark1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2019-10-12T20:05:07Z</dcterms:created>
  <dcterms:modified xsi:type="dcterms:W3CDTF">2019-10-14T20:33:47Z</dcterms:modified>
</cp:coreProperties>
</file>