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htorre3\Documents\Demandada transaccional\"/>
    </mc:Choice>
  </mc:AlternateContent>
  <xr:revisionPtr revIDLastSave="0" documentId="13_ncr:1_{0623F6D9-5890-477E-BB99-44F05748ECE2}" xr6:coauthVersionLast="36" xr6:coauthVersionMax="36" xr10:uidLastSave="{00000000-0000-0000-0000-000000000000}"/>
  <bookViews>
    <workbookView xWindow="0" yWindow="0" windowWidth="18540" windowHeight="6780" tabRatio="500" firstSheet="4" activeTab="7" xr2:uid="{00000000-000D-0000-FFFF-FFFF00000000}"/>
  </bookViews>
  <sheets>
    <sheet name="Reporte" sheetId="1" r:id="rId1"/>
    <sheet name="Fuente" sheetId="2" r:id="rId2"/>
    <sheet name="Tablas" sheetId="3" r:id="rId3"/>
    <sheet name=" Campos" sheetId="4" r:id="rId4"/>
    <sheet name="Imagen visualziacion 1" sheetId="5" r:id="rId5"/>
    <sheet name="Ejemplo Visualizacion 1" sheetId="7" r:id="rId6"/>
    <sheet name="Imagen visualizacion 2" sheetId="8" r:id="rId7"/>
    <sheet name="Ejemplo Visualizacion 2" sheetId="9" r:id="rId8"/>
    <sheet name="Ayuda" sheetId="6" r:id="rId9"/>
  </sheets>
  <definedNames>
    <definedName name="_xlnm._FilterDatabase" localSheetId="3" hidden="1">' Campos'!$A$1:$I$48</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18" i="7" l="1"/>
  <c r="L19" i="7"/>
  <c r="L20" i="7"/>
  <c r="L21" i="7"/>
  <c r="L22" i="7"/>
  <c r="L23" i="7"/>
  <c r="L24" i="7"/>
  <c r="L25" i="7"/>
  <c r="L26" i="7"/>
  <c r="L27" i="7"/>
  <c r="L28" i="7"/>
  <c r="L17" i="7"/>
  <c r="K18" i="7"/>
  <c r="K19" i="7"/>
  <c r="K20" i="7"/>
  <c r="K21" i="7"/>
  <c r="K22" i="7"/>
  <c r="K23" i="7"/>
  <c r="K24" i="7"/>
  <c r="K25" i="7"/>
  <c r="K26" i="7"/>
  <c r="K27" i="7"/>
  <c r="K28" i="7"/>
  <c r="K17" i="7"/>
  <c r="K96" i="7"/>
  <c r="L96" i="7"/>
  <c r="K97" i="7"/>
  <c r="L97" i="7"/>
  <c r="K98" i="7"/>
  <c r="L98" i="7"/>
  <c r="K99" i="7"/>
  <c r="L99" i="7"/>
  <c r="K100" i="7"/>
  <c r="L100" i="7"/>
  <c r="K101" i="7"/>
  <c r="L101" i="7"/>
  <c r="K102" i="7"/>
  <c r="L102" i="7"/>
  <c r="K103" i="7"/>
  <c r="L103" i="7"/>
  <c r="K104" i="7"/>
  <c r="L104" i="7"/>
  <c r="K105" i="7"/>
  <c r="L105" i="7"/>
  <c r="K106" i="7"/>
  <c r="L106" i="7"/>
  <c r="L95" i="7"/>
  <c r="K95" i="7"/>
  <c r="K55" i="7"/>
  <c r="L55" i="7"/>
  <c r="K56" i="7"/>
  <c r="L56" i="7"/>
  <c r="K57" i="7"/>
  <c r="L57" i="7"/>
  <c r="K58" i="7"/>
  <c r="L58" i="7"/>
  <c r="K59" i="7"/>
  <c r="L59" i="7"/>
  <c r="K60" i="7"/>
  <c r="L60" i="7"/>
  <c r="K61" i="7"/>
  <c r="L61" i="7"/>
  <c r="K62" i="7"/>
  <c r="L62" i="7"/>
  <c r="K63" i="7"/>
  <c r="L63" i="7"/>
  <c r="K64" i="7"/>
  <c r="L64" i="7"/>
  <c r="K65" i="7"/>
  <c r="L65" i="7"/>
  <c r="L54" i="7"/>
  <c r="K54" i="7"/>
</calcChain>
</file>

<file path=xl/sharedStrings.xml><?xml version="1.0" encoding="utf-8"?>
<sst xmlns="http://schemas.openxmlformats.org/spreadsheetml/2006/main" count="1087" uniqueCount="368">
  <si>
    <t>FUENTE INFORMACIÓN</t>
  </si>
  <si>
    <t>Id_Reporte</t>
  </si>
  <si>
    <t>Nombre_Reporte</t>
  </si>
  <si>
    <t>Descripcion_Reporte</t>
  </si>
  <si>
    <t>Id_fuentes</t>
  </si>
  <si>
    <t>Id_Tablas</t>
  </si>
  <si>
    <t>Nivel</t>
  </si>
  <si>
    <t>Periocidad del reporte</t>
  </si>
  <si>
    <t>Rango de fechas</t>
  </si>
  <si>
    <t>Tipo_información</t>
  </si>
  <si>
    <t>Tipo_reporte</t>
  </si>
  <si>
    <t>Filtros</t>
  </si>
  <si>
    <t>Agregaciones</t>
  </si>
  <si>
    <t>FU_001</t>
  </si>
  <si>
    <t>Diario</t>
  </si>
  <si>
    <t>ID_Fuente</t>
  </si>
  <si>
    <t>Nombre_Fuente</t>
  </si>
  <si>
    <t>Descripcion_Fuente</t>
  </si>
  <si>
    <t>Tipo_Base_datos</t>
  </si>
  <si>
    <t>Versión_Base_Datos</t>
  </si>
  <si>
    <t># Tablas/Hojas</t>
  </si>
  <si>
    <t>TABLA</t>
  </si>
  <si>
    <t>Id_Tabla</t>
  </si>
  <si>
    <t>Nombre_Tabla</t>
  </si>
  <si>
    <t>Id_Fuente</t>
  </si>
  <si>
    <t>Descripicón_Tabla</t>
  </si>
  <si>
    <t>Número_Campos(Columnas)</t>
  </si>
  <si>
    <t>Número_Registros</t>
  </si>
  <si>
    <t>Llave_primaria</t>
  </si>
  <si>
    <t xml:space="preserve">Llave_foranea </t>
  </si>
  <si>
    <t>Indices</t>
  </si>
  <si>
    <t>Id_Campo</t>
  </si>
  <si>
    <t>Nombre_Campo_Técnico</t>
  </si>
  <si>
    <t>Nombre_Campo_Negocio</t>
  </si>
  <si>
    <t>Tipo_Dato</t>
  </si>
  <si>
    <t>Longitud</t>
  </si>
  <si>
    <t>Es_Nulo</t>
  </si>
  <si>
    <t>Descripción_Campo</t>
  </si>
  <si>
    <t>NO</t>
  </si>
  <si>
    <t xml:space="preserve">Nombre </t>
  </si>
  <si>
    <t>Descripción</t>
  </si>
  <si>
    <t>Detalle</t>
  </si>
  <si>
    <t>Ejemplo</t>
  </si>
  <si>
    <t>REPORTE</t>
  </si>
  <si>
    <t>Se refiere al número que identifica cada reporte que se requiere solicitar.</t>
  </si>
  <si>
    <t>REP_CONSECUTIVO</t>
  </si>
  <si>
    <t>REP_001</t>
  </si>
  <si>
    <t>Se refiere al nombre que se le quiere asignar al reporte.</t>
  </si>
  <si>
    <t>La primera letra en mayuscula</t>
  </si>
  <si>
    <t>Cuentas de ahorros digitales</t>
  </si>
  <si>
    <t>Se refiere a la defición de lo que se requiere en el reporte, descripción detallada de las necesidades, las preguntas que se requiren resolver a nivel de negocio.</t>
  </si>
  <si>
    <t>Se requiere ver un dashboard con las cuentas digitales, que se puedan filtrar por año, sexo, edad, oficina. 1. ¿Activan más cuentas digitales hombres o mujeres?, 2. ¿Cuántas cuentas tradicionales vs cuentas por oficina se activan en cada oficina?, 3. ¿Cuál es el promedio de saldo que tienen los clientes a la fecha en las cuentas digitales?</t>
  </si>
  <si>
    <t>Se refiere al número que identifica las fuentes que pertenecen al reporte.</t>
  </si>
  <si>
    <t>FU_CONSECUTIVO</t>
  </si>
  <si>
    <t>Se refiere al número que identifica Los campos(en caso de archivos planos, nombre de la hoja o del archivo) que pertenecen al reporte.</t>
  </si>
  <si>
    <t>TB_CONSECUTIVO</t>
  </si>
  <si>
    <t>TB_001</t>
  </si>
  <si>
    <t>Describe la clasificación de jerarquías utilizadas para segmentar un reporte.</t>
  </si>
  <si>
    <t xml:space="preserve"> (Estratégico, Táctico y Operativo)</t>
  </si>
  <si>
    <t>Estratégico</t>
  </si>
  <si>
    <t>Se refiere a la frecuencia de tiempo en la cuál se debe generar el reporte.</t>
  </si>
  <si>
    <t>Diaria, Semanal, mensual, trimestral, semestral, anual, cada 5 años.</t>
  </si>
  <si>
    <t xml:space="preserve">Rango de fechas </t>
  </si>
  <si>
    <t>Periodo de tiempo que se va a usar en el reporte.</t>
  </si>
  <si>
    <t>Desde el 30 de enero del 2017 a fecha actual.</t>
  </si>
  <si>
    <t>Se refiere al tipo de información que se requiere en el reporte puede ser detallada, consolidada o las dos. En caso que se necesite detallada y consolidada escribir las dos. En caso de tipo reporte Dashboard se requiere información consolidada.</t>
  </si>
  <si>
    <t xml:space="preserve">Consolidada, Detallada, Ambas                                                                       </t>
  </si>
  <si>
    <t>Consolidada</t>
  </si>
  <si>
    <t>Se refiere el tipo de reporte que se requiere, las opciones son: Dashboard, Tablas, listados y formatos tipo documento. Se puede escribir una o varias opciones.</t>
  </si>
  <si>
    <t>Dashboard, Tablas, listados y formatos tipo documento</t>
  </si>
  <si>
    <t>Dashboard</t>
  </si>
  <si>
    <t>Se refiere a los filtros que se require hacer en el reporte.</t>
  </si>
  <si>
    <t>Filtrar por edad, sexo, año, ciudad.</t>
  </si>
  <si>
    <t>Se refiere a las operaciones que se deben realizar dentro del reporte.</t>
  </si>
  <si>
    <t>Totales, Porcentaje, Media, Mediana, máximo, mínimo, entre otros.</t>
  </si>
  <si>
    <t>Generar el promedio de tarjetas entregadas por sexo y por edad.</t>
  </si>
  <si>
    <t>FUENTE</t>
  </si>
  <si>
    <t>Se refiere al número que identifica las fuentes que pertenecen a cada reporte. Crear un consecutivo por cada fuente.</t>
  </si>
  <si>
    <t>Se refiere al nombre de la fuente de la cuál se van a tomar los datos para el reporte. Se debe tener un campo por cada fuente.</t>
  </si>
  <si>
    <t>ODS, CARTERA CONSOLIDAD, CUBO RENTABILIDAD, OPENCARD, EXCEL, ETC.</t>
  </si>
  <si>
    <t>Se refiere a una breve descripción de la fuente de información de ser necesario.</t>
  </si>
  <si>
    <t>Se refiere al tipo de Base de datos de la fuente de información, en el caso de archivos planos o excel la versión.</t>
  </si>
  <si>
    <t>ORACLE, SQL, EXCEL 2017</t>
  </si>
  <si>
    <t>Se refieren a la cantidad de tablas que se necesitan de la base de datos en el caso de un archivo plano o excel, la cantidad de hojas.</t>
  </si>
  <si>
    <t>20 tablas, 3 hojas de excel</t>
  </si>
  <si>
    <t>Se refiere al número que identifica las tablas(en caso de archivos planos el  nombre de la hoja o del archivo) que pertenecen al reporte.</t>
  </si>
  <si>
    <t>Se refiere al nombre de la tabla, archivo u hoja de excel que se necesita para el reporte.</t>
  </si>
  <si>
    <t>ODS_STAG.ODS_ATAHORROS</t>
  </si>
  <si>
    <t>Se refiere al número que identifica las fuente a la cual pertenecen las tablas, hoja de excel o archivo.</t>
  </si>
  <si>
    <t>Descripción_Tabla</t>
  </si>
  <si>
    <t>Se refiere a las características de la tabla.</t>
  </si>
  <si>
    <t>información cuentas ahorros diaria</t>
  </si>
  <si>
    <t>Número_Campos</t>
  </si>
  <si>
    <t>Se refiere al número de campos o columnas que tiene la tabla.</t>
  </si>
  <si>
    <t>Es un valor númerico entero.</t>
  </si>
  <si>
    <t>Se refieren al número de filas que tiene la tabla.</t>
  </si>
  <si>
    <t>Se llama clave principal a un campo o a una combinación de campos que identifica de forma única a cada fila de una tabla. Una clave primaria comprende de esta manera una columna o conjunto de columnas. No puede haber dos filas en una tabla que tengan la misma clave primaria.</t>
  </si>
  <si>
    <t>ID_NUMERO_CUENTA</t>
  </si>
  <si>
    <t>Llave_foránea</t>
  </si>
  <si>
    <t>Una clave foránea es una columna o grupo de columnas de una tabla que contiene valores que coinciden con la clave primaria de otra tabla. Las claves foráneas se utilizan para unir tablas.</t>
  </si>
  <si>
    <t>ID_CODIGO_CLIENTE</t>
  </si>
  <si>
    <t>Índices</t>
  </si>
  <si>
    <t>El índice de una base de datos es una estructura de datos que mejora la velocidad de las operaciones, por medio de identificador único de cada fila de una tabla, permitiendo un rápido acceso a los registros de una tabla en una base de datos.</t>
  </si>
  <si>
    <t>INDEX_TIPO_IDENTIFICACION</t>
  </si>
  <si>
    <t>CAMPO</t>
  </si>
  <si>
    <t>Se refiere al número que identifica los campos de las tablas que se van a utilizar en el reporte. Crear un consecutivo por cada campo.</t>
  </si>
  <si>
    <t>CAM_CONSECUTIVO</t>
  </si>
  <si>
    <t>CAM_001</t>
  </si>
  <si>
    <t>Se refiere al número que identifica las tabla a la que peretenece los campos.</t>
  </si>
  <si>
    <t>Se refiere al nombre del campo técnico.</t>
  </si>
  <si>
    <t>AAHO_NUM_CUENTA</t>
  </si>
  <si>
    <t>Se refiere al nombre el campo de negocio.</t>
  </si>
  <si>
    <t>como debe salir en el reporte</t>
  </si>
  <si>
    <t>Número cuenta de ahorros</t>
  </si>
  <si>
    <r>
      <rPr>
        <sz val="11"/>
        <color rgb="FF000000"/>
        <rFont val="Calibri"/>
        <family val="2"/>
        <charset val="1"/>
      </rPr>
      <t xml:space="preserve">Se refiere a </t>
    </r>
    <r>
      <rPr>
        <sz val="12"/>
        <color rgb="FF000000"/>
        <rFont val="Calibri"/>
        <family val="2"/>
        <charset val="1"/>
      </rPr>
      <t>la propiedad de un valor que determina su dominio (qué valores puede tomar), qué operaciones se le pueden aplicar.</t>
    </r>
  </si>
  <si>
    <t>Varchar, Char, int, long, boolean, date, float.</t>
  </si>
  <si>
    <t>Varchar</t>
  </si>
  <si>
    <t xml:space="preserve">Se refiere al número de caracteres que tiene el campo. </t>
  </si>
  <si>
    <t>Valor númerico</t>
  </si>
  <si>
    <t>Se refiere a si el campo acepta valores nulos o no.</t>
  </si>
  <si>
    <t>NULL, NOT_NULL</t>
  </si>
  <si>
    <t>Se refiere a las características del campo.</t>
  </si>
  <si>
    <t>Numero de identificacion de la cuenta de ahorros, dentro de la entidad financiera.</t>
  </si>
  <si>
    <t>llave primaria</t>
  </si>
  <si>
    <t>Se refiere a si el campo es una llave primaria.</t>
  </si>
  <si>
    <t xml:space="preserve">Llave foránea </t>
  </si>
  <si>
    <t>Se refiere a si el campo es una llave foránea</t>
  </si>
  <si>
    <t>Índice</t>
  </si>
  <si>
    <t xml:space="preserve">Se refiere a si el campo es un Índice </t>
  </si>
  <si>
    <t xml:space="preserve">Imagen </t>
  </si>
  <si>
    <t>Imágenes de como se quiere ver el reporte.</t>
  </si>
  <si>
    <t>TB_002</t>
  </si>
  <si>
    <t>TB_003</t>
  </si>
  <si>
    <t>TB_004</t>
  </si>
  <si>
    <t>TB_005</t>
  </si>
  <si>
    <t>TB_006</t>
  </si>
  <si>
    <t>Reporte modelo de demanda transaccional</t>
  </si>
  <si>
    <t>El objetivo de este reporte es visualizar de manera clara el número de transacciones y la tasa de ocupación de las distintas unidades de oficina.</t>
  </si>
  <si>
    <t>Mensual</t>
  </si>
  <si>
    <t>Los resultados del modelo se encontrarán en una ruta específica de la NAS.</t>
  </si>
  <si>
    <t>Tablas en formato CSV.</t>
  </si>
  <si>
    <t>t_ocup_horas</t>
  </si>
  <si>
    <t xml:space="preserve">t_ocup_jornada </t>
  </si>
  <si>
    <t xml:space="preserve">t_ocup_llaves </t>
  </si>
  <si>
    <t xml:space="preserve">t_ocup_region </t>
  </si>
  <si>
    <t xml:space="preserve">t_ocup_terminales </t>
  </si>
  <si>
    <t>t_ocup_zona</t>
  </si>
  <si>
    <t>Esta tabla contiene el resumen anual de la tasa de ocupación por franja de hora</t>
  </si>
  <si>
    <t>Esta tabla contiene el resumen anual de la tasa de ocupación por tipo de jornada</t>
  </si>
  <si>
    <t>Esta tabla contiene el resumen anual de la tasa de ocupación por la variable llave</t>
  </si>
  <si>
    <t>Esta tabla contiene el resumen anual de la tasa de ocupación por la variable región</t>
  </si>
  <si>
    <t>Esta tabla contiene el resumen anual de la tasa de ocupación por la variable terminal</t>
  </si>
  <si>
    <t>Ersta tabla contiene el resumen anual de la tasa de ocupación por la variable zona</t>
  </si>
  <si>
    <t>-</t>
  </si>
  <si>
    <t>llave</t>
  </si>
  <si>
    <t>oficina_segun_terminal</t>
  </si>
  <si>
    <t>jornada</t>
  </si>
  <si>
    <t>mes</t>
  </si>
  <si>
    <t>hora_tx</t>
  </si>
  <si>
    <t>tx_promedio</t>
  </si>
  <si>
    <t>tasa_servicio</t>
  </si>
  <si>
    <t>num_cajeros_teorico</t>
  </si>
  <si>
    <t>t_ocup_teorica</t>
  </si>
  <si>
    <t>num_cajeros_obs</t>
  </si>
  <si>
    <t>t_ocup_observada</t>
  </si>
  <si>
    <t>Variable que indica la jornada, unidad de oficina y tipo de oficina</t>
  </si>
  <si>
    <t>Variable que índica el código de la unidad de oficina</t>
  </si>
  <si>
    <t>Variable que indica la jornada de la oficina</t>
  </si>
  <si>
    <t>Variable que indica un rango de hora en específico</t>
  </si>
  <si>
    <t>Variable correspondiente a la tasa de servicio</t>
  </si>
  <si>
    <t>Variable que indica el número de cajeros teórico que tiene una unidad de oficina en una jornada determinada.</t>
  </si>
  <si>
    <t>Tasa de ocupación por rango de hora, teniendo en cuenta el número de cajeros teórico</t>
  </si>
  <si>
    <t>Tasa de ocupación por rango de hora, teniendo en cuenta el número de cajeros observados en la data transaccional</t>
  </si>
  <si>
    <t>menor_70</t>
  </si>
  <si>
    <t>entre_70_90</t>
  </si>
  <si>
    <t>mayor_90</t>
  </si>
  <si>
    <t>porc_menor_70</t>
  </si>
  <si>
    <t>porc_entre_70_90</t>
  </si>
  <si>
    <t>porc_mayor_90</t>
  </si>
  <si>
    <t>Variable que indica el mes de la tasa de ocupación aaaamm</t>
  </si>
  <si>
    <t>Variable que permite identificar el número de unidades por oficina con una tasa de ocupación menor al 70%</t>
  </si>
  <si>
    <t>Variable que permite identificar el número de unidades por oficina con una tasa de ocupación mayor al 90%</t>
  </si>
  <si>
    <t>Variable que permite identificar el porcentaje de unidades por oficina con una tasa de ocupación menor al 70%</t>
  </si>
  <si>
    <t>Variable que permite identificar el porcentaje de unidades de oficina con una tasa de ocupación entre el 70% l el 90%</t>
  </si>
  <si>
    <t>Variable que permite identificar el número de unidades por oficina con una tasa de ocupación entre el 70% y el 90%</t>
  </si>
  <si>
    <t>Variable que permite identificar el porcentaje de unidades de oficina con una tasa de ocupación mayor al 90%</t>
  </si>
  <si>
    <t>Variable que indica la jornada de las oficinas</t>
  </si>
  <si>
    <t>t_ocup</t>
  </si>
  <si>
    <t>t_ocup_llaves</t>
  </si>
  <si>
    <t>region</t>
  </si>
  <si>
    <t>Variable que indica la región de la oficina.</t>
  </si>
  <si>
    <t>numero_caja</t>
  </si>
  <si>
    <t>tx</t>
  </si>
  <si>
    <t>Varianle que indica el número de la caja de la unidad de oficina</t>
  </si>
  <si>
    <t>Variable que indica la unidad de oficina.</t>
  </si>
  <si>
    <t>Variable que indica el número de transacciones oppor cada terminal</t>
  </si>
  <si>
    <t>Variable que indica la tasa de servicio por cada terminal</t>
  </si>
  <si>
    <t>Variable que indica la tasa de ocupación por cada terminal</t>
  </si>
  <si>
    <t>zona</t>
  </si>
  <si>
    <t>Variable que indica la zona de las unidades de oficina</t>
  </si>
  <si>
    <t>Jornada</t>
  </si>
  <si>
    <t>Parámetros</t>
  </si>
  <si>
    <t>Oficina</t>
  </si>
  <si>
    <t>Región comercial</t>
  </si>
  <si>
    <t>Antioquia</t>
  </si>
  <si>
    <t>t_ocup_region</t>
  </si>
  <si>
    <t>Zona comercial</t>
  </si>
  <si>
    <t>Normalized stacked bar chart</t>
  </si>
  <si>
    <t>Line chart</t>
  </si>
  <si>
    <t>tx_to_menor70</t>
  </si>
  <si>
    <t>tx_to_entre70y90</t>
  </si>
  <si>
    <t>tx_to_mayor90</t>
  </si>
  <si>
    <t>Tabla:</t>
  </si>
  <si>
    <t>t_ocup_jornada</t>
  </si>
  <si>
    <t>Filtro:</t>
  </si>
  <si>
    <t>Filtro1:</t>
  </si>
  <si>
    <t>Filtro2:</t>
  </si>
  <si>
    <t>jornada=21</t>
  </si>
  <si>
    <t>region=Antioquia</t>
  </si>
  <si>
    <t>Medellin Centro</t>
  </si>
  <si>
    <t>Filtro3:</t>
  </si>
  <si>
    <t>zona=Medellin Centro</t>
  </si>
  <si>
    <t>0118 - Avenida Colombia</t>
  </si>
  <si>
    <t>Tabla</t>
  </si>
  <si>
    <t>t_ocup_terminales</t>
  </si>
  <si>
    <t>Filtro4:</t>
  </si>
  <si>
    <t>nombre=0118 - Avenida Colombia</t>
  </si>
  <si>
    <t>Total oficinas</t>
  </si>
  <si>
    <t>Total transacciones</t>
  </si>
  <si>
    <t>La ruta de los archivos se encuentran en: \\bdbemcfs\Analytics_Mod_Demanda_Transaccional\V2.0\resultados\tablas_bi\tablas_"YYYYMM"</t>
  </si>
  <si>
    <t>Variable que indica el mes de la tasa de ocupación YYYYMM</t>
  </si>
  <si>
    <t>Variable que indica el promedio del número de transacciones en un rango de hora en específico, durante el mes</t>
  </si>
  <si>
    <t>Variable que indica el número de cajeros observados en la data transaccional, por rango de hora</t>
  </si>
  <si>
    <t>Variable que indica cuántas transacciones ocurrieron en las oficinas cuya tasa de ocupación es menor al 70%</t>
  </si>
  <si>
    <t>Variable que indica cuántas transacciones ocurrieron en las oficinas cuya tasa de ocupación es mayor al 90%</t>
  </si>
  <si>
    <t>Variable que indica cuántas transacciones ocurrieron en las oficinas cuya tasa de ocupación está entre el 70% y 90%</t>
  </si>
  <si>
    <t>nombre</t>
  </si>
  <si>
    <t>total_tx</t>
  </si>
  <si>
    <t>num_cajeros</t>
  </si>
  <si>
    <t>Variable que indica el código numérico y nombre de la oficina</t>
  </si>
  <si>
    <t>Variable que indica el número total de transacciones ocurrida en esa llave durante el mes determinado</t>
  </si>
  <si>
    <t>Variable que indica la tasa de ocupación de esa llave durante el mes determinado</t>
  </si>
  <si>
    <t>Variable que indica el número de cajeros de planta de esa llave durante el mes determinado</t>
  </si>
  <si>
    <t>Variable que indica cuántas transacciones ocurrieron en las oficinas de esa region cuya tasa de ocupación es menor al 70%</t>
  </si>
  <si>
    <t>Variable que indica cuántas transacciones ocurrieron en las oficinas de esa region cuya tasa de ocupación está entre el 70% y 90%</t>
  </si>
  <si>
    <t>Variable que indica cuántas transacciones ocurrieron en las oficinas de esa region cuya tasa de ocupación es mayor al 90%</t>
  </si>
  <si>
    <t>Variable que indica cuántas transacciones ocurrieron en las oficinas de esa zona cuya tasa de ocupación es menor al 70%</t>
  </si>
  <si>
    <t>Variable que indica cuántas transacciones ocurrieron en las oficinas de esa zona cuya tasa de ocupación está entre el 70% y 90%</t>
  </si>
  <si>
    <t>Variable que indica cuántas transacciones ocurrieron en las oficinas de esa zona cuya tasa de ocupación es mayor al 90%</t>
  </si>
  <si>
    <t>Modelo Demanda Transaccional</t>
  </si>
  <si>
    <t>Resumen Histórico por Jornada</t>
  </si>
  <si>
    <t>Año - Mes</t>
  </si>
  <si>
    <t>Porcentaje de oficinas</t>
  </si>
  <si>
    <t>Tasa de Ocupación menor a 70%</t>
  </si>
  <si>
    <t>Tasa de Ocupación entre 70% y 90%</t>
  </si>
  <si>
    <t>Cantidad de oficinas</t>
  </si>
  <si>
    <t>Tasa de Ocupación mayor a 90%</t>
  </si>
  <si>
    <t>Cantidad de transacciones</t>
  </si>
  <si>
    <t>Oficinas con T.O. menor a 70%</t>
  </si>
  <si>
    <t>Oficinas con T.O. mayor a 90%</t>
  </si>
  <si>
    <t>Oficinas con T.O. entre 70% y 90%</t>
  </si>
  <si>
    <t>Resumen Histórico por Región Comercial</t>
  </si>
  <si>
    <t>Resumen Histórico por Zona Comercial</t>
  </si>
  <si>
    <t>Resumen Histórico por Terminales de la Oficina</t>
  </si>
  <si>
    <t>Caja 1</t>
  </si>
  <si>
    <t>Caja 2</t>
  </si>
  <si>
    <t>Caja 3</t>
  </si>
  <si>
    <t>Caja 4</t>
  </si>
  <si>
    <t>Nota: las celdas en verde corresponden al nombre de los campos en las tablas de insumos</t>
  </si>
  <si>
    <t>Tabla dinámica: 4 filtros, filas "mes", columnas "numero_caja", valores "t_ocup"</t>
  </si>
  <si>
    <t>t_ocup_horas  t_ocup_jornada t_ocup_llaves t_ocup_region t_ocup_terminales t_ocup_zona                 pronostico_hora           pronostico_mes</t>
  </si>
  <si>
    <t>TB_007</t>
  </si>
  <si>
    <t>TB_008</t>
  </si>
  <si>
    <t>pronostico_hora</t>
  </si>
  <si>
    <t>pronostico_mes</t>
  </si>
  <si>
    <t>Esta tabla contiene el pronóstico mensual de las transacciones y la tasa de ocupación por unidad de oficina</t>
  </si>
  <si>
    <t>Esta tabla contiene el pronósitco mensual de las transacciones y tasa de ocupación por franja de hora</t>
  </si>
  <si>
    <t>tipo_oficina</t>
  </si>
  <si>
    <t>cnl_jornada</t>
  </si>
  <si>
    <t>txs</t>
  </si>
  <si>
    <t>horas_jornada</t>
  </si>
  <si>
    <t>porc_menor_1m</t>
  </si>
  <si>
    <t>porc_mayor_1m</t>
  </si>
  <si>
    <t>porc_otros</t>
  </si>
  <si>
    <t>tasa_serv</t>
  </si>
  <si>
    <t>dias_hb</t>
  </si>
  <si>
    <t>prop_tx</t>
  </si>
  <si>
    <t>txs_hora</t>
  </si>
  <si>
    <t>capacidad_hora_teo</t>
  </si>
  <si>
    <t>capacidad_hora_obs</t>
  </si>
  <si>
    <t>tasa_ocu_teo</t>
  </si>
  <si>
    <t>tasa_ocu_obs</t>
  </si>
  <si>
    <t>hora_pico</t>
  </si>
  <si>
    <t>Variable que indica la jornada, el código de oficina y el tipo de oficina</t>
  </si>
  <si>
    <t>mes en formato aaaa-mm</t>
  </si>
  <si>
    <t>Tipo de la unidad de oficina</t>
  </si>
  <si>
    <t>Jornada de la unidad de la oficina</t>
  </si>
  <si>
    <t>Número de transacciones mensual estimada</t>
  </si>
  <si>
    <t>Número de horas que atiende al pública la unidad de oficina</t>
  </si>
  <si>
    <t>Código y nombre de la oficina</t>
  </si>
  <si>
    <t>Región comercial de la oficina</t>
  </si>
  <si>
    <t>Zona comercial de la oficina</t>
  </si>
  <si>
    <t>Número de cajeros</t>
  </si>
  <si>
    <t>Porcentaje de transacciones que se hicieron menor a 1 millón</t>
  </si>
  <si>
    <t>Porcentaje de transacciones que se hicieron mayor a 1 millón</t>
  </si>
  <si>
    <t>Porcentaje de transacciones de otro tipo</t>
  </si>
  <si>
    <t>Tasa de servicio, el cual ayuda a determinar  la tasa de ocupación estimada</t>
  </si>
  <si>
    <t>días hábiles del mes</t>
  </si>
  <si>
    <t>franja horaria sobre la cual se calcula la tasa de ocupación</t>
  </si>
  <si>
    <t>Número de cajeros observados</t>
  </si>
  <si>
    <t>Proporción de transacciones por hora</t>
  </si>
  <si>
    <t>Número de transacciones estimadas mensual por hora</t>
  </si>
  <si>
    <t>Capacidad de hora teórica</t>
  </si>
  <si>
    <t>Capacidad de hora observada</t>
  </si>
  <si>
    <t>Tasa de ocupación teórica estimada por hora</t>
  </si>
  <si>
    <t>Tasa de ocupación observada estimada por hora</t>
  </si>
  <si>
    <t>indicadora hora pico</t>
  </si>
  <si>
    <t>capacidad_mes</t>
  </si>
  <si>
    <t>tasa_ocu</t>
  </si>
  <si>
    <t>mes sobre el cual se realiza la estimación de la tasa de ocupación</t>
  </si>
  <si>
    <t>Variable que indica el tipo de oficina</t>
  </si>
  <si>
    <t>número de transacciones mensuales estimada</t>
  </si>
  <si>
    <t>Número de cajeros de la oficina</t>
  </si>
  <si>
    <t>Porcentaje de transacciones menor a 1 millón</t>
  </si>
  <si>
    <t>Porcentaje de transacciones mayor a 1 millón</t>
  </si>
  <si>
    <t>Porcentaje otro tipo de transacciones</t>
  </si>
  <si>
    <t>Capacidad del mes</t>
  </si>
  <si>
    <t>Tasa de ocupación estimada mensual</t>
  </si>
  <si>
    <t>Región Comercial</t>
  </si>
  <si>
    <t>Cajeros adicionales</t>
  </si>
  <si>
    <t>Transacciones adicionales</t>
  </si>
  <si>
    <t>Resumen Histórico y pronóstico</t>
  </si>
  <si>
    <t>Mes</t>
  </si>
  <si>
    <t>Tasa de ocupación</t>
  </si>
  <si>
    <t>Historico/Pronostico</t>
  </si>
  <si>
    <t>Gráfico Liner chart</t>
  </si>
  <si>
    <t>Meses pronóstico</t>
  </si>
  <si>
    <t>Mes pronóstico</t>
  </si>
  <si>
    <t>Días hábiles mes pronosticado</t>
  </si>
  <si>
    <t>Análisis pronóstico mes de interés</t>
  </si>
  <si>
    <t>Porcentaje de tranasacciones mayor a 1 millón</t>
  </si>
  <si>
    <t>Porcentaje de otro tipo de transacciones</t>
  </si>
  <si>
    <t>Tipo de transacciones</t>
  </si>
  <si>
    <t>Otro tipo de transacciones</t>
  </si>
  <si>
    <t>Número de transacciones por hora</t>
  </si>
  <si>
    <t>Transacciones menor a 1 millón</t>
  </si>
  <si>
    <t>Transacciones mayor a 1 millón</t>
  </si>
  <si>
    <t>Tasa de ocupación pronóstico</t>
  </si>
  <si>
    <t>Número de transacciones pronóstico</t>
  </si>
  <si>
    <t>Transacciones Nuevas</t>
  </si>
  <si>
    <t>Número de cajeros en total</t>
  </si>
  <si>
    <t>Tasa de ocupación Ajustada con nuevas transacciones y nuevo número de cajeros</t>
  </si>
  <si>
    <t>Tasa de ocupación ajustada con nuevas transacciones</t>
  </si>
  <si>
    <t>Tasa ocupación con nuevas transacciones y nuevo número de cajas</t>
  </si>
  <si>
    <t>Tasa de ocupación ajustada con nuevo número de cajeros</t>
  </si>
  <si>
    <t>(Tasa de ocupación pronóstico*Número de cajeros)/Número de cajeros en total</t>
  </si>
  <si>
    <t>Número de cajeros + Cajeros adicionales</t>
  </si>
  <si>
    <t>Transacciones adicionales + Número de transacciones pronóstico</t>
  </si>
  <si>
    <t>Gráfico barchart porcentaje de transacciones</t>
  </si>
  <si>
    <t>Gráfico barchart Tasas de ocupación ajustadas</t>
  </si>
  <si>
    <t>(Tasa de ocupación*(Transacciones nueva/Número de transacciones pronóstico)*(Número de cajeros/Número de cajeros en total)</t>
  </si>
  <si>
    <t>(Tasa de ocupacion pronóstico*(Transacciones nuevas))/Número de transacciones pronóstico</t>
  </si>
  <si>
    <t>Pronóstico por horas</t>
  </si>
  <si>
    <t>Horario</t>
  </si>
  <si>
    <t>Tasa de ocupación teórica</t>
  </si>
  <si>
    <t>Tasa de ocupación observada</t>
  </si>
  <si>
    <t>Gráfico barchart Tasa ocupación teórica</t>
  </si>
  <si>
    <t>Gráfico barchart Tasa ocupación observada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</si>
</sst>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FFFFFF"/>
      <name val="Calibri"/>
      <family val="2"/>
      <charset val="1"/>
    </font>
    <font>
      <b/>
      <sz val="11"/>
      <color rgb="FF000000"/>
      <name val="Calibri"/>
      <family val="2"/>
      <charset val="1"/>
    </font>
    <font>
      <sz val="12"/>
      <color rgb="FF000000"/>
      <name val="Calibri"/>
      <family val="2"/>
      <charset val="1"/>
    </font>
    <font>
      <sz val="11"/>
      <color rgb="FF1F497D"/>
      <name val="Calibri"/>
      <family val="2"/>
    </font>
    <font>
      <sz val="11"/>
      <color rgb="FF000000"/>
      <name val="Calibri"/>
      <family val="2"/>
      <charset val="1"/>
    </font>
  </fonts>
  <fills count="8">
    <fill>
      <patternFill patternType="none"/>
    </fill>
    <fill>
      <patternFill patternType="gray125"/>
    </fill>
    <fill>
      <patternFill patternType="solid">
        <fgColor rgb="FF8EB4E3"/>
        <bgColor rgb="FF9999FF"/>
      </patternFill>
    </fill>
    <fill>
      <patternFill patternType="solid">
        <fgColor rgb="FFE6B9B8"/>
        <bgColor rgb="FFFF99CC"/>
      </patternFill>
    </fill>
    <fill>
      <patternFill patternType="solid">
        <fgColor rgb="FF558ED5"/>
        <bgColor rgb="FF31859C"/>
      </patternFill>
    </fill>
    <fill>
      <patternFill patternType="solid">
        <fgColor rgb="FFF2DCDB"/>
        <bgColor rgb="FFCCCCFF"/>
      </patternFill>
    </fill>
    <fill>
      <patternFill patternType="solid">
        <fgColor theme="9" tint="0.59999389629810485"/>
        <bgColor indexed="64"/>
      </patternFill>
    </fill>
    <fill>
      <patternFill patternType="solid">
        <fgColor theme="9" tint="0.39997558519241921"/>
        <bgColor indexed="64"/>
      </patternFill>
    </fill>
  </fills>
  <borders count="24">
    <border>
      <left/>
      <right/>
      <top/>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5" fillId="0" borderId="0" applyFont="0" applyFill="0" applyBorder="0" applyAlignment="0" applyProtection="0"/>
  </cellStyleXfs>
  <cellXfs count="170">
    <xf numFmtId="0" fontId="0" fillId="0" borderId="0" xfId="0"/>
    <xf numFmtId="0" fontId="1" fillId="2" borderId="2" xfId="0" applyFont="1" applyFill="1" applyBorder="1"/>
    <xf numFmtId="0" fontId="0" fillId="0" borderId="2" xfId="0" applyFont="1" applyBorder="1" applyAlignment="1">
      <alignment horizontal="left" vertical="top"/>
    </xf>
    <xf numFmtId="0" fontId="0" fillId="0" borderId="2" xfId="0" applyFont="1" applyBorder="1" applyAlignment="1">
      <alignment horizontal="left" wrapText="1"/>
    </xf>
    <xf numFmtId="0" fontId="0" fillId="0" borderId="2" xfId="0" applyBorder="1" applyAlignment="1">
      <alignment vertical="top"/>
    </xf>
    <xf numFmtId="0" fontId="0" fillId="0" borderId="2" xfId="0" applyFont="1" applyBorder="1"/>
    <xf numFmtId="0" fontId="0" fillId="0" borderId="2" xfId="0" applyFont="1" applyBorder="1" applyAlignment="1">
      <alignment horizontal="left" vertical="top" wrapText="1"/>
    </xf>
    <xf numFmtId="0" fontId="0" fillId="0" borderId="0" xfId="0" applyAlignment="1">
      <alignment horizontal="left"/>
    </xf>
    <xf numFmtId="3" fontId="0" fillId="0" borderId="0" xfId="0" applyNumberFormat="1"/>
    <xf numFmtId="0" fontId="0" fillId="0" borderId="2" xfId="0" applyFont="1" applyBorder="1"/>
    <xf numFmtId="0" fontId="0" fillId="0" borderId="0" xfId="0" applyBorder="1"/>
    <xf numFmtId="0" fontId="0" fillId="0" borderId="0" xfId="0" applyFont="1" applyBorder="1"/>
    <xf numFmtId="0" fontId="0" fillId="0" borderId="0" xfId="0" applyFont="1"/>
    <xf numFmtId="0" fontId="2" fillId="3" borderId="2" xfId="0" applyFont="1" applyFill="1" applyBorder="1"/>
    <xf numFmtId="0" fontId="1" fillId="4" borderId="2" xfId="0" applyFont="1" applyFill="1" applyBorder="1"/>
    <xf numFmtId="0" fontId="0" fillId="0" borderId="2" xfId="0" applyFont="1" applyBorder="1" applyAlignment="1">
      <alignment vertical="top" wrapText="1"/>
    </xf>
    <xf numFmtId="0" fontId="0" fillId="0" borderId="2" xfId="0" applyFont="1" applyBorder="1" applyAlignment="1">
      <alignment vertical="top"/>
    </xf>
    <xf numFmtId="0" fontId="0" fillId="0" borderId="2" xfId="0" applyFont="1" applyBorder="1" applyAlignment="1">
      <alignment vertical="top"/>
    </xf>
    <xf numFmtId="0" fontId="1" fillId="4" borderId="2" xfId="0" applyFont="1" applyFill="1" applyBorder="1" applyAlignment="1">
      <alignment vertical="top"/>
    </xf>
    <xf numFmtId="0" fontId="0" fillId="0" borderId="2" xfId="0" applyFont="1" applyBorder="1" applyAlignment="1">
      <alignment vertical="top" wrapText="1"/>
    </xf>
    <xf numFmtId="0" fontId="0" fillId="0" borderId="2" xfId="0" applyFont="1" applyBorder="1" applyAlignment="1">
      <alignment wrapText="1"/>
    </xf>
    <xf numFmtId="0" fontId="0" fillId="0" borderId="2" xfId="0" applyFont="1" applyBorder="1" applyAlignment="1">
      <alignment horizontal="left" vertical="top" wrapText="1"/>
    </xf>
    <xf numFmtId="0" fontId="0" fillId="0" borderId="2" xfId="0" applyFont="1" applyBorder="1" applyAlignment="1">
      <alignment horizontal="left" wrapText="1"/>
    </xf>
    <xf numFmtId="0" fontId="1" fillId="4" borderId="2" xfId="0" applyFont="1" applyFill="1" applyBorder="1" applyAlignment="1">
      <alignment horizontal="left" vertical="top"/>
    </xf>
    <xf numFmtId="0" fontId="2" fillId="3" borderId="2" xfId="0" applyFont="1" applyFill="1" applyBorder="1" applyAlignment="1">
      <alignment horizontal="left" vertical="top"/>
    </xf>
    <xf numFmtId="0" fontId="0" fillId="0" borderId="2" xfId="0" applyFont="1" applyBorder="1" applyAlignment="1">
      <alignment horizontal="left" vertical="top"/>
    </xf>
    <xf numFmtId="0" fontId="1" fillId="4" borderId="2" xfId="0" applyFont="1" applyFill="1" applyBorder="1" applyAlignment="1">
      <alignment horizontal="left"/>
    </xf>
    <xf numFmtId="0" fontId="0" fillId="0" borderId="2" xfId="0" applyFont="1" applyBorder="1" applyAlignment="1">
      <alignment horizontal="left"/>
    </xf>
    <xf numFmtId="3" fontId="1" fillId="4" borderId="2" xfId="0" applyNumberFormat="1" applyFont="1" applyFill="1" applyBorder="1" applyAlignment="1">
      <alignment horizontal="left"/>
    </xf>
    <xf numFmtId="3" fontId="0" fillId="0" borderId="2" xfId="0" applyNumberFormat="1" applyFont="1" applyBorder="1" applyAlignment="1">
      <alignment horizontal="left"/>
    </xf>
    <xf numFmtId="0" fontId="2" fillId="3" borderId="2" xfId="0" applyFont="1" applyFill="1" applyBorder="1" applyAlignment="1">
      <alignment horizontal="left"/>
    </xf>
    <xf numFmtId="0" fontId="0" fillId="0" borderId="2" xfId="0" applyFont="1" applyBorder="1" applyAlignment="1">
      <alignment horizontal="left"/>
    </xf>
    <xf numFmtId="0" fontId="0" fillId="5" borderId="2" xfId="0" applyFont="1" applyFill="1" applyBorder="1"/>
    <xf numFmtId="0" fontId="0" fillId="0" borderId="0" xfId="0" applyAlignment="1"/>
    <xf numFmtId="0" fontId="0" fillId="0" borderId="2" xfId="0" applyFont="1" applyBorder="1" applyAlignment="1">
      <alignment horizontal="left" vertical="center"/>
    </xf>
    <xf numFmtId="0" fontId="0" fillId="0" borderId="2" xfId="0" applyFont="1" applyBorder="1" applyAlignment="1">
      <alignment horizontal="left" vertical="center" wrapText="1"/>
    </xf>
    <xf numFmtId="0" fontId="0" fillId="0" borderId="2" xfId="0" applyBorder="1" applyAlignment="1">
      <alignment vertical="center"/>
    </xf>
    <xf numFmtId="0" fontId="0" fillId="0" borderId="2" xfId="0" applyFont="1" applyBorder="1" applyAlignment="1">
      <alignment vertical="center"/>
    </xf>
    <xf numFmtId="0" fontId="0" fillId="0" borderId="2" xfId="0" applyBorder="1" applyAlignment="1">
      <alignment vertical="center" wrapText="1"/>
    </xf>
    <xf numFmtId="0" fontId="0" fillId="0" borderId="2" xfId="0" applyFont="1" applyBorder="1" applyAlignment="1">
      <alignment vertical="center" wrapText="1"/>
    </xf>
    <xf numFmtId="0" fontId="1" fillId="2" borderId="4" xfId="0" applyFont="1" applyFill="1" applyBorder="1"/>
    <xf numFmtId="0" fontId="1" fillId="2" borderId="5" xfId="0" applyFont="1" applyFill="1" applyBorder="1"/>
    <xf numFmtId="0" fontId="1" fillId="2" borderId="5" xfId="0" applyFont="1" applyFill="1" applyBorder="1" applyAlignment="1"/>
    <xf numFmtId="0" fontId="1" fillId="2" borderId="5" xfId="0" applyFont="1" applyFill="1" applyBorder="1" applyAlignment="1">
      <alignment horizontal="left"/>
    </xf>
    <xf numFmtId="3" fontId="1" fillId="2" borderId="5" xfId="0" applyNumberFormat="1" applyFont="1" applyFill="1" applyBorder="1" applyAlignment="1">
      <alignment horizontal="left"/>
    </xf>
    <xf numFmtId="0" fontId="0" fillId="0" borderId="0" xfId="0" applyFill="1" applyBorder="1"/>
    <xf numFmtId="0" fontId="0" fillId="0" borderId="0" xfId="0" applyFont="1" applyFill="1" applyBorder="1"/>
    <xf numFmtId="0" fontId="0" fillId="0" borderId="0" xfId="0" applyFill="1" applyBorder="1" applyAlignment="1"/>
    <xf numFmtId="0" fontId="0" fillId="0" borderId="0" xfId="0" applyFill="1" applyBorder="1" applyAlignment="1">
      <alignment horizontal="left"/>
    </xf>
    <xf numFmtId="3" fontId="0" fillId="0" borderId="0" xfId="0" applyNumberFormat="1" applyFill="1" applyBorder="1"/>
    <xf numFmtId="0" fontId="0" fillId="0" borderId="0" xfId="0" applyFill="1" applyBorder="1" applyAlignment="1">
      <alignment vertical="top"/>
    </xf>
    <xf numFmtId="0" fontId="4" fillId="0" borderId="0" xfId="0" applyFont="1" applyFill="1" applyBorder="1"/>
    <xf numFmtId="0" fontId="0" fillId="0" borderId="0" xfId="0" applyFont="1" applyFill="1" applyBorder="1" applyAlignment="1"/>
    <xf numFmtId="0" fontId="0" fillId="0" borderId="0" xfId="0" applyFont="1" applyFill="1" applyBorder="1" applyAlignment="1">
      <alignment wrapText="1"/>
    </xf>
    <xf numFmtId="0" fontId="0" fillId="0" borderId="0" xfId="0" applyFill="1" applyBorder="1" applyAlignment="1">
      <alignment vertical="top" wrapText="1"/>
    </xf>
    <xf numFmtId="3" fontId="0" fillId="0" borderId="0" xfId="0" applyNumberFormat="1" applyFill="1" applyBorder="1" applyAlignment="1">
      <alignment horizontal="center" vertical="center"/>
    </xf>
    <xf numFmtId="0" fontId="0" fillId="0" borderId="6" xfId="0" applyFill="1" applyBorder="1"/>
    <xf numFmtId="0" fontId="0" fillId="0" borderId="7" xfId="0" applyFont="1" applyFill="1" applyBorder="1"/>
    <xf numFmtId="0" fontId="0" fillId="0" borderId="7" xfId="0" applyFont="1" applyFill="1" applyBorder="1" applyAlignment="1">
      <alignment wrapText="1"/>
    </xf>
    <xf numFmtId="3" fontId="0" fillId="0" borderId="7" xfId="0" applyNumberFormat="1" applyFill="1" applyBorder="1" applyAlignment="1">
      <alignment horizontal="center" vertical="center"/>
    </xf>
    <xf numFmtId="3" fontId="0" fillId="0" borderId="8" xfId="0" applyNumberFormat="1" applyFill="1" applyBorder="1" applyAlignment="1">
      <alignment horizontal="center" vertical="center"/>
    </xf>
    <xf numFmtId="0" fontId="0" fillId="0" borderId="9" xfId="0" applyFill="1" applyBorder="1"/>
    <xf numFmtId="3" fontId="0" fillId="0" borderId="10" xfId="0" applyNumberFormat="1" applyFill="1" applyBorder="1" applyAlignment="1">
      <alignment horizontal="center" vertical="center"/>
    </xf>
    <xf numFmtId="0" fontId="0" fillId="0" borderId="11" xfId="0" applyFill="1" applyBorder="1"/>
    <xf numFmtId="0" fontId="0" fillId="0" borderId="12" xfId="0" applyFont="1" applyFill="1" applyBorder="1"/>
    <xf numFmtId="0" fontId="0" fillId="0" borderId="12" xfId="0" applyFill="1" applyBorder="1" applyAlignment="1">
      <alignment vertical="top" wrapText="1"/>
    </xf>
    <xf numFmtId="3" fontId="0" fillId="0" borderId="12" xfId="0" applyNumberFormat="1" applyFill="1" applyBorder="1" applyAlignment="1">
      <alignment horizontal="center" vertical="center"/>
    </xf>
    <xf numFmtId="3" fontId="0" fillId="0" borderId="13" xfId="0" applyNumberFormat="1" applyFill="1" applyBorder="1" applyAlignment="1">
      <alignment horizontal="center" vertical="center"/>
    </xf>
    <xf numFmtId="0" fontId="0" fillId="0" borderId="7" xfId="0" applyFill="1" applyBorder="1" applyAlignment="1">
      <alignment horizontal="center"/>
    </xf>
    <xf numFmtId="0" fontId="0" fillId="0" borderId="0" xfId="0" applyFont="1" applyFill="1" applyBorder="1" applyAlignment="1">
      <alignment horizontal="center" wrapText="1"/>
    </xf>
    <xf numFmtId="0" fontId="0" fillId="0" borderId="0" xfId="0" applyFont="1" applyFill="1" applyBorder="1" applyAlignment="1">
      <alignment horizontal="center" vertical="top" wrapText="1"/>
    </xf>
    <xf numFmtId="0" fontId="0" fillId="0" borderId="0" xfId="0" applyFill="1" applyBorder="1" applyAlignment="1">
      <alignment horizontal="center"/>
    </xf>
    <xf numFmtId="0" fontId="0" fillId="0" borderId="12" xfId="0" applyFill="1" applyBorder="1" applyAlignment="1">
      <alignment horizontal="center"/>
    </xf>
    <xf numFmtId="0" fontId="1" fillId="2" borderId="14" xfId="0" applyFont="1" applyFill="1" applyBorder="1"/>
    <xf numFmtId="0" fontId="1" fillId="2" borderId="15" xfId="0" applyFont="1" applyFill="1" applyBorder="1"/>
    <xf numFmtId="0" fontId="1" fillId="2" borderId="16" xfId="0" applyFont="1" applyFill="1" applyBorder="1"/>
    <xf numFmtId="0" fontId="1" fillId="2" borderId="16" xfId="0" applyFont="1" applyFill="1" applyBorder="1" applyAlignment="1">
      <alignment horizontal="left"/>
    </xf>
    <xf numFmtId="0" fontId="1" fillId="2" borderId="17" xfId="0" applyFont="1" applyFill="1" applyBorder="1"/>
    <xf numFmtId="0" fontId="1" fillId="2" borderId="18" xfId="0" applyFont="1" applyFill="1" applyBorder="1"/>
    <xf numFmtId="0" fontId="0" fillId="0" borderId="0" xfId="0" applyBorder="1" applyAlignment="1">
      <alignment horizontal="left"/>
    </xf>
    <xf numFmtId="0" fontId="0" fillId="0" borderId="6" xfId="0" applyBorder="1"/>
    <xf numFmtId="0" fontId="0" fillId="0" borderId="7" xfId="0" applyFill="1" applyBorder="1"/>
    <xf numFmtId="0" fontId="0" fillId="0" borderId="7" xfId="0" applyBorder="1"/>
    <xf numFmtId="0" fontId="0" fillId="0" borderId="7" xfId="0" applyFont="1" applyBorder="1"/>
    <xf numFmtId="0" fontId="0" fillId="0" borderId="7" xfId="0" applyBorder="1" applyAlignment="1">
      <alignment horizontal="left"/>
    </xf>
    <xf numFmtId="0" fontId="0" fillId="0" borderId="9" xfId="0" applyBorder="1"/>
    <xf numFmtId="0" fontId="0" fillId="0" borderId="10" xfId="0" applyFont="1" applyBorder="1"/>
    <xf numFmtId="0" fontId="0" fillId="0" borderId="11" xfId="0" applyBorder="1"/>
    <xf numFmtId="0" fontId="0" fillId="0" borderId="12" xfId="0" applyBorder="1"/>
    <xf numFmtId="0" fontId="0" fillId="0" borderId="12" xfId="0" applyFont="1" applyBorder="1"/>
    <xf numFmtId="0" fontId="0" fillId="0" borderId="12" xfId="0" applyBorder="1" applyAlignment="1">
      <alignment horizontal="left"/>
    </xf>
    <xf numFmtId="0" fontId="0" fillId="0" borderId="13" xfId="0" applyFont="1" applyBorder="1"/>
    <xf numFmtId="0" fontId="0" fillId="0" borderId="6" xfId="0" applyBorder="1" applyAlignment="1">
      <alignment wrapText="1"/>
    </xf>
    <xf numFmtId="0" fontId="0" fillId="0" borderId="7" xfId="0" applyFill="1" applyBorder="1" applyAlignment="1">
      <alignment wrapText="1"/>
    </xf>
    <xf numFmtId="0" fontId="0" fillId="0" borderId="7" xfId="0" applyBorder="1" applyAlignment="1">
      <alignment wrapText="1"/>
    </xf>
    <xf numFmtId="0" fontId="0" fillId="0" borderId="7" xfId="0" applyFont="1" applyBorder="1" applyAlignment="1">
      <alignment wrapText="1"/>
    </xf>
    <xf numFmtId="0" fontId="0" fillId="0" borderId="7" xfId="0" applyBorder="1" applyAlignment="1">
      <alignment horizontal="left" wrapText="1"/>
    </xf>
    <xf numFmtId="0" fontId="0" fillId="0" borderId="8" xfId="0" applyBorder="1" applyAlignment="1">
      <alignment wrapText="1"/>
    </xf>
    <xf numFmtId="0" fontId="0" fillId="0" borderId="9" xfId="0" applyBorder="1" applyAlignment="1">
      <alignment wrapText="1"/>
    </xf>
    <xf numFmtId="0" fontId="0" fillId="0" borderId="0" xfId="0" applyFill="1" applyBorder="1" applyAlignment="1">
      <alignment wrapText="1"/>
    </xf>
    <xf numFmtId="0" fontId="0" fillId="0" borderId="0" xfId="0" applyBorder="1" applyAlignment="1">
      <alignment wrapText="1"/>
    </xf>
    <xf numFmtId="0" fontId="0" fillId="0" borderId="0" xfId="0" applyFont="1" applyBorder="1" applyAlignment="1">
      <alignment wrapText="1"/>
    </xf>
    <xf numFmtId="0" fontId="0" fillId="0" borderId="0" xfId="0" applyBorder="1" applyAlignment="1">
      <alignment horizontal="left" wrapText="1"/>
    </xf>
    <xf numFmtId="0" fontId="0" fillId="0" borderId="10" xfId="0" applyFont="1" applyBorder="1" applyAlignment="1">
      <alignment wrapText="1"/>
    </xf>
    <xf numFmtId="0" fontId="0" fillId="0" borderId="8" xfId="0" applyFont="1" applyBorder="1" applyAlignment="1">
      <alignment wrapText="1"/>
    </xf>
    <xf numFmtId="0" fontId="0" fillId="0" borderId="10" xfId="0" applyFont="1" applyFill="1" applyBorder="1" applyAlignment="1">
      <alignment wrapText="1"/>
    </xf>
    <xf numFmtId="0" fontId="0" fillId="0" borderId="8" xfId="0" applyFont="1" applyFill="1" applyBorder="1" applyAlignment="1">
      <alignment wrapText="1"/>
    </xf>
    <xf numFmtId="0" fontId="0" fillId="0" borderId="10" xfId="0" applyBorder="1" applyAlignment="1">
      <alignment wrapText="1"/>
    </xf>
    <xf numFmtId="0" fontId="0" fillId="0" borderId="10" xfId="0" applyFont="1" applyFill="1" applyBorder="1"/>
    <xf numFmtId="0" fontId="0" fillId="0" borderId="18" xfId="0" applyBorder="1"/>
    <xf numFmtId="0" fontId="0" fillId="0" borderId="19" xfId="0" applyBorder="1"/>
    <xf numFmtId="0" fontId="0" fillId="0" borderId="20" xfId="0" applyBorder="1"/>
    <xf numFmtId="0" fontId="0" fillId="0" borderId="13" xfId="0" applyBorder="1"/>
    <xf numFmtId="0" fontId="0" fillId="0" borderId="20" xfId="0" applyFill="1" applyBorder="1"/>
    <xf numFmtId="0" fontId="0" fillId="0" borderId="19" xfId="0" applyFill="1" applyBorder="1"/>
    <xf numFmtId="10" fontId="0" fillId="0" borderId="0" xfId="1" applyNumberFormat="1" applyFont="1"/>
    <xf numFmtId="0" fontId="0" fillId="0" borderId="10" xfId="0" applyBorder="1"/>
    <xf numFmtId="10" fontId="0" fillId="0" borderId="0" xfId="1" applyNumberFormat="1" applyFont="1" applyBorder="1"/>
    <xf numFmtId="10" fontId="0" fillId="0" borderId="12" xfId="1" applyNumberFormat="1" applyFont="1" applyBorder="1"/>
    <xf numFmtId="10" fontId="0" fillId="0" borderId="10" xfId="1" applyNumberFormat="1" applyFont="1" applyBorder="1"/>
    <xf numFmtId="10" fontId="0" fillId="0" borderId="13" xfId="1" applyNumberFormat="1" applyFont="1" applyBorder="1"/>
    <xf numFmtId="0" fontId="0" fillId="0" borderId="8"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0" xfId="0" applyFont="1" applyBorder="1" applyAlignment="1"/>
    <xf numFmtId="0" fontId="0" fillId="0" borderId="0" xfId="0" applyBorder="1" applyAlignment="1"/>
    <xf numFmtId="0" fontId="0" fillId="6" borderId="21" xfId="0" applyFill="1" applyBorder="1"/>
    <xf numFmtId="0" fontId="0" fillId="6" borderId="22" xfId="0" applyFill="1" applyBorder="1"/>
    <xf numFmtId="0" fontId="0" fillId="6" borderId="23" xfId="0" applyFill="1" applyBorder="1"/>
    <xf numFmtId="0" fontId="0" fillId="0" borderId="9" xfId="0" applyFont="1" applyFill="1" applyBorder="1"/>
    <xf numFmtId="0" fontId="0" fillId="0" borderId="10" xfId="0" applyFont="1" applyFill="1" applyBorder="1" applyAlignment="1"/>
    <xf numFmtId="0" fontId="0" fillId="0" borderId="6" xfId="0" applyFont="1" applyFill="1" applyBorder="1"/>
    <xf numFmtId="0" fontId="0" fillId="0" borderId="8" xfId="0" applyFont="1" applyFill="1" applyBorder="1" applyAlignment="1"/>
    <xf numFmtId="0" fontId="0" fillId="0" borderId="13" xfId="0" applyFont="1" applyFill="1" applyBorder="1" applyAlignment="1"/>
    <xf numFmtId="0" fontId="0" fillId="0" borderId="21" xfId="0" applyBorder="1"/>
    <xf numFmtId="0" fontId="0" fillId="0" borderId="22" xfId="0" applyBorder="1"/>
    <xf numFmtId="0" fontId="0" fillId="0" borderId="23" xfId="0" applyBorder="1"/>
    <xf numFmtId="0" fontId="0" fillId="0" borderId="21" xfId="0" applyFill="1" applyBorder="1"/>
    <xf numFmtId="0" fontId="0" fillId="0" borderId="8" xfId="0" applyBorder="1"/>
    <xf numFmtId="0" fontId="0" fillId="7" borderId="9" xfId="0" applyFill="1" applyBorder="1"/>
    <xf numFmtId="0" fontId="0" fillId="7" borderId="10" xfId="0" applyFill="1" applyBorder="1"/>
    <xf numFmtId="0" fontId="0" fillId="7" borderId="11" xfId="0" applyFill="1" applyBorder="1"/>
    <xf numFmtId="0" fontId="0" fillId="7" borderId="13" xfId="0" applyFill="1" applyBorder="1"/>
    <xf numFmtId="0" fontId="0" fillId="7" borderId="21" xfId="0" applyFill="1" applyBorder="1"/>
    <xf numFmtId="0" fontId="0" fillId="7" borderId="23" xfId="0" applyFill="1" applyBorder="1"/>
    <xf numFmtId="0" fontId="1" fillId="2" borderId="1" xfId="0" applyFont="1" applyFill="1" applyBorder="1" applyAlignment="1">
      <alignment horizontal="center" wrapText="1"/>
    </xf>
    <xf numFmtId="0" fontId="0" fillId="2" borderId="3" xfId="0" applyFill="1" applyBorder="1" applyAlignment="1">
      <alignment wrapText="1"/>
    </xf>
    <xf numFmtId="0" fontId="1" fillId="2" borderId="2" xfId="0" applyFont="1" applyFill="1" applyBorder="1" applyAlignment="1">
      <alignment horizontal="center" wrapText="1"/>
    </xf>
    <xf numFmtId="0" fontId="0" fillId="0" borderId="0" xfId="0" applyBorder="1" applyAlignment="1">
      <alignment horizontal="center"/>
    </xf>
    <xf numFmtId="0" fontId="0" fillId="0" borderId="12" xfId="0" applyBorder="1" applyAlignment="1">
      <alignment horizontal="center"/>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8" xfId="0" applyFill="1" applyBorder="1" applyAlignment="1">
      <alignment horizontal="center" vertical="center"/>
    </xf>
    <xf numFmtId="0" fontId="0" fillId="0" borderId="20" xfId="0" applyFill="1" applyBorder="1" applyAlignment="1">
      <alignment horizontal="center" vertical="center"/>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3" xfId="0" applyFill="1" applyBorder="1"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6" borderId="21"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23" xfId="0" applyFill="1" applyBorder="1" applyAlignment="1">
      <alignment horizontal="center" vertical="center" wrapText="1"/>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Normal" xfId="0" builtinId="0"/>
    <cellStyle name="Porcentaje"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53735"/>
      <rgbColor rgb="FFFFFFCC"/>
      <rgbColor rgb="FFCCFFFF"/>
      <rgbColor rgb="FF660066"/>
      <rgbColor rgb="FFFF8080"/>
      <rgbColor rgb="FF0066CC"/>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8EB4E3"/>
      <rgbColor rgb="FFFF99CC"/>
      <rgbColor rgb="FFCC99FF"/>
      <rgbColor rgb="FFF2DCDB"/>
      <rgbColor rgb="FF3366FF"/>
      <rgbColor rgb="FF33CCCC"/>
      <rgbColor rgb="FF99CC00"/>
      <rgbColor rgb="FFFFCC00"/>
      <rgbColor rgb="FFFF9900"/>
      <rgbColor rgb="FFFF6600"/>
      <rgbColor rgb="FF558ED5"/>
      <rgbColor rgb="FF969696"/>
      <rgbColor rgb="FF003366"/>
      <rgbColor rgb="FF31859C"/>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'Ejemplo Visualizacion 1'!$B$129</c:f>
              <c:strCache>
                <c:ptCount val="1"/>
                <c:pt idx="0">
                  <c:v>Caja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'Ejemplo Visualizacion 1'!$A$132:$A$143</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1'!$B$132:$B$143</c:f>
              <c:numCache>
                <c:formatCode>0.00%</c:formatCode>
                <c:ptCount val="12"/>
                <c:pt idx="0">
                  <c:v>0.59977567497427997</c:v>
                </c:pt>
                <c:pt idx="1">
                  <c:v>0.67005627852224503</c:v>
                </c:pt>
                <c:pt idx="2">
                  <c:v>0.68096804739928996</c:v>
                </c:pt>
                <c:pt idx="3">
                  <c:v>0.69733950459168903</c:v>
                </c:pt>
                <c:pt idx="4">
                  <c:v>0.61464714003478005</c:v>
                </c:pt>
                <c:pt idx="5">
                  <c:v>0.66419107828129198</c:v>
                </c:pt>
                <c:pt idx="6">
                  <c:v>0.746703229071215</c:v>
                </c:pt>
                <c:pt idx="7">
                  <c:v>0.71519402124202702</c:v>
                </c:pt>
                <c:pt idx="8">
                  <c:v>0.69174231950947596</c:v>
                </c:pt>
                <c:pt idx="9">
                  <c:v>0.77829629399796096</c:v>
                </c:pt>
                <c:pt idx="10">
                  <c:v>0.60411017691364499</c:v>
                </c:pt>
                <c:pt idx="11">
                  <c:v>0.60431388841753797</c:v>
                </c:pt>
              </c:numCache>
            </c:numRef>
          </c:val>
          <c:smooth val="0"/>
          <c:extLst>
            <c:ext xmlns:c16="http://schemas.microsoft.com/office/drawing/2014/chart" uri="{C3380CC4-5D6E-409C-BE32-E72D297353CC}">
              <c16:uniqueId val="{00000000-6060-47E5-A4BD-A4C7791A077D}"/>
            </c:ext>
          </c:extLst>
        </c:ser>
        <c:ser>
          <c:idx val="1"/>
          <c:order val="1"/>
          <c:tx>
            <c:strRef>
              <c:f>'Ejemplo Visualizacion 1'!$C$129</c:f>
              <c:strCache>
                <c:ptCount val="1"/>
                <c:pt idx="0">
                  <c:v>Caja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'Ejemplo Visualizacion 1'!$A$132:$A$143</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1'!$C$132:$C$143</c:f>
              <c:numCache>
                <c:formatCode>0.00%</c:formatCode>
                <c:ptCount val="12"/>
                <c:pt idx="0">
                  <c:v>0.59726089226998502</c:v>
                </c:pt>
                <c:pt idx="1">
                  <c:v>0.63652352463730699</c:v>
                </c:pt>
                <c:pt idx="2">
                  <c:v>0.58397217973453996</c:v>
                </c:pt>
                <c:pt idx="3">
                  <c:v>0.59596554500770504</c:v>
                </c:pt>
                <c:pt idx="4">
                  <c:v>0.46999292428121198</c:v>
                </c:pt>
                <c:pt idx="5">
                  <c:v>0.60416301769921499</c:v>
                </c:pt>
                <c:pt idx="6">
                  <c:v>0.91153904016849696</c:v>
                </c:pt>
                <c:pt idx="7">
                  <c:v>0.53811473232873697</c:v>
                </c:pt>
                <c:pt idx="8">
                  <c:v>0.51749894886919101</c:v>
                </c:pt>
                <c:pt idx="9">
                  <c:v>0.47973087034330703</c:v>
                </c:pt>
                <c:pt idx="10">
                  <c:v>0.54973725696269105</c:v>
                </c:pt>
                <c:pt idx="11">
                  <c:v>0.51284706957915605</c:v>
                </c:pt>
              </c:numCache>
            </c:numRef>
          </c:val>
          <c:smooth val="0"/>
          <c:extLst>
            <c:ext xmlns:c16="http://schemas.microsoft.com/office/drawing/2014/chart" uri="{C3380CC4-5D6E-409C-BE32-E72D297353CC}">
              <c16:uniqueId val="{00000001-6060-47E5-A4BD-A4C7791A077D}"/>
            </c:ext>
          </c:extLst>
        </c:ser>
        <c:ser>
          <c:idx val="2"/>
          <c:order val="2"/>
          <c:tx>
            <c:strRef>
              <c:f>'Ejemplo Visualizacion 1'!$D$129</c:f>
              <c:strCache>
                <c:ptCount val="1"/>
                <c:pt idx="0">
                  <c:v>Caja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'Ejemplo Visualizacion 1'!$A$132:$A$143</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1'!$D$132:$D$143</c:f>
              <c:numCache>
                <c:formatCode>0.00%</c:formatCode>
                <c:ptCount val="12"/>
                <c:pt idx="0">
                  <c:v>0.62446944402895099</c:v>
                </c:pt>
                <c:pt idx="1">
                  <c:v>0.52784147409951698</c:v>
                </c:pt>
                <c:pt idx="2">
                  <c:v>0.477609554260988</c:v>
                </c:pt>
                <c:pt idx="3">
                  <c:v>0.45179377384195601</c:v>
                </c:pt>
                <c:pt idx="4">
                  <c:v>0.49941786722506099</c:v>
                </c:pt>
                <c:pt idx="5">
                  <c:v>0.52362785847715798</c:v>
                </c:pt>
                <c:pt idx="6">
                  <c:v>0.36391673618994202</c:v>
                </c:pt>
                <c:pt idx="7">
                  <c:v>0.42034840911941201</c:v>
                </c:pt>
                <c:pt idx="8">
                  <c:v>0.56166171712589896</c:v>
                </c:pt>
                <c:pt idx="9">
                  <c:v>0.71810645809153295</c:v>
                </c:pt>
                <c:pt idx="10">
                  <c:v>0.43525038438333202</c:v>
                </c:pt>
                <c:pt idx="11">
                  <c:v>0.54816802894606997</c:v>
                </c:pt>
              </c:numCache>
            </c:numRef>
          </c:val>
          <c:smooth val="0"/>
          <c:extLst>
            <c:ext xmlns:c16="http://schemas.microsoft.com/office/drawing/2014/chart" uri="{C3380CC4-5D6E-409C-BE32-E72D297353CC}">
              <c16:uniqueId val="{00000002-6060-47E5-A4BD-A4C7791A077D}"/>
            </c:ext>
          </c:extLst>
        </c:ser>
        <c:dLbls>
          <c:showLegendKey val="0"/>
          <c:showVal val="0"/>
          <c:showCatName val="0"/>
          <c:showSerName val="0"/>
          <c:showPercent val="0"/>
          <c:showBubbleSize val="0"/>
        </c:dLbls>
        <c:marker val="1"/>
        <c:smooth val="0"/>
        <c:axId val="1829040159"/>
        <c:axId val="1036056991"/>
      </c:lineChart>
      <c:catAx>
        <c:axId val="182904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Periodo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36056991"/>
        <c:crosses val="autoZero"/>
        <c:auto val="1"/>
        <c:lblAlgn val="ctr"/>
        <c:lblOffset val="100"/>
        <c:noMultiLvlLbl val="0"/>
      </c:catAx>
      <c:valAx>
        <c:axId val="103605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Tasa de ocupación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2904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'Ejemplo Visualizacion 1'!$E$15</c:f>
              <c:strCache>
                <c:ptCount val="1"/>
                <c:pt idx="0">
                  <c:v>Tasa de Ocupación menor a 70%</c:v>
                </c:pt>
              </c:strCache>
            </c:strRef>
          </c:tx>
          <c:spPr>
            <a:solidFill>
              <a:schemeClr val="accent1"/>
            </a:solidFill>
            <a:ln>
              <a:noFill/>
            </a:ln>
            <a:effectLst/>
          </c:spPr>
          <c:invertIfNegative val="0"/>
          <c:cat>
            <c:numRef>
              <c:f>'Ejemplo Visualizacion 1'!$A$17:$A$28</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1'!$E$17:$E$28</c:f>
              <c:numCache>
                <c:formatCode>0.00%</c:formatCode>
                <c:ptCount val="12"/>
                <c:pt idx="0">
                  <c:v>0.48502139800285299</c:v>
                </c:pt>
                <c:pt idx="1">
                  <c:v>0.46099290780141899</c:v>
                </c:pt>
                <c:pt idx="2">
                  <c:v>0.54971590909090895</c:v>
                </c:pt>
                <c:pt idx="3">
                  <c:v>0.609375</c:v>
                </c:pt>
                <c:pt idx="4">
                  <c:v>0.62215909090909105</c:v>
                </c:pt>
                <c:pt idx="5">
                  <c:v>0.578125</c:v>
                </c:pt>
                <c:pt idx="6">
                  <c:v>0.486524822695036</c:v>
                </c:pt>
                <c:pt idx="7">
                  <c:v>0.59007092198581601</c:v>
                </c:pt>
                <c:pt idx="8">
                  <c:v>0.55049786628733999</c:v>
                </c:pt>
                <c:pt idx="9">
                  <c:v>0.44862518089725001</c:v>
                </c:pt>
                <c:pt idx="10">
                  <c:v>0.47482014388489202</c:v>
                </c:pt>
                <c:pt idx="11">
                  <c:v>0.61350574712643702</c:v>
                </c:pt>
              </c:numCache>
            </c:numRef>
          </c:val>
          <c:extLst>
            <c:ext xmlns:c16="http://schemas.microsoft.com/office/drawing/2014/chart" uri="{C3380CC4-5D6E-409C-BE32-E72D297353CC}">
              <c16:uniqueId val="{00000000-F115-42BB-BC6F-7E4B635B8A28}"/>
            </c:ext>
          </c:extLst>
        </c:ser>
        <c:ser>
          <c:idx val="1"/>
          <c:order val="1"/>
          <c:tx>
            <c:strRef>
              <c:f>'Ejemplo Visualizacion 1'!$F$15</c:f>
              <c:strCache>
                <c:ptCount val="1"/>
                <c:pt idx="0">
                  <c:v>Tasa de Ocupación entre 70% y 90%</c:v>
                </c:pt>
              </c:strCache>
            </c:strRef>
          </c:tx>
          <c:spPr>
            <a:solidFill>
              <a:schemeClr val="accent2"/>
            </a:solidFill>
            <a:ln>
              <a:noFill/>
            </a:ln>
            <a:effectLst/>
          </c:spPr>
          <c:invertIfNegative val="0"/>
          <c:cat>
            <c:numRef>
              <c:f>'Ejemplo Visualizacion 1'!$A$17:$A$28</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1'!$F$17:$F$28</c:f>
              <c:numCache>
                <c:formatCode>0.00%</c:formatCode>
                <c:ptCount val="12"/>
                <c:pt idx="0">
                  <c:v>0.39372325249643397</c:v>
                </c:pt>
                <c:pt idx="1">
                  <c:v>0.42269503546099302</c:v>
                </c:pt>
                <c:pt idx="2">
                  <c:v>0.35795454545454503</c:v>
                </c:pt>
                <c:pt idx="3">
                  <c:v>0.31818181818181801</c:v>
                </c:pt>
                <c:pt idx="4">
                  <c:v>0.30965909090909099</c:v>
                </c:pt>
                <c:pt idx="5">
                  <c:v>0.33522727272727298</c:v>
                </c:pt>
                <c:pt idx="6">
                  <c:v>0.40283687943262397</c:v>
                </c:pt>
                <c:pt idx="7">
                  <c:v>0.31489361702127699</c:v>
                </c:pt>
                <c:pt idx="8">
                  <c:v>0.35135135135135098</c:v>
                </c:pt>
                <c:pt idx="9">
                  <c:v>0.38929088277858198</c:v>
                </c:pt>
                <c:pt idx="10">
                  <c:v>0.38129496402877699</c:v>
                </c:pt>
                <c:pt idx="11">
                  <c:v>0.32327586206896602</c:v>
                </c:pt>
              </c:numCache>
            </c:numRef>
          </c:val>
          <c:extLst>
            <c:ext xmlns:c16="http://schemas.microsoft.com/office/drawing/2014/chart" uri="{C3380CC4-5D6E-409C-BE32-E72D297353CC}">
              <c16:uniqueId val="{00000001-F115-42BB-BC6F-7E4B635B8A28}"/>
            </c:ext>
          </c:extLst>
        </c:ser>
        <c:ser>
          <c:idx val="2"/>
          <c:order val="2"/>
          <c:tx>
            <c:strRef>
              <c:f>'Ejemplo Visualizacion 1'!$G$15</c:f>
              <c:strCache>
                <c:ptCount val="1"/>
                <c:pt idx="0">
                  <c:v>Tasa de Ocupación mayor a 90%</c:v>
                </c:pt>
              </c:strCache>
            </c:strRef>
          </c:tx>
          <c:spPr>
            <a:solidFill>
              <a:schemeClr val="accent3"/>
            </a:solidFill>
            <a:ln>
              <a:noFill/>
            </a:ln>
            <a:effectLst/>
          </c:spPr>
          <c:invertIfNegative val="0"/>
          <c:cat>
            <c:numRef>
              <c:f>'Ejemplo Visualizacion 1'!$A$17:$A$28</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1'!$G$17:$G$28</c:f>
              <c:numCache>
                <c:formatCode>0.00%</c:formatCode>
                <c:ptCount val="12"/>
                <c:pt idx="0">
                  <c:v>0.121255349500713</c:v>
                </c:pt>
                <c:pt idx="1">
                  <c:v>0.116312056737589</c:v>
                </c:pt>
                <c:pt idx="2">
                  <c:v>9.23295454545454E-2</c:v>
                </c:pt>
                <c:pt idx="3">
                  <c:v>7.2443181818181795E-2</c:v>
                </c:pt>
                <c:pt idx="4">
                  <c:v>6.8181818181818205E-2</c:v>
                </c:pt>
                <c:pt idx="5">
                  <c:v>8.6647727272727307E-2</c:v>
                </c:pt>
                <c:pt idx="6">
                  <c:v>0.11063829787234</c:v>
                </c:pt>
                <c:pt idx="7">
                  <c:v>9.50354609929078E-2</c:v>
                </c:pt>
                <c:pt idx="8">
                  <c:v>9.8150782361308697E-2</c:v>
                </c:pt>
                <c:pt idx="9">
                  <c:v>0.16208393632416801</c:v>
                </c:pt>
                <c:pt idx="10">
                  <c:v>0.14388489208633101</c:v>
                </c:pt>
                <c:pt idx="11">
                  <c:v>6.3218390804597693E-2</c:v>
                </c:pt>
              </c:numCache>
            </c:numRef>
          </c:val>
          <c:extLst>
            <c:ext xmlns:c16="http://schemas.microsoft.com/office/drawing/2014/chart" uri="{C3380CC4-5D6E-409C-BE32-E72D297353CC}">
              <c16:uniqueId val="{00000002-F115-42BB-BC6F-7E4B635B8A28}"/>
            </c:ext>
          </c:extLst>
        </c:ser>
        <c:dLbls>
          <c:showLegendKey val="0"/>
          <c:showVal val="0"/>
          <c:showCatName val="0"/>
          <c:showSerName val="0"/>
          <c:showPercent val="0"/>
          <c:showBubbleSize val="0"/>
        </c:dLbls>
        <c:gapWidth val="150"/>
        <c:overlap val="100"/>
        <c:axId val="1667640431"/>
        <c:axId val="1781459935"/>
      </c:barChart>
      <c:catAx>
        <c:axId val="16676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81459935"/>
        <c:crosses val="autoZero"/>
        <c:auto val="1"/>
        <c:lblAlgn val="ctr"/>
        <c:lblOffset val="100"/>
        <c:noMultiLvlLbl val="0"/>
      </c:catAx>
      <c:valAx>
        <c:axId val="178145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 de oficinas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64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'Ejemplo Visualizacion 1'!$E$52</c:f>
              <c:strCache>
                <c:ptCount val="1"/>
                <c:pt idx="0">
                  <c:v>Tasa de Ocupación menor a 70%</c:v>
                </c:pt>
              </c:strCache>
            </c:strRef>
          </c:tx>
          <c:spPr>
            <a:solidFill>
              <a:schemeClr val="accent1"/>
            </a:solidFill>
            <a:ln>
              <a:noFill/>
            </a:ln>
            <a:effectLst/>
          </c:spPr>
          <c:invertIfNegative val="0"/>
          <c:cat>
            <c:numRef>
              <c:f>'Ejemplo Visualizacion 1'!$A$54:$A$65</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1'!$E$54:$E$65</c:f>
              <c:numCache>
                <c:formatCode>General</c:formatCode>
                <c:ptCount val="12"/>
                <c:pt idx="0">
                  <c:v>0.61864406779660996</c:v>
                </c:pt>
                <c:pt idx="1">
                  <c:v>0.57627118644067798</c:v>
                </c:pt>
                <c:pt idx="2">
                  <c:v>0.64406779661017</c:v>
                </c:pt>
                <c:pt idx="3">
                  <c:v>0.76271186440677996</c:v>
                </c:pt>
                <c:pt idx="4">
                  <c:v>0.78813559322033899</c:v>
                </c:pt>
                <c:pt idx="5">
                  <c:v>0.70338983050847503</c:v>
                </c:pt>
                <c:pt idx="6">
                  <c:v>0.57627118644067798</c:v>
                </c:pt>
                <c:pt idx="7">
                  <c:v>0.76271186440677996</c:v>
                </c:pt>
                <c:pt idx="8">
                  <c:v>0.61864406779660996</c:v>
                </c:pt>
                <c:pt idx="9">
                  <c:v>0.55652173913043501</c:v>
                </c:pt>
                <c:pt idx="10">
                  <c:v>0.66086956521739104</c:v>
                </c:pt>
                <c:pt idx="11">
                  <c:v>0.76521739130434796</c:v>
                </c:pt>
              </c:numCache>
            </c:numRef>
          </c:val>
          <c:extLst>
            <c:ext xmlns:c16="http://schemas.microsoft.com/office/drawing/2014/chart" uri="{C3380CC4-5D6E-409C-BE32-E72D297353CC}">
              <c16:uniqueId val="{00000000-9410-4D8F-851F-C3C5FA7D61AC}"/>
            </c:ext>
          </c:extLst>
        </c:ser>
        <c:ser>
          <c:idx val="1"/>
          <c:order val="1"/>
          <c:tx>
            <c:strRef>
              <c:f>'Ejemplo Visualizacion 1'!$F$52</c:f>
              <c:strCache>
                <c:ptCount val="1"/>
                <c:pt idx="0">
                  <c:v>Tasa de Ocupación entre 70% y 90%</c:v>
                </c:pt>
              </c:strCache>
            </c:strRef>
          </c:tx>
          <c:spPr>
            <a:solidFill>
              <a:schemeClr val="accent2"/>
            </a:solidFill>
            <a:ln>
              <a:noFill/>
            </a:ln>
            <a:effectLst/>
          </c:spPr>
          <c:invertIfNegative val="0"/>
          <c:cat>
            <c:numRef>
              <c:f>'Ejemplo Visualizacion 1'!$A$54:$A$65</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1'!$F$54:$F$65</c:f>
              <c:numCache>
                <c:formatCode>General</c:formatCode>
                <c:ptCount val="12"/>
                <c:pt idx="0">
                  <c:v>0.338983050847458</c:v>
                </c:pt>
                <c:pt idx="1">
                  <c:v>0.36440677966101698</c:v>
                </c:pt>
                <c:pt idx="2">
                  <c:v>0.31355932203389802</c:v>
                </c:pt>
                <c:pt idx="3">
                  <c:v>0.194915254237288</c:v>
                </c:pt>
                <c:pt idx="4">
                  <c:v>0.186440677966102</c:v>
                </c:pt>
                <c:pt idx="5">
                  <c:v>0.26271186440678002</c:v>
                </c:pt>
                <c:pt idx="6">
                  <c:v>0.37288135593220301</c:v>
                </c:pt>
                <c:pt idx="7">
                  <c:v>0.20338983050847501</c:v>
                </c:pt>
                <c:pt idx="8">
                  <c:v>0.34745762711864397</c:v>
                </c:pt>
                <c:pt idx="9">
                  <c:v>0.36521739130434799</c:v>
                </c:pt>
                <c:pt idx="10">
                  <c:v>0.29565217391304399</c:v>
                </c:pt>
                <c:pt idx="11">
                  <c:v>0.217391304347826</c:v>
                </c:pt>
              </c:numCache>
            </c:numRef>
          </c:val>
          <c:extLst>
            <c:ext xmlns:c16="http://schemas.microsoft.com/office/drawing/2014/chart" uri="{C3380CC4-5D6E-409C-BE32-E72D297353CC}">
              <c16:uniqueId val="{00000001-9410-4D8F-851F-C3C5FA7D61AC}"/>
            </c:ext>
          </c:extLst>
        </c:ser>
        <c:ser>
          <c:idx val="2"/>
          <c:order val="2"/>
          <c:tx>
            <c:strRef>
              <c:f>'Ejemplo Visualizacion 1'!$G$52</c:f>
              <c:strCache>
                <c:ptCount val="1"/>
                <c:pt idx="0">
                  <c:v>Tasa de Ocupación mayor a 90%</c:v>
                </c:pt>
              </c:strCache>
            </c:strRef>
          </c:tx>
          <c:spPr>
            <a:solidFill>
              <a:schemeClr val="accent3"/>
            </a:solidFill>
            <a:ln>
              <a:noFill/>
            </a:ln>
            <a:effectLst/>
          </c:spPr>
          <c:invertIfNegative val="0"/>
          <c:cat>
            <c:numRef>
              <c:f>'Ejemplo Visualizacion 1'!$A$54:$A$65</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1'!$G$54:$G$65</c:f>
              <c:numCache>
                <c:formatCode>General</c:formatCode>
                <c:ptCount val="12"/>
                <c:pt idx="0">
                  <c:v>4.2372881355932202E-2</c:v>
                </c:pt>
                <c:pt idx="1">
                  <c:v>5.93220338983051E-2</c:v>
                </c:pt>
                <c:pt idx="2">
                  <c:v>4.2372881355932202E-2</c:v>
                </c:pt>
                <c:pt idx="3">
                  <c:v>4.2372881355932202E-2</c:v>
                </c:pt>
                <c:pt idx="4">
                  <c:v>2.5423728813559299E-2</c:v>
                </c:pt>
                <c:pt idx="5">
                  <c:v>3.3898305084745797E-2</c:v>
                </c:pt>
                <c:pt idx="6">
                  <c:v>5.0847457627118703E-2</c:v>
                </c:pt>
                <c:pt idx="7">
                  <c:v>3.3898305084745797E-2</c:v>
                </c:pt>
                <c:pt idx="8">
                  <c:v>3.3898305084745797E-2</c:v>
                </c:pt>
                <c:pt idx="9">
                  <c:v>7.8260869565217397E-2</c:v>
                </c:pt>
                <c:pt idx="10">
                  <c:v>4.3478260869565202E-2</c:v>
                </c:pt>
                <c:pt idx="11">
                  <c:v>1.7391304347826101E-2</c:v>
                </c:pt>
              </c:numCache>
            </c:numRef>
          </c:val>
          <c:extLst>
            <c:ext xmlns:c16="http://schemas.microsoft.com/office/drawing/2014/chart" uri="{C3380CC4-5D6E-409C-BE32-E72D297353CC}">
              <c16:uniqueId val="{00000002-9410-4D8F-851F-C3C5FA7D61AC}"/>
            </c:ext>
          </c:extLst>
        </c:ser>
        <c:dLbls>
          <c:showLegendKey val="0"/>
          <c:showVal val="0"/>
          <c:showCatName val="0"/>
          <c:showSerName val="0"/>
          <c:showPercent val="0"/>
          <c:showBubbleSize val="0"/>
        </c:dLbls>
        <c:gapWidth val="150"/>
        <c:overlap val="100"/>
        <c:axId val="1667640431"/>
        <c:axId val="1781459935"/>
      </c:barChart>
      <c:catAx>
        <c:axId val="16676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81459935"/>
        <c:crosses val="autoZero"/>
        <c:auto val="1"/>
        <c:lblAlgn val="ctr"/>
        <c:lblOffset val="100"/>
        <c:noMultiLvlLbl val="0"/>
      </c:catAx>
      <c:valAx>
        <c:axId val="178145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 de oficinas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64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'Ejemplo Visualizacion 1'!$E$93</c:f>
              <c:strCache>
                <c:ptCount val="1"/>
                <c:pt idx="0">
                  <c:v>Tasa de Ocupación menor a 70%</c:v>
                </c:pt>
              </c:strCache>
            </c:strRef>
          </c:tx>
          <c:spPr>
            <a:solidFill>
              <a:schemeClr val="accent1"/>
            </a:solidFill>
            <a:ln>
              <a:noFill/>
            </a:ln>
            <a:effectLst/>
          </c:spPr>
          <c:invertIfNegative val="0"/>
          <c:cat>
            <c:numRef>
              <c:f>'Ejemplo Visualizacion 1'!$A$95:$A$106</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1'!$E$95:$E$106</c:f>
              <c:numCache>
                <c:formatCode>General</c:formatCode>
                <c:ptCount val="12"/>
                <c:pt idx="0">
                  <c:v>0.45454545454545497</c:v>
                </c:pt>
                <c:pt idx="1">
                  <c:v>0.36363636363636398</c:v>
                </c:pt>
                <c:pt idx="2">
                  <c:v>0.54545454545454497</c:v>
                </c:pt>
                <c:pt idx="3">
                  <c:v>0.72727272727272696</c:v>
                </c:pt>
                <c:pt idx="4">
                  <c:v>0.72727272727272696</c:v>
                </c:pt>
                <c:pt idx="5">
                  <c:v>0.54545454545454497</c:v>
                </c:pt>
                <c:pt idx="6">
                  <c:v>0.54545454545454497</c:v>
                </c:pt>
                <c:pt idx="7">
                  <c:v>0.72727272727272696</c:v>
                </c:pt>
                <c:pt idx="8">
                  <c:v>0.36363636363636398</c:v>
                </c:pt>
                <c:pt idx="9">
                  <c:v>0.45454545454545497</c:v>
                </c:pt>
                <c:pt idx="10">
                  <c:v>0.63636363636363602</c:v>
                </c:pt>
                <c:pt idx="11">
                  <c:v>0.63636363636363602</c:v>
                </c:pt>
              </c:numCache>
            </c:numRef>
          </c:val>
          <c:extLst>
            <c:ext xmlns:c16="http://schemas.microsoft.com/office/drawing/2014/chart" uri="{C3380CC4-5D6E-409C-BE32-E72D297353CC}">
              <c16:uniqueId val="{00000000-47ED-44E5-B9C4-9BB4CAC262D9}"/>
            </c:ext>
          </c:extLst>
        </c:ser>
        <c:ser>
          <c:idx val="1"/>
          <c:order val="1"/>
          <c:tx>
            <c:strRef>
              <c:f>'Ejemplo Visualizacion 1'!$F$93</c:f>
              <c:strCache>
                <c:ptCount val="1"/>
                <c:pt idx="0">
                  <c:v>Tasa de Ocupación entre 70% y 90%</c:v>
                </c:pt>
              </c:strCache>
            </c:strRef>
          </c:tx>
          <c:spPr>
            <a:solidFill>
              <a:schemeClr val="accent2"/>
            </a:solidFill>
            <a:ln>
              <a:noFill/>
            </a:ln>
            <a:effectLst/>
          </c:spPr>
          <c:invertIfNegative val="0"/>
          <c:cat>
            <c:numRef>
              <c:f>'Ejemplo Visualizacion 1'!$A$95:$A$106</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1'!$F$95:$F$106</c:f>
              <c:numCache>
                <c:formatCode>General</c:formatCode>
                <c:ptCount val="12"/>
                <c:pt idx="0">
                  <c:v>0.54545454545454497</c:v>
                </c:pt>
                <c:pt idx="1">
                  <c:v>0.63636363636363602</c:v>
                </c:pt>
                <c:pt idx="2">
                  <c:v>0.45454545454545497</c:v>
                </c:pt>
                <c:pt idx="3">
                  <c:v>0.27272727272727298</c:v>
                </c:pt>
                <c:pt idx="4">
                  <c:v>0.27272727272727298</c:v>
                </c:pt>
                <c:pt idx="5">
                  <c:v>0.45454545454545497</c:v>
                </c:pt>
                <c:pt idx="6">
                  <c:v>0.45454545454545497</c:v>
                </c:pt>
                <c:pt idx="7">
                  <c:v>0.27272727272727298</c:v>
                </c:pt>
                <c:pt idx="8">
                  <c:v>0.63636363636363602</c:v>
                </c:pt>
                <c:pt idx="9">
                  <c:v>0.54545454545454497</c:v>
                </c:pt>
                <c:pt idx="10">
                  <c:v>0.36363636363636398</c:v>
                </c:pt>
                <c:pt idx="11">
                  <c:v>0.36363636363636398</c:v>
                </c:pt>
              </c:numCache>
            </c:numRef>
          </c:val>
          <c:extLst>
            <c:ext xmlns:c16="http://schemas.microsoft.com/office/drawing/2014/chart" uri="{C3380CC4-5D6E-409C-BE32-E72D297353CC}">
              <c16:uniqueId val="{00000001-47ED-44E5-B9C4-9BB4CAC262D9}"/>
            </c:ext>
          </c:extLst>
        </c:ser>
        <c:ser>
          <c:idx val="2"/>
          <c:order val="2"/>
          <c:tx>
            <c:strRef>
              <c:f>'Ejemplo Visualizacion 1'!$G$93</c:f>
              <c:strCache>
                <c:ptCount val="1"/>
                <c:pt idx="0">
                  <c:v>Tasa de Ocupación mayor a 90%</c:v>
                </c:pt>
              </c:strCache>
            </c:strRef>
          </c:tx>
          <c:spPr>
            <a:solidFill>
              <a:schemeClr val="accent3"/>
            </a:solidFill>
            <a:ln>
              <a:noFill/>
            </a:ln>
            <a:effectLst/>
          </c:spPr>
          <c:invertIfNegative val="0"/>
          <c:cat>
            <c:numRef>
              <c:f>'Ejemplo Visualizacion 1'!$A$95:$A$106</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1'!$G$95:$G$106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ED-44E5-B9C4-9BB4CAC262D9}"/>
            </c:ext>
          </c:extLst>
        </c:ser>
        <c:dLbls>
          <c:showLegendKey val="0"/>
          <c:showVal val="0"/>
          <c:showCatName val="0"/>
          <c:showSerName val="0"/>
          <c:showPercent val="0"/>
          <c:showBubbleSize val="0"/>
        </c:dLbls>
        <c:gapWidth val="150"/>
        <c:overlap val="100"/>
        <c:axId val="1667640431"/>
        <c:axId val="1781459935"/>
      </c:barChart>
      <c:catAx>
        <c:axId val="16676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81459935"/>
        <c:crosses val="autoZero"/>
        <c:auto val="1"/>
        <c:lblAlgn val="ctr"/>
        <c:lblOffset val="100"/>
        <c:noMultiLvlLbl val="0"/>
      </c:catAx>
      <c:valAx>
        <c:axId val="178145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 de oficinas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64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'Ejemplo Visualizacion 1'!$E$15</c:f>
              <c:strCache>
                <c:ptCount val="1"/>
                <c:pt idx="0">
                  <c:v>Tasa de Ocupación menor a 70%</c:v>
                </c:pt>
              </c:strCache>
            </c:strRef>
          </c:tx>
          <c:spPr>
            <a:ln w="28575" cap="rnd">
              <a:solidFill>
                <a:schemeClr val="accent1"/>
              </a:solidFill>
              <a:round/>
            </a:ln>
            <a:effectLst/>
          </c:spPr>
          <c:marker>
            <c:symbol val="none"/>
          </c:marker>
          <c:cat>
            <c:numRef>
              <c:f>'Ejemplo Visualizacion 1'!$A$17:$A$28</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1'!$E$17:$E$28</c:f>
              <c:numCache>
                <c:formatCode>0.00%</c:formatCode>
                <c:ptCount val="12"/>
                <c:pt idx="0">
                  <c:v>0.48502139800285299</c:v>
                </c:pt>
                <c:pt idx="1">
                  <c:v>0.46099290780141899</c:v>
                </c:pt>
                <c:pt idx="2">
                  <c:v>0.54971590909090895</c:v>
                </c:pt>
                <c:pt idx="3">
                  <c:v>0.609375</c:v>
                </c:pt>
                <c:pt idx="4">
                  <c:v>0.62215909090909105</c:v>
                </c:pt>
                <c:pt idx="5">
                  <c:v>0.578125</c:v>
                </c:pt>
                <c:pt idx="6">
                  <c:v>0.486524822695036</c:v>
                </c:pt>
                <c:pt idx="7">
                  <c:v>0.59007092198581601</c:v>
                </c:pt>
                <c:pt idx="8">
                  <c:v>0.55049786628733999</c:v>
                </c:pt>
                <c:pt idx="9">
                  <c:v>0.44862518089725001</c:v>
                </c:pt>
                <c:pt idx="10">
                  <c:v>0.47482014388489202</c:v>
                </c:pt>
                <c:pt idx="11">
                  <c:v>0.61350574712643702</c:v>
                </c:pt>
              </c:numCache>
            </c:numRef>
          </c:val>
          <c:smooth val="1"/>
          <c:extLst>
            <c:ext xmlns:c16="http://schemas.microsoft.com/office/drawing/2014/chart" uri="{C3380CC4-5D6E-409C-BE32-E72D297353CC}">
              <c16:uniqueId val="{00000000-8DB8-4A57-8BF5-5EEC46678A8F}"/>
            </c:ext>
          </c:extLst>
        </c:ser>
        <c:ser>
          <c:idx val="1"/>
          <c:order val="1"/>
          <c:tx>
            <c:strRef>
              <c:f>'Ejemplo Visualizacion 1'!$F$15</c:f>
              <c:strCache>
                <c:ptCount val="1"/>
                <c:pt idx="0">
                  <c:v>Tasa de Ocupación entre 70% y 90%</c:v>
                </c:pt>
              </c:strCache>
            </c:strRef>
          </c:tx>
          <c:spPr>
            <a:ln w="28575" cap="rnd">
              <a:solidFill>
                <a:schemeClr val="accent2"/>
              </a:solidFill>
              <a:round/>
            </a:ln>
            <a:effectLst/>
          </c:spPr>
          <c:marker>
            <c:symbol val="none"/>
          </c:marker>
          <c:cat>
            <c:numRef>
              <c:f>'Ejemplo Visualizacion 1'!$A$17:$A$28</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1'!$F$17:$F$28</c:f>
              <c:numCache>
                <c:formatCode>0.00%</c:formatCode>
                <c:ptCount val="12"/>
                <c:pt idx="0">
                  <c:v>0.39372325249643397</c:v>
                </c:pt>
                <c:pt idx="1">
                  <c:v>0.42269503546099302</c:v>
                </c:pt>
                <c:pt idx="2">
                  <c:v>0.35795454545454503</c:v>
                </c:pt>
                <c:pt idx="3">
                  <c:v>0.31818181818181801</c:v>
                </c:pt>
                <c:pt idx="4">
                  <c:v>0.30965909090909099</c:v>
                </c:pt>
                <c:pt idx="5">
                  <c:v>0.33522727272727298</c:v>
                </c:pt>
                <c:pt idx="6">
                  <c:v>0.40283687943262397</c:v>
                </c:pt>
                <c:pt idx="7">
                  <c:v>0.31489361702127699</c:v>
                </c:pt>
                <c:pt idx="8">
                  <c:v>0.35135135135135098</c:v>
                </c:pt>
                <c:pt idx="9">
                  <c:v>0.38929088277858198</c:v>
                </c:pt>
                <c:pt idx="10">
                  <c:v>0.38129496402877699</c:v>
                </c:pt>
                <c:pt idx="11">
                  <c:v>0.32327586206896602</c:v>
                </c:pt>
              </c:numCache>
            </c:numRef>
          </c:val>
          <c:smooth val="1"/>
          <c:extLst>
            <c:ext xmlns:c16="http://schemas.microsoft.com/office/drawing/2014/chart" uri="{C3380CC4-5D6E-409C-BE32-E72D297353CC}">
              <c16:uniqueId val="{00000001-8DB8-4A57-8BF5-5EEC46678A8F}"/>
            </c:ext>
          </c:extLst>
        </c:ser>
        <c:ser>
          <c:idx val="2"/>
          <c:order val="2"/>
          <c:tx>
            <c:strRef>
              <c:f>'Ejemplo Visualizacion 1'!$G$15</c:f>
              <c:strCache>
                <c:ptCount val="1"/>
                <c:pt idx="0">
                  <c:v>Tasa de Ocupación mayor a 90%</c:v>
                </c:pt>
              </c:strCache>
            </c:strRef>
          </c:tx>
          <c:spPr>
            <a:ln w="28575" cap="rnd">
              <a:solidFill>
                <a:schemeClr val="accent3"/>
              </a:solidFill>
              <a:round/>
            </a:ln>
            <a:effectLst/>
          </c:spPr>
          <c:marker>
            <c:symbol val="none"/>
          </c:marker>
          <c:cat>
            <c:numRef>
              <c:f>'Ejemplo Visualizacion 1'!$A$17:$A$28</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1'!$G$17:$G$28</c:f>
              <c:numCache>
                <c:formatCode>0.00%</c:formatCode>
                <c:ptCount val="12"/>
                <c:pt idx="0">
                  <c:v>0.121255349500713</c:v>
                </c:pt>
                <c:pt idx="1">
                  <c:v>0.116312056737589</c:v>
                </c:pt>
                <c:pt idx="2">
                  <c:v>9.23295454545454E-2</c:v>
                </c:pt>
                <c:pt idx="3">
                  <c:v>7.2443181818181795E-2</c:v>
                </c:pt>
                <c:pt idx="4">
                  <c:v>6.8181818181818205E-2</c:v>
                </c:pt>
                <c:pt idx="5">
                  <c:v>8.6647727272727307E-2</c:v>
                </c:pt>
                <c:pt idx="6">
                  <c:v>0.11063829787234</c:v>
                </c:pt>
                <c:pt idx="7">
                  <c:v>9.50354609929078E-2</c:v>
                </c:pt>
                <c:pt idx="8">
                  <c:v>9.8150782361308697E-2</c:v>
                </c:pt>
                <c:pt idx="9">
                  <c:v>0.16208393632416801</c:v>
                </c:pt>
                <c:pt idx="10">
                  <c:v>0.14388489208633101</c:v>
                </c:pt>
                <c:pt idx="11">
                  <c:v>6.3218390804597693E-2</c:v>
                </c:pt>
              </c:numCache>
            </c:numRef>
          </c:val>
          <c:smooth val="1"/>
          <c:extLst>
            <c:ext xmlns:c16="http://schemas.microsoft.com/office/drawing/2014/chart" uri="{C3380CC4-5D6E-409C-BE32-E72D297353CC}">
              <c16:uniqueId val="{00000002-8DB8-4A57-8BF5-5EEC46678A8F}"/>
            </c:ext>
          </c:extLst>
        </c:ser>
        <c:dLbls>
          <c:showLegendKey val="0"/>
          <c:showVal val="0"/>
          <c:showCatName val="0"/>
          <c:showSerName val="0"/>
          <c:showPercent val="0"/>
          <c:showBubbleSize val="0"/>
        </c:dLbls>
        <c:smooth val="0"/>
        <c:axId val="1667640431"/>
        <c:axId val="1781459935"/>
      </c:lineChart>
      <c:catAx>
        <c:axId val="16676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81459935"/>
        <c:crosses val="autoZero"/>
        <c:auto val="1"/>
        <c:lblAlgn val="ctr"/>
        <c:lblOffset val="100"/>
        <c:noMultiLvlLbl val="0"/>
      </c:catAx>
      <c:valAx>
        <c:axId val="178145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 de oficinas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64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'Ejemplo Visualizacion 1'!$E$52</c:f>
              <c:strCache>
                <c:ptCount val="1"/>
                <c:pt idx="0">
                  <c:v>Tasa de Ocupación menor a 70%</c:v>
                </c:pt>
              </c:strCache>
            </c:strRef>
          </c:tx>
          <c:spPr>
            <a:ln w="28575" cap="rnd">
              <a:solidFill>
                <a:schemeClr val="accent1"/>
              </a:solidFill>
              <a:round/>
            </a:ln>
            <a:effectLst/>
          </c:spPr>
          <c:marker>
            <c:symbol val="none"/>
          </c:marker>
          <c:cat>
            <c:numRef>
              <c:f>'Ejemplo Visualizacion 1'!$A$54:$A$65</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1'!$E$54:$E$65</c:f>
              <c:numCache>
                <c:formatCode>General</c:formatCode>
                <c:ptCount val="12"/>
                <c:pt idx="0">
                  <c:v>0.61864406779660996</c:v>
                </c:pt>
                <c:pt idx="1">
                  <c:v>0.57627118644067798</c:v>
                </c:pt>
                <c:pt idx="2">
                  <c:v>0.64406779661017</c:v>
                </c:pt>
                <c:pt idx="3">
                  <c:v>0.76271186440677996</c:v>
                </c:pt>
                <c:pt idx="4">
                  <c:v>0.78813559322033899</c:v>
                </c:pt>
                <c:pt idx="5">
                  <c:v>0.70338983050847503</c:v>
                </c:pt>
                <c:pt idx="6">
                  <c:v>0.57627118644067798</c:v>
                </c:pt>
                <c:pt idx="7">
                  <c:v>0.76271186440677996</c:v>
                </c:pt>
                <c:pt idx="8">
                  <c:v>0.61864406779660996</c:v>
                </c:pt>
                <c:pt idx="9">
                  <c:v>0.55652173913043501</c:v>
                </c:pt>
                <c:pt idx="10">
                  <c:v>0.66086956521739104</c:v>
                </c:pt>
                <c:pt idx="11">
                  <c:v>0.76521739130434796</c:v>
                </c:pt>
              </c:numCache>
            </c:numRef>
          </c:val>
          <c:smooth val="1"/>
          <c:extLst>
            <c:ext xmlns:c16="http://schemas.microsoft.com/office/drawing/2014/chart" uri="{C3380CC4-5D6E-409C-BE32-E72D297353CC}">
              <c16:uniqueId val="{00000000-87BA-4144-9D49-1D6BF795346D}"/>
            </c:ext>
          </c:extLst>
        </c:ser>
        <c:ser>
          <c:idx val="1"/>
          <c:order val="1"/>
          <c:tx>
            <c:strRef>
              <c:f>'Ejemplo Visualizacion 1'!$F$52</c:f>
              <c:strCache>
                <c:ptCount val="1"/>
                <c:pt idx="0">
                  <c:v>Tasa de Ocupación entre 70% y 90%</c:v>
                </c:pt>
              </c:strCache>
            </c:strRef>
          </c:tx>
          <c:spPr>
            <a:ln w="28575" cap="rnd">
              <a:solidFill>
                <a:schemeClr val="accent2"/>
              </a:solidFill>
              <a:round/>
            </a:ln>
            <a:effectLst/>
          </c:spPr>
          <c:marker>
            <c:symbol val="none"/>
          </c:marker>
          <c:cat>
            <c:numRef>
              <c:f>'Ejemplo Visualizacion 1'!$A$54:$A$65</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1'!$F$54:$F$65</c:f>
              <c:numCache>
                <c:formatCode>General</c:formatCode>
                <c:ptCount val="12"/>
                <c:pt idx="0">
                  <c:v>0.338983050847458</c:v>
                </c:pt>
                <c:pt idx="1">
                  <c:v>0.36440677966101698</c:v>
                </c:pt>
                <c:pt idx="2">
                  <c:v>0.31355932203389802</c:v>
                </c:pt>
                <c:pt idx="3">
                  <c:v>0.194915254237288</c:v>
                </c:pt>
                <c:pt idx="4">
                  <c:v>0.186440677966102</c:v>
                </c:pt>
                <c:pt idx="5">
                  <c:v>0.26271186440678002</c:v>
                </c:pt>
                <c:pt idx="6">
                  <c:v>0.37288135593220301</c:v>
                </c:pt>
                <c:pt idx="7">
                  <c:v>0.20338983050847501</c:v>
                </c:pt>
                <c:pt idx="8">
                  <c:v>0.34745762711864397</c:v>
                </c:pt>
                <c:pt idx="9">
                  <c:v>0.36521739130434799</c:v>
                </c:pt>
                <c:pt idx="10">
                  <c:v>0.29565217391304399</c:v>
                </c:pt>
                <c:pt idx="11">
                  <c:v>0.217391304347826</c:v>
                </c:pt>
              </c:numCache>
            </c:numRef>
          </c:val>
          <c:smooth val="1"/>
          <c:extLst>
            <c:ext xmlns:c16="http://schemas.microsoft.com/office/drawing/2014/chart" uri="{C3380CC4-5D6E-409C-BE32-E72D297353CC}">
              <c16:uniqueId val="{00000001-87BA-4144-9D49-1D6BF795346D}"/>
            </c:ext>
          </c:extLst>
        </c:ser>
        <c:ser>
          <c:idx val="2"/>
          <c:order val="2"/>
          <c:tx>
            <c:strRef>
              <c:f>'Ejemplo Visualizacion 1'!$G$52</c:f>
              <c:strCache>
                <c:ptCount val="1"/>
                <c:pt idx="0">
                  <c:v>Tasa de Ocupación mayor a 90%</c:v>
                </c:pt>
              </c:strCache>
            </c:strRef>
          </c:tx>
          <c:spPr>
            <a:ln w="28575" cap="rnd">
              <a:solidFill>
                <a:schemeClr val="accent3"/>
              </a:solidFill>
              <a:round/>
            </a:ln>
            <a:effectLst/>
          </c:spPr>
          <c:marker>
            <c:symbol val="none"/>
          </c:marker>
          <c:cat>
            <c:numRef>
              <c:f>'Ejemplo Visualizacion 1'!$A$54:$A$65</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1'!$G$54:$G$65</c:f>
              <c:numCache>
                <c:formatCode>General</c:formatCode>
                <c:ptCount val="12"/>
                <c:pt idx="0">
                  <c:v>4.2372881355932202E-2</c:v>
                </c:pt>
                <c:pt idx="1">
                  <c:v>5.93220338983051E-2</c:v>
                </c:pt>
                <c:pt idx="2">
                  <c:v>4.2372881355932202E-2</c:v>
                </c:pt>
                <c:pt idx="3">
                  <c:v>4.2372881355932202E-2</c:v>
                </c:pt>
                <c:pt idx="4">
                  <c:v>2.5423728813559299E-2</c:v>
                </c:pt>
                <c:pt idx="5">
                  <c:v>3.3898305084745797E-2</c:v>
                </c:pt>
                <c:pt idx="6">
                  <c:v>5.0847457627118703E-2</c:v>
                </c:pt>
                <c:pt idx="7">
                  <c:v>3.3898305084745797E-2</c:v>
                </c:pt>
                <c:pt idx="8">
                  <c:v>3.3898305084745797E-2</c:v>
                </c:pt>
                <c:pt idx="9">
                  <c:v>7.8260869565217397E-2</c:v>
                </c:pt>
                <c:pt idx="10">
                  <c:v>4.3478260869565202E-2</c:v>
                </c:pt>
                <c:pt idx="11">
                  <c:v>1.7391304347826101E-2</c:v>
                </c:pt>
              </c:numCache>
            </c:numRef>
          </c:val>
          <c:smooth val="1"/>
          <c:extLst>
            <c:ext xmlns:c16="http://schemas.microsoft.com/office/drawing/2014/chart" uri="{C3380CC4-5D6E-409C-BE32-E72D297353CC}">
              <c16:uniqueId val="{00000002-87BA-4144-9D49-1D6BF795346D}"/>
            </c:ext>
          </c:extLst>
        </c:ser>
        <c:dLbls>
          <c:showLegendKey val="0"/>
          <c:showVal val="0"/>
          <c:showCatName val="0"/>
          <c:showSerName val="0"/>
          <c:showPercent val="0"/>
          <c:showBubbleSize val="0"/>
        </c:dLbls>
        <c:smooth val="0"/>
        <c:axId val="1667640431"/>
        <c:axId val="1781459935"/>
      </c:lineChart>
      <c:catAx>
        <c:axId val="16676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81459935"/>
        <c:crosses val="autoZero"/>
        <c:auto val="1"/>
        <c:lblAlgn val="ctr"/>
        <c:lblOffset val="100"/>
        <c:noMultiLvlLbl val="0"/>
      </c:catAx>
      <c:valAx>
        <c:axId val="178145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a:t>
                </a:r>
                <a:r>
                  <a:rPr lang="es-MX" baseline="0"/>
                  <a:t> de oficinas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64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'Ejemplo Visualizacion 1'!$E$93</c:f>
              <c:strCache>
                <c:ptCount val="1"/>
                <c:pt idx="0">
                  <c:v>Tasa de Ocupación menor a 70%</c:v>
                </c:pt>
              </c:strCache>
            </c:strRef>
          </c:tx>
          <c:spPr>
            <a:ln w="28575" cap="rnd">
              <a:solidFill>
                <a:schemeClr val="accent1"/>
              </a:solidFill>
              <a:round/>
            </a:ln>
            <a:effectLst/>
          </c:spPr>
          <c:marker>
            <c:symbol val="none"/>
          </c:marker>
          <c:cat>
            <c:numRef>
              <c:f>'Ejemplo Visualizacion 1'!$A$95:$A$106</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1'!$E$95:$E$106</c:f>
              <c:numCache>
                <c:formatCode>General</c:formatCode>
                <c:ptCount val="12"/>
                <c:pt idx="0">
                  <c:v>0.45454545454545497</c:v>
                </c:pt>
                <c:pt idx="1">
                  <c:v>0.36363636363636398</c:v>
                </c:pt>
                <c:pt idx="2">
                  <c:v>0.54545454545454497</c:v>
                </c:pt>
                <c:pt idx="3">
                  <c:v>0.72727272727272696</c:v>
                </c:pt>
                <c:pt idx="4">
                  <c:v>0.72727272727272696</c:v>
                </c:pt>
                <c:pt idx="5">
                  <c:v>0.54545454545454497</c:v>
                </c:pt>
                <c:pt idx="6">
                  <c:v>0.54545454545454497</c:v>
                </c:pt>
                <c:pt idx="7">
                  <c:v>0.72727272727272696</c:v>
                </c:pt>
                <c:pt idx="8">
                  <c:v>0.36363636363636398</c:v>
                </c:pt>
                <c:pt idx="9">
                  <c:v>0.45454545454545497</c:v>
                </c:pt>
                <c:pt idx="10">
                  <c:v>0.63636363636363602</c:v>
                </c:pt>
                <c:pt idx="11">
                  <c:v>0.63636363636363602</c:v>
                </c:pt>
              </c:numCache>
            </c:numRef>
          </c:val>
          <c:smooth val="1"/>
          <c:extLst>
            <c:ext xmlns:c16="http://schemas.microsoft.com/office/drawing/2014/chart" uri="{C3380CC4-5D6E-409C-BE32-E72D297353CC}">
              <c16:uniqueId val="{00000000-B40F-475E-AADF-2410A81EF686}"/>
            </c:ext>
          </c:extLst>
        </c:ser>
        <c:ser>
          <c:idx val="1"/>
          <c:order val="1"/>
          <c:tx>
            <c:strRef>
              <c:f>'Ejemplo Visualizacion 1'!$F$93</c:f>
              <c:strCache>
                <c:ptCount val="1"/>
                <c:pt idx="0">
                  <c:v>Tasa de Ocupación entre 70% y 90%</c:v>
                </c:pt>
              </c:strCache>
            </c:strRef>
          </c:tx>
          <c:spPr>
            <a:ln w="28575" cap="rnd">
              <a:solidFill>
                <a:schemeClr val="accent2"/>
              </a:solidFill>
              <a:round/>
            </a:ln>
            <a:effectLst/>
          </c:spPr>
          <c:marker>
            <c:symbol val="none"/>
          </c:marker>
          <c:cat>
            <c:numRef>
              <c:f>'Ejemplo Visualizacion 1'!$A$95:$A$106</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1'!$F$95:$F$106</c:f>
              <c:numCache>
                <c:formatCode>General</c:formatCode>
                <c:ptCount val="12"/>
                <c:pt idx="0">
                  <c:v>0.54545454545454497</c:v>
                </c:pt>
                <c:pt idx="1">
                  <c:v>0.63636363636363602</c:v>
                </c:pt>
                <c:pt idx="2">
                  <c:v>0.45454545454545497</c:v>
                </c:pt>
                <c:pt idx="3">
                  <c:v>0.27272727272727298</c:v>
                </c:pt>
                <c:pt idx="4">
                  <c:v>0.27272727272727298</c:v>
                </c:pt>
                <c:pt idx="5">
                  <c:v>0.45454545454545497</c:v>
                </c:pt>
                <c:pt idx="6">
                  <c:v>0.45454545454545497</c:v>
                </c:pt>
                <c:pt idx="7">
                  <c:v>0.27272727272727298</c:v>
                </c:pt>
                <c:pt idx="8">
                  <c:v>0.63636363636363602</c:v>
                </c:pt>
                <c:pt idx="9">
                  <c:v>0.54545454545454497</c:v>
                </c:pt>
                <c:pt idx="10">
                  <c:v>0.36363636363636398</c:v>
                </c:pt>
                <c:pt idx="11">
                  <c:v>0.36363636363636398</c:v>
                </c:pt>
              </c:numCache>
            </c:numRef>
          </c:val>
          <c:smooth val="1"/>
          <c:extLst>
            <c:ext xmlns:c16="http://schemas.microsoft.com/office/drawing/2014/chart" uri="{C3380CC4-5D6E-409C-BE32-E72D297353CC}">
              <c16:uniqueId val="{00000001-B40F-475E-AADF-2410A81EF686}"/>
            </c:ext>
          </c:extLst>
        </c:ser>
        <c:ser>
          <c:idx val="2"/>
          <c:order val="2"/>
          <c:tx>
            <c:strRef>
              <c:f>'Ejemplo Visualizacion 1'!$G$93</c:f>
              <c:strCache>
                <c:ptCount val="1"/>
                <c:pt idx="0">
                  <c:v>Tasa de Ocupación mayor a 90%</c:v>
                </c:pt>
              </c:strCache>
            </c:strRef>
          </c:tx>
          <c:spPr>
            <a:ln w="28575" cap="rnd">
              <a:solidFill>
                <a:schemeClr val="accent3"/>
              </a:solidFill>
              <a:round/>
            </a:ln>
            <a:effectLst/>
          </c:spPr>
          <c:marker>
            <c:symbol val="none"/>
          </c:marker>
          <c:cat>
            <c:numRef>
              <c:f>'Ejemplo Visualizacion 1'!$A$95:$A$106</c:f>
              <c:numCache>
                <c:formatCode>General</c:formatCode>
                <c:ptCount val="12"/>
                <c:pt idx="0">
                  <c:v>201806</c:v>
                </c:pt>
                <c:pt idx="1">
                  <c:v>201807</c:v>
                </c:pt>
                <c:pt idx="2">
                  <c:v>201808</c:v>
                </c:pt>
                <c:pt idx="3">
                  <c:v>201809</c:v>
                </c:pt>
                <c:pt idx="4">
                  <c:v>201810</c:v>
                </c:pt>
                <c:pt idx="5">
                  <c:v>201811</c:v>
                </c:pt>
                <c:pt idx="6">
                  <c:v>201812</c:v>
                </c:pt>
                <c:pt idx="7">
                  <c:v>201901</c:v>
                </c:pt>
                <c:pt idx="8">
                  <c:v>201902</c:v>
                </c:pt>
                <c:pt idx="9">
                  <c:v>201903</c:v>
                </c:pt>
                <c:pt idx="10">
                  <c:v>201904</c:v>
                </c:pt>
                <c:pt idx="11">
                  <c:v>201905</c:v>
                </c:pt>
              </c:numCache>
            </c:numRef>
          </c:cat>
          <c:val>
            <c:numRef>
              <c:f>'Ejemplo Visualizacion 1'!$G$95:$G$106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2-B40F-475E-AADF-2410A81EF686}"/>
            </c:ext>
          </c:extLst>
        </c:ser>
        <c:dLbls>
          <c:showLegendKey val="0"/>
          <c:showVal val="0"/>
          <c:showCatName val="0"/>
          <c:showSerName val="0"/>
          <c:showPercent val="0"/>
          <c:showBubbleSize val="0"/>
        </c:dLbls>
        <c:smooth val="0"/>
        <c:axId val="1667640431"/>
        <c:axId val="1781459935"/>
      </c:lineChart>
      <c:catAx>
        <c:axId val="16676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81459935"/>
        <c:crosses val="autoZero"/>
        <c:auto val="1"/>
        <c:lblAlgn val="ctr"/>
        <c:lblOffset val="100"/>
        <c:noMultiLvlLbl val="0"/>
      </c:catAx>
      <c:valAx>
        <c:axId val="178145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 de oficinas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64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180975</xdr:colOff>
      <xdr:row>68</xdr:row>
      <xdr:rowOff>0</xdr:rowOff>
    </xdr:to>
    <xdr:sp macro="" textlink="">
      <xdr:nvSpPr>
        <xdr:cNvPr id="1028" name="shapetype_202" hidden="1">
          <a:extLst>
            <a:ext uri="{FF2B5EF4-FFF2-40B4-BE49-F238E27FC236}">
              <a16:creationId xmlns:a16="http://schemas.microsoft.com/office/drawing/2014/main" id="{00000000-0008-0000-03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180975</xdr:colOff>
      <xdr:row>68</xdr:row>
      <xdr:rowOff>0</xdr:rowOff>
    </xdr:to>
    <xdr:sp macro="" textlink="">
      <xdr:nvSpPr>
        <xdr:cNvPr id="1026" name="shapetype_202" hidden="1">
          <a:extLst>
            <a:ext uri="{FF2B5EF4-FFF2-40B4-BE49-F238E27FC236}">
              <a16:creationId xmlns:a16="http://schemas.microsoft.com/office/drawing/2014/main" id="{00000000-0008-0000-03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171450</xdr:colOff>
      <xdr:row>0</xdr:row>
      <xdr:rowOff>0</xdr:rowOff>
    </xdr:to>
    <xdr:sp macro="" textlink="">
      <xdr:nvSpPr>
        <xdr:cNvPr id="2054" name="shapetype_202" hidden="1">
          <a:extLst>
            <a:ext uri="{FF2B5EF4-FFF2-40B4-BE49-F238E27FC236}">
              <a16:creationId xmlns:a16="http://schemas.microsoft.com/office/drawing/2014/main" id="{00000000-0008-0000-0400-000006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171450</xdr:colOff>
      <xdr:row>0</xdr:row>
      <xdr:rowOff>0</xdr:rowOff>
    </xdr:to>
    <xdr:sp macro="" textlink="">
      <xdr:nvSpPr>
        <xdr:cNvPr id="2052" name="shapetype_202" hidden="1">
          <a:extLst>
            <a:ext uri="{FF2B5EF4-FFF2-40B4-BE49-F238E27FC236}">
              <a16:creationId xmlns:a16="http://schemas.microsoft.com/office/drawing/2014/main" id="{00000000-0008-0000-04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171450</xdr:colOff>
      <xdr:row>0</xdr:row>
      <xdr:rowOff>0</xdr:rowOff>
    </xdr:to>
    <xdr:sp macro="" textlink="">
      <xdr:nvSpPr>
        <xdr:cNvPr id="2050" name="shapetype_202" hidden="1">
          <a:extLst>
            <a:ext uri="{FF2B5EF4-FFF2-40B4-BE49-F238E27FC236}">
              <a16:creationId xmlns:a16="http://schemas.microsoft.com/office/drawing/2014/main" id="{00000000-0008-0000-04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531811</xdr:colOff>
      <xdr:row>144</xdr:row>
      <xdr:rowOff>55562</xdr:rowOff>
    </xdr:from>
    <xdr:to>
      <xdr:col>7</xdr:col>
      <xdr:colOff>107949</xdr:colOff>
      <xdr:row>159</xdr:row>
      <xdr:rowOff>77787</xdr:rowOff>
    </xdr:to>
    <xdr:graphicFrame macro="">
      <xdr:nvGraphicFramePr>
        <xdr:cNvPr id="3" name="Gráfico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1827212</xdr:colOff>
      <xdr:row>28</xdr:row>
      <xdr:rowOff>141287</xdr:rowOff>
    </xdr:from>
    <xdr:to>
      <xdr:col>6</xdr:col>
      <xdr:colOff>506412</xdr:colOff>
      <xdr:row>43</xdr:row>
      <xdr:rowOff>179387</xdr:rowOff>
    </xdr:to>
    <xdr:graphicFrame macro="">
      <xdr:nvGraphicFramePr>
        <xdr:cNvPr id="4" name="Gráfico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1196975</xdr:colOff>
      <xdr:row>66</xdr:row>
      <xdr:rowOff>152400</xdr:rowOff>
    </xdr:from>
    <xdr:to>
      <xdr:col>5</xdr:col>
      <xdr:colOff>1057275</xdr:colOff>
      <xdr:row>82</xdr:row>
      <xdr:rowOff>0</xdr:rowOff>
    </xdr:to>
    <xdr:graphicFrame macro="">
      <xdr:nvGraphicFramePr>
        <xdr:cNvPr id="5" name="Gráfico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1933575</xdr:colOff>
      <xdr:row>107</xdr:row>
      <xdr:rowOff>0</xdr:rowOff>
    </xdr:from>
    <xdr:to>
      <xdr:col>6</xdr:col>
      <xdr:colOff>663575</xdr:colOff>
      <xdr:row>122</xdr:row>
      <xdr:rowOff>28575</xdr:rowOff>
    </xdr:to>
    <xdr:graphicFrame macro="">
      <xdr:nvGraphicFramePr>
        <xdr:cNvPr id="6" name="Gráfico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876300</xdr:colOff>
      <xdr:row>28</xdr:row>
      <xdr:rowOff>130175</xdr:rowOff>
    </xdr:from>
    <xdr:to>
      <xdr:col>11</xdr:col>
      <xdr:colOff>381000</xdr:colOff>
      <xdr:row>43</xdr:row>
      <xdr:rowOff>168275</xdr:rowOff>
    </xdr:to>
    <xdr:graphicFrame macro="">
      <xdr:nvGraphicFramePr>
        <xdr:cNvPr id="7" name="Gráfico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666750</xdr:colOff>
      <xdr:row>66</xdr:row>
      <xdr:rowOff>161925</xdr:rowOff>
    </xdr:from>
    <xdr:to>
      <xdr:col>11</xdr:col>
      <xdr:colOff>177800</xdr:colOff>
      <xdr:row>82</xdr:row>
      <xdr:rowOff>9525</xdr:rowOff>
    </xdr:to>
    <xdr:graphicFrame macro="">
      <xdr:nvGraphicFramePr>
        <xdr:cNvPr id="8" name="Gráfico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111125</xdr:colOff>
      <xdr:row>107</xdr:row>
      <xdr:rowOff>6350</xdr:rowOff>
    </xdr:from>
    <xdr:to>
      <xdr:col>11</xdr:col>
      <xdr:colOff>647700</xdr:colOff>
      <xdr:row>122</xdr:row>
      <xdr:rowOff>44450</xdr:rowOff>
    </xdr:to>
    <xdr:graphicFrame macro="">
      <xdr:nvGraphicFramePr>
        <xdr:cNvPr id="9" name="Gráfico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
  <sheetViews>
    <sheetView topLeftCell="C1" zoomScale="120" zoomScaleNormal="120" workbookViewId="0">
      <selection activeCell="J2" sqref="J2"/>
    </sheetView>
  </sheetViews>
  <sheetFormatPr baseColWidth="10" defaultColWidth="9.1796875" defaultRowHeight="14.5" x14ac:dyDescent="0.35"/>
  <cols>
    <col min="1" max="1" width="17.453125" customWidth="1"/>
    <col min="2" max="2" width="44.453125" customWidth="1"/>
    <col min="3" max="3" width="22.81640625" customWidth="1"/>
    <col min="4" max="6" width="10.54296875" customWidth="1"/>
    <col min="7" max="7" width="21" customWidth="1"/>
    <col min="8" max="8" width="15.453125" customWidth="1"/>
    <col min="9" max="9" width="19.453125" customWidth="1"/>
    <col min="10" max="10" width="12.54296875" customWidth="1"/>
    <col min="11" max="11" width="10.54296875" customWidth="1"/>
    <col min="12" max="12" width="14.54296875" customWidth="1"/>
    <col min="13" max="1025" width="10.54296875" customWidth="1"/>
  </cols>
  <sheetData>
    <row r="1" spans="1:12" ht="15" customHeight="1" x14ac:dyDescent="0.35">
      <c r="A1" s="145" t="s">
        <v>0</v>
      </c>
      <c r="B1" s="145"/>
      <c r="C1" s="145"/>
      <c r="D1" s="145"/>
      <c r="E1" s="145"/>
      <c r="F1" s="145"/>
      <c r="G1" s="145"/>
      <c r="H1" s="145"/>
      <c r="I1" s="145"/>
      <c r="J1" s="145"/>
      <c r="K1" s="145"/>
      <c r="L1" s="145"/>
    </row>
    <row r="2" spans="1:12" x14ac:dyDescent="0.35">
      <c r="A2" s="1" t="s">
        <v>1</v>
      </c>
      <c r="B2" s="1" t="s">
        <v>2</v>
      </c>
      <c r="C2" s="1" t="s">
        <v>3</v>
      </c>
      <c r="D2" s="1" t="s">
        <v>4</v>
      </c>
      <c r="E2" s="1" t="s">
        <v>5</v>
      </c>
      <c r="F2" s="1" t="s">
        <v>6</v>
      </c>
      <c r="G2" s="1" t="s">
        <v>7</v>
      </c>
      <c r="H2" s="1" t="s">
        <v>8</v>
      </c>
      <c r="I2" s="1" t="s">
        <v>9</v>
      </c>
      <c r="J2" s="1" t="s">
        <v>10</v>
      </c>
      <c r="K2" s="1" t="s">
        <v>11</v>
      </c>
      <c r="L2" s="1" t="s">
        <v>12</v>
      </c>
    </row>
    <row r="3" spans="1:12" ht="87" x14ac:dyDescent="0.35">
      <c r="A3" s="34"/>
      <c r="B3" s="34" t="s">
        <v>136</v>
      </c>
      <c r="C3" s="35" t="s">
        <v>137</v>
      </c>
      <c r="D3" s="34"/>
      <c r="E3" s="36"/>
      <c r="F3" s="36"/>
      <c r="G3" s="36" t="s">
        <v>138</v>
      </c>
      <c r="H3" s="36"/>
      <c r="I3" s="37"/>
      <c r="J3" s="37"/>
      <c r="K3" s="37"/>
      <c r="L3" s="37"/>
    </row>
    <row r="4" spans="1:12" x14ac:dyDescent="0.35">
      <c r="A4" s="2"/>
      <c r="B4" s="2"/>
      <c r="C4" s="3"/>
      <c r="D4" s="6"/>
      <c r="E4" s="6"/>
      <c r="F4" s="6"/>
      <c r="G4" s="4"/>
      <c r="H4" s="4"/>
      <c r="I4" s="5"/>
      <c r="J4" s="5"/>
      <c r="K4" s="5"/>
      <c r="L4" s="5"/>
    </row>
    <row r="5" spans="1:12" x14ac:dyDescent="0.35">
      <c r="A5" s="5"/>
      <c r="B5" s="2"/>
      <c r="C5" s="5"/>
      <c r="D5" s="5"/>
      <c r="E5" s="5"/>
      <c r="F5" s="5"/>
      <c r="G5" s="5"/>
      <c r="H5" s="5"/>
      <c r="I5" s="5"/>
      <c r="J5" s="5"/>
      <c r="K5" s="5"/>
      <c r="L5" s="5"/>
    </row>
    <row r="6" spans="1:12" x14ac:dyDescent="0.35">
      <c r="A6" s="5"/>
      <c r="B6" s="5"/>
      <c r="C6" s="5"/>
      <c r="D6" s="5"/>
      <c r="E6" s="5"/>
      <c r="F6" s="5"/>
      <c r="G6" s="5"/>
      <c r="H6" s="5"/>
      <c r="I6" s="5"/>
      <c r="J6" s="5"/>
      <c r="K6" s="5"/>
      <c r="L6" s="5"/>
    </row>
    <row r="7" spans="1:12" x14ac:dyDescent="0.35">
      <c r="A7" s="5"/>
      <c r="B7" s="5"/>
      <c r="C7" s="5"/>
      <c r="D7" s="5"/>
      <c r="E7" s="5"/>
      <c r="F7" s="5"/>
      <c r="G7" s="5"/>
      <c r="H7" s="5"/>
      <c r="I7" s="5"/>
      <c r="J7" s="5"/>
      <c r="K7" s="5"/>
      <c r="L7" s="5"/>
    </row>
    <row r="8" spans="1:12" x14ac:dyDescent="0.35">
      <c r="A8" s="5"/>
      <c r="B8" s="5"/>
      <c r="C8" s="5"/>
      <c r="D8" s="5"/>
      <c r="E8" s="5"/>
      <c r="F8" s="5"/>
      <c r="G8" s="5"/>
      <c r="H8" s="5"/>
      <c r="I8" s="5"/>
      <c r="J8" s="5"/>
      <c r="K8" s="5"/>
      <c r="L8" s="5"/>
    </row>
    <row r="9" spans="1:12" x14ac:dyDescent="0.35">
      <c r="A9" s="5"/>
      <c r="B9" s="5"/>
      <c r="C9" s="5"/>
      <c r="D9" s="5"/>
      <c r="E9" s="5"/>
      <c r="F9" s="5"/>
      <c r="G9" s="5"/>
      <c r="H9" s="5"/>
      <c r="I9" s="5"/>
      <c r="J9" s="5"/>
      <c r="K9" s="5"/>
      <c r="L9" s="5"/>
    </row>
    <row r="10" spans="1:12" x14ac:dyDescent="0.35">
      <c r="A10" s="5"/>
      <c r="B10" s="5"/>
      <c r="C10" s="5"/>
      <c r="D10" s="5"/>
      <c r="E10" s="5"/>
      <c r="F10" s="5"/>
      <c r="G10" s="5"/>
      <c r="H10" s="5"/>
      <c r="I10" s="5"/>
      <c r="J10" s="5"/>
      <c r="K10" s="5"/>
      <c r="L10" s="5"/>
    </row>
    <row r="11" spans="1:12" x14ac:dyDescent="0.35">
      <c r="A11" s="5"/>
      <c r="B11" s="5"/>
      <c r="C11" s="5"/>
      <c r="D11" s="5"/>
      <c r="E11" s="5"/>
      <c r="F11" s="5"/>
      <c r="G11" s="5"/>
      <c r="H11" s="5"/>
      <c r="I11" s="5"/>
      <c r="J11" s="5"/>
      <c r="K11" s="5"/>
      <c r="L11" s="5"/>
    </row>
    <row r="12" spans="1:12" x14ac:dyDescent="0.35">
      <c r="A12" s="5"/>
      <c r="B12" s="5"/>
      <c r="C12" s="5"/>
      <c r="D12" s="5"/>
      <c r="E12" s="5"/>
      <c r="F12" s="5"/>
      <c r="G12" s="5"/>
      <c r="H12" s="5"/>
      <c r="I12" s="5"/>
      <c r="J12" s="5"/>
      <c r="K12" s="5"/>
      <c r="L12" s="5"/>
    </row>
    <row r="13" spans="1:12" x14ac:dyDescent="0.35">
      <c r="A13" s="5"/>
      <c r="B13" s="5"/>
      <c r="C13" s="5"/>
      <c r="D13" s="5"/>
      <c r="E13" s="5"/>
      <c r="F13" s="5"/>
      <c r="G13" s="5"/>
      <c r="H13" s="5"/>
      <c r="I13" s="5"/>
      <c r="J13" s="5"/>
      <c r="K13" s="5"/>
      <c r="L13" s="5"/>
    </row>
    <row r="14" spans="1:12" x14ac:dyDescent="0.35">
      <c r="A14" s="5"/>
      <c r="B14" s="5"/>
      <c r="C14" s="5"/>
      <c r="D14" s="5"/>
      <c r="E14" s="5"/>
      <c r="F14" s="5"/>
      <c r="G14" s="5"/>
      <c r="H14" s="5"/>
      <c r="I14" s="5"/>
      <c r="J14" s="5"/>
      <c r="K14" s="5"/>
      <c r="L14" s="5"/>
    </row>
    <row r="15" spans="1:12" x14ac:dyDescent="0.35">
      <c r="A15" s="5"/>
      <c r="B15" s="5"/>
      <c r="C15" s="5"/>
      <c r="D15" s="5"/>
      <c r="E15" s="5"/>
      <c r="F15" s="5"/>
      <c r="G15" s="5"/>
      <c r="H15" s="5"/>
      <c r="I15" s="5"/>
      <c r="J15" s="5"/>
      <c r="K15" s="5"/>
      <c r="L15" s="5"/>
    </row>
  </sheetData>
  <mergeCells count="1">
    <mergeCell ref="A1:L1"/>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15"/>
  <sheetViews>
    <sheetView zoomScaleNormal="100" workbookViewId="0">
      <selection activeCell="F14" sqref="F14"/>
    </sheetView>
  </sheetViews>
  <sheetFormatPr baseColWidth="10" defaultColWidth="9.1796875" defaultRowHeight="14.5" x14ac:dyDescent="0.35"/>
  <cols>
    <col min="1" max="1" width="10.54296875" customWidth="1"/>
    <col min="2" max="2" width="39.81640625" customWidth="1"/>
    <col min="3" max="3" width="20.453125" customWidth="1"/>
    <col min="4" max="4" width="16.81640625" customWidth="1"/>
    <col min="5" max="5" width="19.1796875" customWidth="1"/>
    <col min="6" max="6" width="17" customWidth="1"/>
    <col min="7" max="1025" width="10.54296875" customWidth="1"/>
  </cols>
  <sheetData>
    <row r="3" spans="1:6" x14ac:dyDescent="0.35">
      <c r="A3" s="146"/>
      <c r="B3" s="146"/>
      <c r="C3" s="146"/>
      <c r="D3" s="146"/>
      <c r="E3" s="146"/>
      <c r="F3" s="146"/>
    </row>
    <row r="4" spans="1:6" x14ac:dyDescent="0.35">
      <c r="A4" s="1" t="s">
        <v>15</v>
      </c>
      <c r="B4" s="1" t="s">
        <v>16</v>
      </c>
      <c r="C4" s="1" t="s">
        <v>17</v>
      </c>
      <c r="D4" s="1" t="s">
        <v>18</v>
      </c>
      <c r="E4" s="1" t="s">
        <v>19</v>
      </c>
      <c r="F4" s="1" t="s">
        <v>20</v>
      </c>
    </row>
    <row r="5" spans="1:6" ht="116" x14ac:dyDescent="0.35">
      <c r="A5" s="37" t="s">
        <v>13</v>
      </c>
      <c r="B5" s="35" t="s">
        <v>229</v>
      </c>
      <c r="C5" s="35" t="s">
        <v>139</v>
      </c>
      <c r="D5" s="38" t="s">
        <v>140</v>
      </c>
      <c r="E5" s="36"/>
      <c r="F5" s="39" t="s">
        <v>270</v>
      </c>
    </row>
    <row r="6" spans="1:6" x14ac:dyDescent="0.35">
      <c r="A6" s="5"/>
      <c r="B6" s="2"/>
      <c r="C6" s="2"/>
      <c r="D6" s="5"/>
      <c r="E6" s="5"/>
      <c r="F6" s="5"/>
    </row>
    <row r="7" spans="1:6" x14ac:dyDescent="0.35">
      <c r="A7" s="5"/>
      <c r="B7" s="5"/>
      <c r="C7" s="5"/>
      <c r="D7" s="5"/>
      <c r="E7" s="5"/>
      <c r="F7" s="5"/>
    </row>
    <row r="8" spans="1:6" x14ac:dyDescent="0.35">
      <c r="A8" s="5"/>
      <c r="B8" s="5"/>
      <c r="C8" s="5"/>
      <c r="D8" s="5"/>
      <c r="E8" s="5"/>
      <c r="F8" s="5"/>
    </row>
    <row r="9" spans="1:6" x14ac:dyDescent="0.35">
      <c r="A9" s="5"/>
      <c r="B9" s="5"/>
      <c r="C9" s="5"/>
      <c r="D9" s="5"/>
      <c r="E9" s="5"/>
      <c r="F9" s="5"/>
    </row>
    <row r="10" spans="1:6" x14ac:dyDescent="0.35">
      <c r="A10" s="5"/>
      <c r="B10" s="5"/>
      <c r="C10" s="5"/>
      <c r="D10" s="5"/>
      <c r="E10" s="5"/>
      <c r="F10" s="5"/>
    </row>
    <row r="11" spans="1:6" x14ac:dyDescent="0.35">
      <c r="A11" s="5"/>
      <c r="B11" s="5"/>
      <c r="C11" s="5"/>
      <c r="D11" s="5"/>
      <c r="E11" s="5"/>
      <c r="F11" s="5"/>
    </row>
    <row r="12" spans="1:6" x14ac:dyDescent="0.35">
      <c r="A12" s="5"/>
      <c r="B12" s="5"/>
      <c r="C12" s="5"/>
      <c r="D12" s="5"/>
      <c r="E12" s="5"/>
      <c r="F12" s="5"/>
    </row>
    <row r="13" spans="1:6" x14ac:dyDescent="0.35">
      <c r="A13" s="5"/>
      <c r="B13" s="5"/>
      <c r="C13" s="5"/>
      <c r="D13" s="5"/>
      <c r="E13" s="5"/>
      <c r="F13" s="5"/>
    </row>
    <row r="14" spans="1:6" x14ac:dyDescent="0.35">
      <c r="A14" s="5"/>
      <c r="B14" s="5"/>
      <c r="C14" s="5"/>
      <c r="D14" s="5"/>
      <c r="E14" s="5"/>
      <c r="F14" s="5"/>
    </row>
    <row r="15" spans="1:6" x14ac:dyDescent="0.35">
      <c r="A15" s="5"/>
      <c r="B15" s="5"/>
      <c r="C15" s="5"/>
      <c r="D15" s="5"/>
      <c r="E15" s="5"/>
      <c r="F15" s="5"/>
    </row>
  </sheetData>
  <mergeCells count="1">
    <mergeCell ref="A3:F3"/>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21"/>
  <sheetViews>
    <sheetView zoomScale="115" zoomScaleNormal="115" workbookViewId="0">
      <selection activeCell="B16" sqref="B16"/>
    </sheetView>
  </sheetViews>
  <sheetFormatPr baseColWidth="10" defaultColWidth="9.1796875" defaultRowHeight="14.5" x14ac:dyDescent="0.35"/>
  <cols>
    <col min="1" max="1" width="8.453125" customWidth="1"/>
    <col min="2" max="2" width="33.1796875" customWidth="1"/>
    <col min="3" max="3" width="11.453125" customWidth="1"/>
    <col min="4" max="4" width="38" style="33" customWidth="1"/>
    <col min="5" max="5" width="26.54296875" style="7" customWidth="1"/>
    <col min="6" max="6" width="18.1796875" style="8" customWidth="1"/>
    <col min="7" max="7" width="16.453125" customWidth="1"/>
    <col min="8" max="8" width="13.81640625" customWidth="1"/>
    <col min="9" max="1025" width="10.54296875" customWidth="1"/>
  </cols>
  <sheetData>
    <row r="2" spans="1:9" ht="15" customHeight="1" x14ac:dyDescent="0.35">
      <c r="A2" s="147" t="s">
        <v>21</v>
      </c>
      <c r="B2" s="147"/>
      <c r="C2" s="147"/>
      <c r="D2" s="147"/>
      <c r="E2" s="147"/>
      <c r="F2" s="147"/>
      <c r="G2" s="147"/>
      <c r="H2" s="147"/>
      <c r="I2" s="147"/>
    </row>
    <row r="3" spans="1:9" ht="15" thickBot="1" x14ac:dyDescent="0.4">
      <c r="A3" s="40" t="s">
        <v>22</v>
      </c>
      <c r="B3" s="41" t="s">
        <v>23</v>
      </c>
      <c r="C3" s="41" t="s">
        <v>24</v>
      </c>
      <c r="D3" s="42" t="s">
        <v>25</v>
      </c>
      <c r="E3" s="43" t="s">
        <v>26</v>
      </c>
      <c r="F3" s="44" t="s">
        <v>27</v>
      </c>
      <c r="G3" s="43" t="s">
        <v>28</v>
      </c>
      <c r="H3" s="43" t="s">
        <v>29</v>
      </c>
      <c r="I3" s="43" t="s">
        <v>30</v>
      </c>
    </row>
    <row r="4" spans="1:9" s="45" customFormat="1" ht="29" x14ac:dyDescent="0.35">
      <c r="A4" s="56" t="s">
        <v>56</v>
      </c>
      <c r="B4" s="57" t="s">
        <v>141</v>
      </c>
      <c r="C4" s="57" t="s">
        <v>13</v>
      </c>
      <c r="D4" s="58" t="s">
        <v>147</v>
      </c>
      <c r="E4" s="68">
        <v>11</v>
      </c>
      <c r="F4" s="59" t="s">
        <v>153</v>
      </c>
      <c r="G4" s="59" t="s">
        <v>153</v>
      </c>
      <c r="H4" s="59" t="s">
        <v>153</v>
      </c>
      <c r="I4" s="60" t="s">
        <v>153</v>
      </c>
    </row>
    <row r="5" spans="1:9" s="45" customFormat="1" ht="29" x14ac:dyDescent="0.35">
      <c r="A5" s="61" t="s">
        <v>131</v>
      </c>
      <c r="B5" s="46" t="s">
        <v>142</v>
      </c>
      <c r="C5" s="46" t="s">
        <v>13</v>
      </c>
      <c r="D5" s="53" t="s">
        <v>148</v>
      </c>
      <c r="E5" s="69">
        <v>11</v>
      </c>
      <c r="F5" s="55" t="s">
        <v>153</v>
      </c>
      <c r="G5" s="55" t="s">
        <v>153</v>
      </c>
      <c r="H5" s="55" t="s">
        <v>153</v>
      </c>
      <c r="I5" s="62" t="s">
        <v>153</v>
      </c>
    </row>
    <row r="6" spans="1:9" s="45" customFormat="1" ht="15" customHeight="1" x14ac:dyDescent="0.35">
      <c r="A6" s="61" t="s">
        <v>132</v>
      </c>
      <c r="B6" s="46" t="s">
        <v>143</v>
      </c>
      <c r="C6" s="46" t="s">
        <v>13</v>
      </c>
      <c r="D6" s="54" t="s">
        <v>149</v>
      </c>
      <c r="E6" s="70">
        <v>9</v>
      </c>
      <c r="F6" s="55" t="s">
        <v>153</v>
      </c>
      <c r="G6" s="55" t="s">
        <v>153</v>
      </c>
      <c r="H6" s="55" t="s">
        <v>153</v>
      </c>
      <c r="I6" s="62" t="s">
        <v>153</v>
      </c>
    </row>
    <row r="7" spans="1:9" s="45" customFormat="1" ht="29" x14ac:dyDescent="0.35">
      <c r="A7" s="61" t="s">
        <v>133</v>
      </c>
      <c r="B7" s="46" t="s">
        <v>144</v>
      </c>
      <c r="C7" s="46" t="s">
        <v>13</v>
      </c>
      <c r="D7" s="54" t="s">
        <v>150</v>
      </c>
      <c r="E7" s="71">
        <v>12</v>
      </c>
      <c r="F7" s="55" t="s">
        <v>153</v>
      </c>
      <c r="G7" s="55" t="s">
        <v>153</v>
      </c>
      <c r="H7" s="55" t="s">
        <v>153</v>
      </c>
      <c r="I7" s="62" t="s">
        <v>153</v>
      </c>
    </row>
    <row r="8" spans="1:9" s="45" customFormat="1" ht="29" x14ac:dyDescent="0.35">
      <c r="A8" s="61" t="s">
        <v>134</v>
      </c>
      <c r="B8" s="46" t="s">
        <v>145</v>
      </c>
      <c r="C8" s="46" t="s">
        <v>13</v>
      </c>
      <c r="D8" s="54" t="s">
        <v>151</v>
      </c>
      <c r="E8" s="71">
        <v>11</v>
      </c>
      <c r="F8" s="55" t="s">
        <v>153</v>
      </c>
      <c r="G8" s="55" t="s">
        <v>153</v>
      </c>
      <c r="H8" s="55" t="s">
        <v>153</v>
      </c>
      <c r="I8" s="62" t="s">
        <v>153</v>
      </c>
    </row>
    <row r="9" spans="1:9" s="45" customFormat="1" ht="29" x14ac:dyDescent="0.35">
      <c r="A9" s="61" t="s">
        <v>135</v>
      </c>
      <c r="B9" s="46" t="s">
        <v>146</v>
      </c>
      <c r="C9" s="46" t="s">
        <v>13</v>
      </c>
      <c r="D9" s="54" t="s">
        <v>152</v>
      </c>
      <c r="E9" s="71">
        <v>13</v>
      </c>
      <c r="F9" s="55" t="s">
        <v>153</v>
      </c>
      <c r="G9" s="55" t="s">
        <v>153</v>
      </c>
      <c r="H9" s="55" t="s">
        <v>153</v>
      </c>
      <c r="I9" s="62" t="s">
        <v>153</v>
      </c>
    </row>
    <row r="10" spans="1:9" s="45" customFormat="1" ht="43.5" x14ac:dyDescent="0.35">
      <c r="A10" s="61" t="s">
        <v>271</v>
      </c>
      <c r="B10" s="46" t="s">
        <v>273</v>
      </c>
      <c r="C10" s="46" t="s">
        <v>13</v>
      </c>
      <c r="D10" s="54" t="s">
        <v>276</v>
      </c>
      <c r="E10" s="71">
        <v>25</v>
      </c>
      <c r="F10" s="55" t="s">
        <v>153</v>
      </c>
      <c r="G10" s="55" t="s">
        <v>153</v>
      </c>
      <c r="H10" s="55" t="s">
        <v>153</v>
      </c>
      <c r="I10" s="62" t="s">
        <v>153</v>
      </c>
    </row>
    <row r="11" spans="1:9" s="45" customFormat="1" ht="44" thickBot="1" x14ac:dyDescent="0.4">
      <c r="A11" s="63" t="s">
        <v>272</v>
      </c>
      <c r="B11" s="64" t="s">
        <v>274</v>
      </c>
      <c r="C11" s="64" t="s">
        <v>13</v>
      </c>
      <c r="D11" s="65" t="s">
        <v>275</v>
      </c>
      <c r="E11" s="72">
        <v>18</v>
      </c>
      <c r="F11" s="66" t="s">
        <v>153</v>
      </c>
      <c r="G11" s="66" t="s">
        <v>153</v>
      </c>
      <c r="H11" s="66" t="s">
        <v>153</v>
      </c>
      <c r="I11" s="67" t="s">
        <v>153</v>
      </c>
    </row>
    <row r="12" spans="1:9" s="45" customFormat="1" x14ac:dyDescent="0.35">
      <c r="B12" s="46"/>
      <c r="C12" s="46"/>
      <c r="D12" s="50"/>
      <c r="E12" s="48"/>
      <c r="F12" s="49"/>
      <c r="G12" s="46"/>
      <c r="H12" s="46"/>
      <c r="I12" s="46"/>
    </row>
    <row r="13" spans="1:9" s="45" customFormat="1" x14ac:dyDescent="0.35">
      <c r="B13" s="46"/>
      <c r="C13" s="46"/>
      <c r="D13" s="50"/>
      <c r="E13" s="48"/>
      <c r="F13" s="49"/>
      <c r="G13" s="46"/>
      <c r="H13" s="46"/>
      <c r="I13" s="46"/>
    </row>
    <row r="14" spans="1:9" s="45" customFormat="1" x14ac:dyDescent="0.35">
      <c r="B14" s="46"/>
      <c r="C14" s="46"/>
      <c r="D14" s="50"/>
      <c r="E14" s="48"/>
      <c r="F14" s="49"/>
      <c r="G14" s="46"/>
      <c r="H14" s="46"/>
      <c r="I14" s="46"/>
    </row>
    <row r="15" spans="1:9" s="45" customFormat="1" x14ac:dyDescent="0.35">
      <c r="B15" s="46"/>
      <c r="C15" s="46"/>
      <c r="D15" s="50"/>
      <c r="E15" s="48"/>
      <c r="F15" s="49"/>
      <c r="G15" s="46"/>
      <c r="H15" s="46"/>
      <c r="I15" s="46"/>
    </row>
    <row r="16" spans="1:9" s="45" customFormat="1" x14ac:dyDescent="0.35">
      <c r="B16" s="46"/>
      <c r="C16" s="46"/>
      <c r="D16" s="50"/>
      <c r="E16" s="48"/>
      <c r="F16" s="49"/>
      <c r="G16" s="46"/>
      <c r="H16" s="46"/>
      <c r="I16" s="46"/>
    </row>
    <row r="17" spans="1:9" s="45" customFormat="1" x14ac:dyDescent="0.35">
      <c r="B17" s="46"/>
      <c r="C17" s="46"/>
      <c r="D17" s="50"/>
      <c r="E17" s="48"/>
      <c r="F17" s="49"/>
      <c r="G17" s="46"/>
      <c r="H17" s="46"/>
      <c r="I17" s="46"/>
    </row>
    <row r="18" spans="1:9" s="45" customFormat="1" x14ac:dyDescent="0.35">
      <c r="B18" s="51"/>
      <c r="C18" s="46"/>
      <c r="D18" s="50"/>
      <c r="E18" s="48"/>
      <c r="F18" s="49"/>
      <c r="G18" s="46"/>
      <c r="H18" s="46"/>
      <c r="I18" s="46"/>
    </row>
    <row r="19" spans="1:9" s="45" customFormat="1" x14ac:dyDescent="0.35">
      <c r="B19" s="51"/>
      <c r="C19" s="46"/>
      <c r="D19" s="50"/>
      <c r="E19" s="48"/>
      <c r="F19" s="49"/>
      <c r="G19" s="46"/>
      <c r="H19" s="46"/>
      <c r="I19" s="46"/>
    </row>
    <row r="20" spans="1:9" s="45" customFormat="1" x14ac:dyDescent="0.35">
      <c r="A20" s="46"/>
      <c r="C20" s="46"/>
      <c r="D20" s="52"/>
      <c r="E20" s="48"/>
      <c r="F20" s="49"/>
      <c r="G20" s="46"/>
      <c r="H20" s="46"/>
      <c r="I20" s="46"/>
    </row>
    <row r="21" spans="1:9" s="45" customFormat="1" x14ac:dyDescent="0.35">
      <c r="D21" s="47"/>
      <c r="E21" s="48"/>
      <c r="F21" s="49"/>
    </row>
  </sheetData>
  <mergeCells count="1">
    <mergeCell ref="A2:I2"/>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7"/>
  <sheetViews>
    <sheetView zoomScale="115" zoomScaleNormal="115" workbookViewId="0">
      <pane ySplit="1" topLeftCell="A92" activePane="bottomLeft" state="frozen"/>
      <selection pane="bottomLeft" activeCell="B118" sqref="B118"/>
    </sheetView>
  </sheetViews>
  <sheetFormatPr baseColWidth="10" defaultColWidth="9.1796875" defaultRowHeight="14.5" x14ac:dyDescent="0.35"/>
  <cols>
    <col min="1" max="2" width="35" style="11" customWidth="1"/>
    <col min="3" max="3" width="34.54296875" style="11" customWidth="1"/>
    <col min="4" max="5" width="23.54296875" style="11" customWidth="1"/>
    <col min="6" max="6" width="14" style="11" customWidth="1"/>
    <col min="7" max="7" width="9.1796875" style="79" customWidth="1"/>
    <col min="8" max="8" width="9.453125" style="10" customWidth="1"/>
    <col min="9" max="9" width="108.453125" style="11" customWidth="1"/>
    <col min="10" max="1026" width="10.54296875" customWidth="1"/>
  </cols>
  <sheetData>
    <row r="1" spans="1:12" ht="15" thickBot="1" x14ac:dyDescent="0.4">
      <c r="A1" s="73" t="s">
        <v>31</v>
      </c>
      <c r="B1" s="74" t="s">
        <v>22</v>
      </c>
      <c r="C1" s="74" t="s">
        <v>23</v>
      </c>
      <c r="D1" s="75" t="s">
        <v>32</v>
      </c>
      <c r="E1" s="75" t="s">
        <v>33</v>
      </c>
      <c r="F1" s="75" t="s">
        <v>34</v>
      </c>
      <c r="G1" s="76" t="s">
        <v>35</v>
      </c>
      <c r="H1" s="77" t="s">
        <v>36</v>
      </c>
      <c r="I1" s="78" t="s">
        <v>37</v>
      </c>
    </row>
    <row r="2" spans="1:12" x14ac:dyDescent="0.35">
      <c r="A2" s="92" t="s">
        <v>154</v>
      </c>
      <c r="B2" s="93" t="s">
        <v>56</v>
      </c>
      <c r="C2" s="58" t="s">
        <v>141</v>
      </c>
      <c r="D2" s="94" t="s">
        <v>154</v>
      </c>
      <c r="E2" s="95"/>
      <c r="F2" s="94"/>
      <c r="G2" s="96"/>
      <c r="H2" s="94"/>
      <c r="I2" s="97" t="s">
        <v>165</v>
      </c>
    </row>
    <row r="3" spans="1:12" x14ac:dyDescent="0.35">
      <c r="A3" s="98" t="s">
        <v>155</v>
      </c>
      <c r="B3" s="99" t="s">
        <v>56</v>
      </c>
      <c r="C3" s="53" t="s">
        <v>141</v>
      </c>
      <c r="D3" s="100" t="s">
        <v>155</v>
      </c>
      <c r="E3" s="101"/>
      <c r="F3" s="101"/>
      <c r="G3" s="102"/>
      <c r="H3" s="100"/>
      <c r="I3" s="103" t="s">
        <v>166</v>
      </c>
    </row>
    <row r="4" spans="1:12" x14ac:dyDescent="0.35">
      <c r="A4" s="98" t="s">
        <v>156</v>
      </c>
      <c r="B4" s="99" t="s">
        <v>56</v>
      </c>
      <c r="C4" s="53" t="s">
        <v>141</v>
      </c>
      <c r="D4" s="100" t="s">
        <v>156</v>
      </c>
      <c r="E4" s="101"/>
      <c r="F4" s="101"/>
      <c r="G4" s="102"/>
      <c r="H4" s="100"/>
      <c r="I4" s="103" t="s">
        <v>167</v>
      </c>
    </row>
    <row r="5" spans="1:12" x14ac:dyDescent="0.35">
      <c r="A5" s="98" t="s">
        <v>157</v>
      </c>
      <c r="B5" s="99" t="s">
        <v>56</v>
      </c>
      <c r="C5" s="53" t="s">
        <v>141</v>
      </c>
      <c r="D5" s="100" t="s">
        <v>157</v>
      </c>
      <c r="E5" s="101"/>
      <c r="F5" s="101"/>
      <c r="G5" s="102"/>
      <c r="H5" s="100"/>
      <c r="I5" s="103" t="s">
        <v>230</v>
      </c>
    </row>
    <row r="6" spans="1:12" x14ac:dyDescent="0.35">
      <c r="A6" s="98" t="s">
        <v>158</v>
      </c>
      <c r="B6" s="99" t="s">
        <v>56</v>
      </c>
      <c r="C6" s="53" t="s">
        <v>141</v>
      </c>
      <c r="D6" s="100" t="s">
        <v>158</v>
      </c>
      <c r="E6" s="101"/>
      <c r="F6" s="101"/>
      <c r="G6" s="102"/>
      <c r="H6" s="101"/>
      <c r="I6" s="103" t="s">
        <v>168</v>
      </c>
      <c r="J6" s="10"/>
      <c r="K6" s="10"/>
      <c r="L6" s="10"/>
    </row>
    <row r="7" spans="1:12" x14ac:dyDescent="0.35">
      <c r="A7" s="98" t="s">
        <v>159</v>
      </c>
      <c r="B7" s="99" t="s">
        <v>56</v>
      </c>
      <c r="C7" s="53" t="s">
        <v>141</v>
      </c>
      <c r="D7" s="100" t="s">
        <v>159</v>
      </c>
      <c r="E7" s="101"/>
      <c r="F7" s="101"/>
      <c r="G7" s="102"/>
      <c r="H7" s="101"/>
      <c r="I7" s="124" t="s">
        <v>231</v>
      </c>
      <c r="J7" s="10"/>
      <c r="K7" s="10"/>
      <c r="L7" s="10"/>
    </row>
    <row r="8" spans="1:12" x14ac:dyDescent="0.35">
      <c r="A8" s="98" t="s">
        <v>160</v>
      </c>
      <c r="B8" s="99" t="s">
        <v>56</v>
      </c>
      <c r="C8" s="53" t="s">
        <v>141</v>
      </c>
      <c r="D8" s="100" t="s">
        <v>160</v>
      </c>
      <c r="E8" s="101"/>
      <c r="F8" s="101"/>
      <c r="G8" s="102"/>
      <c r="H8" s="101"/>
      <c r="I8" s="103" t="s">
        <v>169</v>
      </c>
      <c r="J8" s="10"/>
      <c r="K8" s="10"/>
      <c r="L8" s="10"/>
    </row>
    <row r="9" spans="1:12" x14ac:dyDescent="0.35">
      <c r="A9" s="98" t="s">
        <v>161</v>
      </c>
      <c r="B9" s="99" t="s">
        <v>56</v>
      </c>
      <c r="C9" s="53" t="s">
        <v>141</v>
      </c>
      <c r="D9" s="100" t="s">
        <v>161</v>
      </c>
      <c r="E9" s="101"/>
      <c r="F9" s="101"/>
      <c r="G9" s="102"/>
      <c r="H9" s="101"/>
      <c r="I9" s="124" t="s">
        <v>170</v>
      </c>
      <c r="J9" s="10"/>
      <c r="K9" s="10"/>
      <c r="L9" s="10"/>
    </row>
    <row r="10" spans="1:12" x14ac:dyDescent="0.35">
      <c r="A10" s="98" t="s">
        <v>162</v>
      </c>
      <c r="B10" s="99" t="s">
        <v>56</v>
      </c>
      <c r="C10" s="53" t="s">
        <v>141</v>
      </c>
      <c r="D10" s="100" t="s">
        <v>162</v>
      </c>
      <c r="E10" s="101"/>
      <c r="F10" s="101"/>
      <c r="G10" s="102"/>
      <c r="H10" s="101"/>
      <c r="I10" s="103" t="s">
        <v>171</v>
      </c>
      <c r="J10" s="10"/>
      <c r="K10" s="10"/>
      <c r="L10" s="10"/>
    </row>
    <row r="11" spans="1:12" x14ac:dyDescent="0.35">
      <c r="A11" s="98" t="s">
        <v>163</v>
      </c>
      <c r="B11" s="99" t="s">
        <v>56</v>
      </c>
      <c r="C11" s="53" t="s">
        <v>141</v>
      </c>
      <c r="D11" s="100" t="s">
        <v>163</v>
      </c>
      <c r="E11" s="101"/>
      <c r="F11" s="101"/>
      <c r="G11" s="102"/>
      <c r="H11" s="101"/>
      <c r="I11" s="103" t="s">
        <v>232</v>
      </c>
      <c r="J11" s="10"/>
      <c r="K11" s="10"/>
      <c r="L11" s="10"/>
    </row>
    <row r="12" spans="1:12" ht="15" thickBot="1" x14ac:dyDescent="0.4">
      <c r="A12" s="98" t="s">
        <v>164</v>
      </c>
      <c r="B12" s="99" t="s">
        <v>56</v>
      </c>
      <c r="C12" s="53" t="s">
        <v>141</v>
      </c>
      <c r="D12" s="100" t="s">
        <v>164</v>
      </c>
      <c r="E12" s="101"/>
      <c r="F12" s="101"/>
      <c r="G12" s="102"/>
      <c r="H12" s="101"/>
      <c r="I12" s="124" t="s">
        <v>172</v>
      </c>
      <c r="J12" s="10"/>
      <c r="K12" s="10"/>
      <c r="L12" s="10"/>
    </row>
    <row r="13" spans="1:12" x14ac:dyDescent="0.35">
      <c r="A13" s="80" t="s">
        <v>156</v>
      </c>
      <c r="B13" s="81" t="s">
        <v>131</v>
      </c>
      <c r="C13" s="57" t="s">
        <v>142</v>
      </c>
      <c r="D13" s="82" t="s">
        <v>156</v>
      </c>
      <c r="E13" s="83"/>
      <c r="F13" s="83"/>
      <c r="G13" s="84"/>
      <c r="H13" s="83"/>
      <c r="I13" s="104" t="s">
        <v>167</v>
      </c>
      <c r="J13" s="10"/>
      <c r="K13" s="10"/>
      <c r="L13" s="10"/>
    </row>
    <row r="14" spans="1:12" x14ac:dyDescent="0.35">
      <c r="A14" s="85" t="s">
        <v>157</v>
      </c>
      <c r="B14" s="45" t="s">
        <v>131</v>
      </c>
      <c r="C14" s="46" t="s">
        <v>142</v>
      </c>
      <c r="D14" s="10" t="s">
        <v>157</v>
      </c>
      <c r="H14" s="11"/>
      <c r="I14" s="103" t="s">
        <v>230</v>
      </c>
      <c r="J14" s="10"/>
      <c r="K14" s="10"/>
      <c r="L14" s="10"/>
    </row>
    <row r="15" spans="1:12" x14ac:dyDescent="0.35">
      <c r="A15" s="85" t="s">
        <v>173</v>
      </c>
      <c r="B15" s="45" t="s">
        <v>131</v>
      </c>
      <c r="C15" s="46" t="s">
        <v>142</v>
      </c>
      <c r="D15" s="10" t="s">
        <v>173</v>
      </c>
      <c r="H15" s="11"/>
      <c r="I15" s="124" t="s">
        <v>180</v>
      </c>
      <c r="J15" s="10"/>
      <c r="K15" s="10"/>
      <c r="L15" s="10"/>
    </row>
    <row r="16" spans="1:12" x14ac:dyDescent="0.35">
      <c r="A16" s="85" t="s">
        <v>174</v>
      </c>
      <c r="B16" s="45" t="s">
        <v>131</v>
      </c>
      <c r="C16" s="46" t="s">
        <v>142</v>
      </c>
      <c r="D16" s="10" t="s">
        <v>174</v>
      </c>
      <c r="H16" s="11"/>
      <c r="I16" s="124" t="s">
        <v>184</v>
      </c>
      <c r="J16" s="10"/>
      <c r="K16" s="10"/>
      <c r="L16" s="10"/>
    </row>
    <row r="17" spans="1:12" x14ac:dyDescent="0.35">
      <c r="A17" s="85" t="s">
        <v>175</v>
      </c>
      <c r="B17" s="45" t="s">
        <v>131</v>
      </c>
      <c r="C17" s="46" t="s">
        <v>142</v>
      </c>
      <c r="D17" s="10" t="s">
        <v>175</v>
      </c>
      <c r="H17" s="11"/>
      <c r="I17" s="124" t="s">
        <v>181</v>
      </c>
      <c r="J17" s="10"/>
      <c r="K17" s="10"/>
      <c r="L17" s="10"/>
    </row>
    <row r="18" spans="1:12" x14ac:dyDescent="0.35">
      <c r="A18" s="85" t="s">
        <v>176</v>
      </c>
      <c r="B18" s="45" t="s">
        <v>131</v>
      </c>
      <c r="C18" s="46" t="s">
        <v>142</v>
      </c>
      <c r="D18" s="10" t="s">
        <v>176</v>
      </c>
      <c r="H18" s="11"/>
      <c r="I18" s="124" t="s">
        <v>182</v>
      </c>
      <c r="J18" s="10"/>
      <c r="K18" s="10"/>
      <c r="L18" s="10"/>
    </row>
    <row r="19" spans="1:12" x14ac:dyDescent="0.35">
      <c r="A19" s="85" t="s">
        <v>177</v>
      </c>
      <c r="B19" s="45" t="s">
        <v>131</v>
      </c>
      <c r="C19" s="46" t="s">
        <v>142</v>
      </c>
      <c r="D19" s="10" t="s">
        <v>177</v>
      </c>
      <c r="H19" s="11"/>
      <c r="I19" s="124" t="s">
        <v>183</v>
      </c>
      <c r="J19" s="10"/>
      <c r="K19" s="10"/>
      <c r="L19" s="10"/>
    </row>
    <row r="20" spans="1:12" x14ac:dyDescent="0.35">
      <c r="A20" s="85" t="s">
        <v>178</v>
      </c>
      <c r="B20" s="45" t="s">
        <v>131</v>
      </c>
      <c r="C20" s="46" t="s">
        <v>142</v>
      </c>
      <c r="D20" s="10" t="s">
        <v>178</v>
      </c>
      <c r="H20" s="11"/>
      <c r="I20" s="124" t="s">
        <v>185</v>
      </c>
      <c r="J20" s="10"/>
      <c r="K20" s="10"/>
      <c r="L20" s="10"/>
    </row>
    <row r="21" spans="1:12" x14ac:dyDescent="0.35">
      <c r="A21" s="85" t="s">
        <v>209</v>
      </c>
      <c r="B21" s="45" t="s">
        <v>131</v>
      </c>
      <c r="C21" s="46" t="s">
        <v>142</v>
      </c>
      <c r="D21" s="85" t="s">
        <v>209</v>
      </c>
      <c r="H21" s="11"/>
      <c r="I21" s="124" t="s">
        <v>233</v>
      </c>
      <c r="J21" s="10"/>
      <c r="K21" s="10"/>
      <c r="L21" s="10"/>
    </row>
    <row r="22" spans="1:12" x14ac:dyDescent="0.35">
      <c r="A22" t="s">
        <v>210</v>
      </c>
      <c r="B22" s="45" t="s">
        <v>131</v>
      </c>
      <c r="C22" s="46" t="s">
        <v>142</v>
      </c>
      <c r="D22" t="s">
        <v>210</v>
      </c>
      <c r="H22" s="11"/>
      <c r="I22" s="124" t="s">
        <v>235</v>
      </c>
      <c r="J22" s="10"/>
      <c r="K22" s="10"/>
      <c r="L22" s="10"/>
    </row>
    <row r="23" spans="1:12" ht="15" thickBot="1" x14ac:dyDescent="0.4">
      <c r="A23" t="s">
        <v>211</v>
      </c>
      <c r="B23" s="99" t="s">
        <v>131</v>
      </c>
      <c r="C23" s="46" t="s">
        <v>142</v>
      </c>
      <c r="D23" t="s">
        <v>211</v>
      </c>
      <c r="H23" s="11"/>
      <c r="I23" s="124" t="s">
        <v>234</v>
      </c>
      <c r="J23" s="10"/>
      <c r="K23" s="10"/>
      <c r="L23" s="10"/>
    </row>
    <row r="24" spans="1:12" x14ac:dyDescent="0.35">
      <c r="A24" s="80" t="s">
        <v>154</v>
      </c>
      <c r="B24" s="83" t="s">
        <v>132</v>
      </c>
      <c r="C24" s="83" t="s">
        <v>188</v>
      </c>
      <c r="D24" s="82" t="s">
        <v>154</v>
      </c>
      <c r="E24" s="83"/>
      <c r="F24" s="83"/>
      <c r="G24" s="84"/>
      <c r="H24" s="83"/>
      <c r="I24" s="97" t="s">
        <v>165</v>
      </c>
      <c r="J24" s="10"/>
      <c r="K24" s="10"/>
      <c r="L24" s="10"/>
    </row>
    <row r="25" spans="1:12" x14ac:dyDescent="0.35">
      <c r="A25" s="85" t="s">
        <v>156</v>
      </c>
      <c r="B25" s="11" t="s">
        <v>132</v>
      </c>
      <c r="C25" s="11" t="s">
        <v>188</v>
      </c>
      <c r="D25" s="10" t="s">
        <v>156</v>
      </c>
      <c r="H25" s="11"/>
      <c r="I25" s="103" t="s">
        <v>167</v>
      </c>
      <c r="J25" s="10"/>
      <c r="K25" s="10"/>
      <c r="L25" s="10"/>
    </row>
    <row r="26" spans="1:12" x14ac:dyDescent="0.35">
      <c r="A26" s="85" t="s">
        <v>189</v>
      </c>
      <c r="B26" s="11" t="s">
        <v>132</v>
      </c>
      <c r="C26" s="11" t="s">
        <v>188</v>
      </c>
      <c r="D26" s="10" t="s">
        <v>189</v>
      </c>
      <c r="H26" s="11"/>
      <c r="I26" s="105" t="s">
        <v>190</v>
      </c>
      <c r="J26" s="10"/>
      <c r="K26" s="10"/>
      <c r="L26" s="10"/>
    </row>
    <row r="27" spans="1:12" x14ac:dyDescent="0.35">
      <c r="A27" s="85" t="s">
        <v>198</v>
      </c>
      <c r="B27" s="11" t="s">
        <v>132</v>
      </c>
      <c r="C27" s="11" t="s">
        <v>188</v>
      </c>
      <c r="D27" s="10" t="s">
        <v>198</v>
      </c>
      <c r="H27" s="11"/>
      <c r="I27" s="108" t="s">
        <v>199</v>
      </c>
      <c r="J27" s="10"/>
      <c r="K27" s="10"/>
      <c r="L27" s="10"/>
    </row>
    <row r="28" spans="1:12" x14ac:dyDescent="0.35">
      <c r="A28" s="85" t="s">
        <v>236</v>
      </c>
      <c r="B28" s="11" t="s">
        <v>132</v>
      </c>
      <c r="C28" s="11" t="s">
        <v>188</v>
      </c>
      <c r="D28" s="10" t="s">
        <v>236</v>
      </c>
      <c r="H28" s="11"/>
      <c r="I28" s="103" t="s">
        <v>239</v>
      </c>
      <c r="J28" s="10"/>
      <c r="K28" s="10"/>
      <c r="L28" s="10"/>
    </row>
    <row r="29" spans="1:12" x14ac:dyDescent="0.35">
      <c r="A29" s="85" t="s">
        <v>157</v>
      </c>
      <c r="B29" s="11" t="s">
        <v>132</v>
      </c>
      <c r="C29" s="11" t="s">
        <v>188</v>
      </c>
      <c r="D29" s="10" t="s">
        <v>157</v>
      </c>
      <c r="H29" s="11"/>
      <c r="I29" s="103" t="s">
        <v>179</v>
      </c>
      <c r="J29" s="10"/>
      <c r="K29" s="10"/>
      <c r="L29" s="10"/>
    </row>
    <row r="30" spans="1:12" x14ac:dyDescent="0.35">
      <c r="A30" s="85" t="s">
        <v>237</v>
      </c>
      <c r="B30" s="11" t="s">
        <v>132</v>
      </c>
      <c r="C30" s="11" t="s">
        <v>188</v>
      </c>
      <c r="D30" s="10" t="s">
        <v>237</v>
      </c>
      <c r="H30" s="11"/>
      <c r="I30" s="103" t="s">
        <v>240</v>
      </c>
      <c r="J30" s="10"/>
      <c r="K30" s="10"/>
      <c r="L30" s="10"/>
    </row>
    <row r="31" spans="1:12" x14ac:dyDescent="0.35">
      <c r="A31" s="85" t="s">
        <v>187</v>
      </c>
      <c r="B31" s="11" t="s">
        <v>132</v>
      </c>
      <c r="C31" s="11" t="s">
        <v>188</v>
      </c>
      <c r="D31" s="10" t="s">
        <v>187</v>
      </c>
      <c r="H31" s="11"/>
      <c r="I31" s="103" t="s">
        <v>241</v>
      </c>
      <c r="J31" s="10"/>
      <c r="K31" s="10"/>
      <c r="L31" s="10"/>
    </row>
    <row r="32" spans="1:12" ht="15" thickBot="1" x14ac:dyDescent="0.4">
      <c r="A32" s="85" t="s">
        <v>238</v>
      </c>
      <c r="B32" s="11" t="s">
        <v>132</v>
      </c>
      <c r="C32" s="11" t="s">
        <v>188</v>
      </c>
      <c r="D32" s="10" t="s">
        <v>238</v>
      </c>
      <c r="H32" s="11"/>
      <c r="I32" s="103" t="s">
        <v>242</v>
      </c>
      <c r="J32" s="10"/>
      <c r="K32" s="10"/>
      <c r="L32" s="10"/>
    </row>
    <row r="33" spans="1:12" x14ac:dyDescent="0.35">
      <c r="A33" s="80" t="s">
        <v>156</v>
      </c>
      <c r="B33" s="83" t="s">
        <v>133</v>
      </c>
      <c r="C33" s="83" t="s">
        <v>144</v>
      </c>
      <c r="D33" s="82" t="s">
        <v>156</v>
      </c>
      <c r="E33" s="83"/>
      <c r="F33" s="83"/>
      <c r="G33" s="84"/>
      <c r="H33" s="83"/>
      <c r="I33" s="104" t="s">
        <v>186</v>
      </c>
      <c r="J33" s="10"/>
      <c r="K33" s="10"/>
      <c r="L33" s="10"/>
    </row>
    <row r="34" spans="1:12" x14ac:dyDescent="0.35">
      <c r="A34" s="85" t="s">
        <v>189</v>
      </c>
      <c r="B34" s="11" t="s">
        <v>133</v>
      </c>
      <c r="C34" s="11" t="s">
        <v>144</v>
      </c>
      <c r="D34" s="10" t="s">
        <v>189</v>
      </c>
      <c r="H34" s="11"/>
      <c r="I34" s="105" t="s">
        <v>190</v>
      </c>
      <c r="J34" s="10"/>
      <c r="K34" s="10"/>
      <c r="L34" s="10"/>
    </row>
    <row r="35" spans="1:12" x14ac:dyDescent="0.35">
      <c r="A35" s="85" t="s">
        <v>157</v>
      </c>
      <c r="B35" s="11" t="s">
        <v>133</v>
      </c>
      <c r="C35" s="11" t="s">
        <v>144</v>
      </c>
      <c r="D35" s="10" t="s">
        <v>157</v>
      </c>
      <c r="H35" s="11"/>
      <c r="I35" s="103" t="s">
        <v>179</v>
      </c>
      <c r="J35" s="10"/>
      <c r="K35" s="10"/>
      <c r="L35" s="10"/>
    </row>
    <row r="36" spans="1:12" x14ac:dyDescent="0.35">
      <c r="A36" s="85" t="s">
        <v>173</v>
      </c>
      <c r="B36" s="11" t="s">
        <v>133</v>
      </c>
      <c r="C36" s="11" t="s">
        <v>144</v>
      </c>
      <c r="D36" s="10" t="s">
        <v>173</v>
      </c>
      <c r="H36" s="11"/>
      <c r="I36" s="124" t="s">
        <v>180</v>
      </c>
      <c r="J36" s="10"/>
      <c r="K36" s="10"/>
      <c r="L36" s="10"/>
    </row>
    <row r="37" spans="1:12" x14ac:dyDescent="0.35">
      <c r="A37" s="85" t="s">
        <v>174</v>
      </c>
      <c r="B37" s="11" t="s">
        <v>133</v>
      </c>
      <c r="C37" s="11" t="s">
        <v>144</v>
      </c>
      <c r="D37" s="10" t="s">
        <v>174</v>
      </c>
      <c r="H37" s="11"/>
      <c r="I37" s="124" t="s">
        <v>184</v>
      </c>
      <c r="J37" s="10"/>
      <c r="K37" s="10"/>
      <c r="L37" s="10"/>
    </row>
    <row r="38" spans="1:12" x14ac:dyDescent="0.35">
      <c r="A38" s="85" t="s">
        <v>175</v>
      </c>
      <c r="B38" s="11" t="s">
        <v>133</v>
      </c>
      <c r="C38" s="11" t="s">
        <v>144</v>
      </c>
      <c r="D38" s="10" t="s">
        <v>175</v>
      </c>
      <c r="H38" s="11"/>
      <c r="I38" s="124" t="s">
        <v>181</v>
      </c>
      <c r="J38" s="10"/>
      <c r="K38" s="10"/>
      <c r="L38" s="10"/>
    </row>
    <row r="39" spans="1:12" x14ac:dyDescent="0.35">
      <c r="A39" s="85" t="s">
        <v>176</v>
      </c>
      <c r="B39" s="11" t="s">
        <v>133</v>
      </c>
      <c r="C39" s="11" t="s">
        <v>144</v>
      </c>
      <c r="D39" s="10" t="s">
        <v>176</v>
      </c>
      <c r="H39" s="11"/>
      <c r="I39" s="103" t="s">
        <v>182</v>
      </c>
      <c r="J39" s="10"/>
      <c r="K39" s="10"/>
      <c r="L39" s="10"/>
    </row>
    <row r="40" spans="1:12" x14ac:dyDescent="0.35">
      <c r="A40" s="85" t="s">
        <v>177</v>
      </c>
      <c r="B40" s="11" t="s">
        <v>133</v>
      </c>
      <c r="C40" s="11" t="s">
        <v>144</v>
      </c>
      <c r="D40" s="10" t="s">
        <v>177</v>
      </c>
      <c r="H40" s="11"/>
      <c r="I40" s="124" t="s">
        <v>183</v>
      </c>
      <c r="J40" s="10"/>
      <c r="K40" s="10"/>
      <c r="L40" s="10"/>
    </row>
    <row r="41" spans="1:12" x14ac:dyDescent="0.35">
      <c r="A41" s="85" t="s">
        <v>178</v>
      </c>
      <c r="B41" s="11" t="s">
        <v>133</v>
      </c>
      <c r="C41" s="11" t="s">
        <v>144</v>
      </c>
      <c r="D41" s="10" t="s">
        <v>178</v>
      </c>
      <c r="H41" s="11"/>
      <c r="I41" s="103" t="s">
        <v>185</v>
      </c>
      <c r="J41" s="10"/>
      <c r="K41" s="10"/>
      <c r="L41" s="10"/>
    </row>
    <row r="42" spans="1:12" x14ac:dyDescent="0.35">
      <c r="A42" s="85" t="s">
        <v>209</v>
      </c>
      <c r="B42" s="11" t="s">
        <v>133</v>
      </c>
      <c r="C42" s="11" t="s">
        <v>144</v>
      </c>
      <c r="D42" s="10" t="s">
        <v>209</v>
      </c>
      <c r="H42" s="11"/>
      <c r="I42" s="124" t="s">
        <v>243</v>
      </c>
      <c r="J42" s="10"/>
      <c r="K42" s="10"/>
      <c r="L42" s="10"/>
    </row>
    <row r="43" spans="1:12" x14ac:dyDescent="0.35">
      <c r="A43" s="85" t="s">
        <v>210</v>
      </c>
      <c r="B43" s="11" t="s">
        <v>133</v>
      </c>
      <c r="C43" s="11" t="s">
        <v>144</v>
      </c>
      <c r="D43" s="10" t="s">
        <v>210</v>
      </c>
      <c r="H43" s="11"/>
      <c r="I43" s="124" t="s">
        <v>244</v>
      </c>
      <c r="J43" s="10"/>
      <c r="K43" s="10"/>
      <c r="L43" s="10"/>
    </row>
    <row r="44" spans="1:12" ht="15" thickBot="1" x14ac:dyDescent="0.4">
      <c r="A44" s="85" t="s">
        <v>211</v>
      </c>
      <c r="B44" s="11" t="s">
        <v>133</v>
      </c>
      <c r="C44" s="11" t="s">
        <v>144</v>
      </c>
      <c r="D44" s="10" t="s">
        <v>211</v>
      </c>
      <c r="H44" s="11"/>
      <c r="I44" s="124" t="s">
        <v>245</v>
      </c>
      <c r="J44" s="10"/>
      <c r="K44" s="10"/>
      <c r="L44" s="10"/>
    </row>
    <row r="45" spans="1:12" x14ac:dyDescent="0.35">
      <c r="A45" s="80" t="s">
        <v>154</v>
      </c>
      <c r="B45" s="83" t="s">
        <v>134</v>
      </c>
      <c r="C45" s="83" t="s">
        <v>145</v>
      </c>
      <c r="D45" s="82" t="s">
        <v>154</v>
      </c>
      <c r="E45" s="83"/>
      <c r="F45" s="83"/>
      <c r="G45" s="84"/>
      <c r="H45" s="83"/>
      <c r="I45" s="106" t="s">
        <v>165</v>
      </c>
      <c r="J45" s="10"/>
      <c r="K45" s="10"/>
      <c r="L45" s="10"/>
    </row>
    <row r="46" spans="1:12" x14ac:dyDescent="0.35">
      <c r="A46" s="85" t="s">
        <v>155</v>
      </c>
      <c r="B46" s="11" t="s">
        <v>134</v>
      </c>
      <c r="C46" s="11" t="s">
        <v>145</v>
      </c>
      <c r="D46" s="10" t="s">
        <v>155</v>
      </c>
      <c r="H46" s="11"/>
      <c r="I46" s="107" t="s">
        <v>194</v>
      </c>
      <c r="J46" s="10"/>
      <c r="K46" s="10"/>
      <c r="L46" s="10"/>
    </row>
    <row r="47" spans="1:12" x14ac:dyDescent="0.35">
      <c r="A47" s="85" t="s">
        <v>191</v>
      </c>
      <c r="B47" s="11" t="s">
        <v>134</v>
      </c>
      <c r="C47" s="11" t="s">
        <v>145</v>
      </c>
      <c r="D47" s="10" t="s">
        <v>191</v>
      </c>
      <c r="H47" s="11"/>
      <c r="I47" s="107" t="s">
        <v>193</v>
      </c>
      <c r="J47" s="10"/>
      <c r="K47" s="10"/>
      <c r="L47" s="10"/>
    </row>
    <row r="48" spans="1:12" x14ac:dyDescent="0.35">
      <c r="A48" s="85" t="s">
        <v>157</v>
      </c>
      <c r="B48" s="11" t="s">
        <v>134</v>
      </c>
      <c r="C48" s="11" t="s">
        <v>145</v>
      </c>
      <c r="D48" s="10" t="s">
        <v>157</v>
      </c>
      <c r="H48" s="11"/>
      <c r="I48" s="105" t="s">
        <v>179</v>
      </c>
      <c r="J48" s="10"/>
      <c r="K48" s="10"/>
      <c r="L48" s="10"/>
    </row>
    <row r="49" spans="1:9" x14ac:dyDescent="0.35">
      <c r="A49" s="85" t="s">
        <v>156</v>
      </c>
      <c r="B49" s="11" t="s">
        <v>134</v>
      </c>
      <c r="C49" s="11" t="s">
        <v>145</v>
      </c>
      <c r="D49" s="10" t="s">
        <v>156</v>
      </c>
      <c r="H49" s="11"/>
      <c r="I49" s="103" t="s">
        <v>186</v>
      </c>
    </row>
    <row r="50" spans="1:9" x14ac:dyDescent="0.35">
      <c r="A50" s="85" t="s">
        <v>189</v>
      </c>
      <c r="B50" s="11" t="s">
        <v>134</v>
      </c>
      <c r="C50" s="11" t="s">
        <v>145</v>
      </c>
      <c r="D50" s="11" t="s">
        <v>189</v>
      </c>
      <c r="I50" s="105" t="s">
        <v>190</v>
      </c>
    </row>
    <row r="51" spans="1:9" x14ac:dyDescent="0.35">
      <c r="A51" s="85" t="s">
        <v>198</v>
      </c>
      <c r="B51" s="11" t="s">
        <v>134</v>
      </c>
      <c r="C51" s="11" t="s">
        <v>145</v>
      </c>
      <c r="D51" s="11" t="s">
        <v>198</v>
      </c>
      <c r="I51" s="108" t="s">
        <v>199</v>
      </c>
    </row>
    <row r="52" spans="1:9" x14ac:dyDescent="0.35">
      <c r="A52" s="85" t="s">
        <v>236</v>
      </c>
      <c r="B52" s="11" t="s">
        <v>134</v>
      </c>
      <c r="C52" s="11" t="s">
        <v>145</v>
      </c>
      <c r="D52" s="11" t="s">
        <v>236</v>
      </c>
      <c r="I52" s="103" t="s">
        <v>239</v>
      </c>
    </row>
    <row r="53" spans="1:9" x14ac:dyDescent="0.35">
      <c r="A53" s="85" t="s">
        <v>192</v>
      </c>
      <c r="B53" s="11" t="s">
        <v>134</v>
      </c>
      <c r="C53" s="11" t="s">
        <v>145</v>
      </c>
      <c r="D53" s="11" t="s">
        <v>192</v>
      </c>
      <c r="I53" s="86" t="s">
        <v>195</v>
      </c>
    </row>
    <row r="54" spans="1:9" x14ac:dyDescent="0.35">
      <c r="A54" s="85" t="s">
        <v>160</v>
      </c>
      <c r="B54" s="11" t="s">
        <v>134</v>
      </c>
      <c r="C54" s="11" t="s">
        <v>145</v>
      </c>
      <c r="D54" s="10" t="s">
        <v>160</v>
      </c>
      <c r="I54" s="86" t="s">
        <v>196</v>
      </c>
    </row>
    <row r="55" spans="1:9" ht="15" thickBot="1" x14ac:dyDescent="0.4">
      <c r="A55" s="87" t="s">
        <v>187</v>
      </c>
      <c r="B55" s="89" t="s">
        <v>134</v>
      </c>
      <c r="C55" s="89" t="s">
        <v>145</v>
      </c>
      <c r="D55" s="88" t="s">
        <v>187</v>
      </c>
      <c r="E55" s="89"/>
      <c r="F55" s="89"/>
      <c r="G55" s="90"/>
      <c r="H55" s="88"/>
      <c r="I55" s="91" t="s">
        <v>197</v>
      </c>
    </row>
    <row r="56" spans="1:9" x14ac:dyDescent="0.35">
      <c r="A56" s="80" t="s">
        <v>156</v>
      </c>
      <c r="B56" s="83" t="s">
        <v>135</v>
      </c>
      <c r="C56" s="83" t="s">
        <v>146</v>
      </c>
      <c r="D56" s="82" t="s">
        <v>156</v>
      </c>
      <c r="E56" s="83"/>
      <c r="F56" s="83"/>
      <c r="G56" s="84"/>
      <c r="H56" s="82"/>
      <c r="I56" s="104" t="s">
        <v>186</v>
      </c>
    </row>
    <row r="57" spans="1:9" x14ac:dyDescent="0.35">
      <c r="A57" s="85" t="s">
        <v>189</v>
      </c>
      <c r="B57" s="11" t="s">
        <v>135</v>
      </c>
      <c r="C57" s="11" t="s">
        <v>146</v>
      </c>
      <c r="D57" s="11" t="s">
        <v>189</v>
      </c>
      <c r="I57" s="105" t="s">
        <v>190</v>
      </c>
    </row>
    <row r="58" spans="1:9" x14ac:dyDescent="0.35">
      <c r="A58" s="85" t="s">
        <v>198</v>
      </c>
      <c r="B58" s="11" t="s">
        <v>135</v>
      </c>
      <c r="C58" s="11" t="s">
        <v>146</v>
      </c>
      <c r="D58" s="11" t="s">
        <v>198</v>
      </c>
      <c r="I58" s="108" t="s">
        <v>199</v>
      </c>
    </row>
    <row r="59" spans="1:9" x14ac:dyDescent="0.35">
      <c r="A59" s="85" t="s">
        <v>157</v>
      </c>
      <c r="B59" s="11" t="s">
        <v>135</v>
      </c>
      <c r="C59" s="11" t="s">
        <v>146</v>
      </c>
      <c r="D59" s="11" t="s">
        <v>157</v>
      </c>
      <c r="I59" s="103" t="s">
        <v>179</v>
      </c>
    </row>
    <row r="60" spans="1:9" x14ac:dyDescent="0.35">
      <c r="A60" s="85" t="s">
        <v>173</v>
      </c>
      <c r="B60" s="11" t="s">
        <v>135</v>
      </c>
      <c r="C60" s="11" t="s">
        <v>146</v>
      </c>
      <c r="D60" s="11" t="s">
        <v>173</v>
      </c>
      <c r="I60" s="103" t="s">
        <v>180</v>
      </c>
    </row>
    <row r="61" spans="1:9" x14ac:dyDescent="0.35">
      <c r="A61" s="85" t="s">
        <v>174</v>
      </c>
      <c r="B61" s="11" t="s">
        <v>135</v>
      </c>
      <c r="C61" s="11" t="s">
        <v>146</v>
      </c>
      <c r="D61" s="11" t="s">
        <v>174</v>
      </c>
      <c r="I61" s="103" t="s">
        <v>184</v>
      </c>
    </row>
    <row r="62" spans="1:9" x14ac:dyDescent="0.35">
      <c r="A62" s="85" t="s">
        <v>175</v>
      </c>
      <c r="B62" s="11" t="s">
        <v>135</v>
      </c>
      <c r="C62" s="11" t="s">
        <v>146</v>
      </c>
      <c r="D62" s="11" t="s">
        <v>175</v>
      </c>
      <c r="I62" s="103" t="s">
        <v>181</v>
      </c>
    </row>
    <row r="63" spans="1:9" x14ac:dyDescent="0.35">
      <c r="A63" s="85" t="s">
        <v>176</v>
      </c>
      <c r="B63" s="11" t="s">
        <v>135</v>
      </c>
      <c r="C63" s="11" t="s">
        <v>146</v>
      </c>
      <c r="D63" s="11" t="s">
        <v>176</v>
      </c>
      <c r="I63" s="103" t="s">
        <v>182</v>
      </c>
    </row>
    <row r="64" spans="1:9" x14ac:dyDescent="0.35">
      <c r="A64" s="85" t="s">
        <v>177</v>
      </c>
      <c r="B64" s="11" t="s">
        <v>135</v>
      </c>
      <c r="C64" s="11" t="s">
        <v>146</v>
      </c>
      <c r="D64" s="11" t="s">
        <v>177</v>
      </c>
      <c r="I64" s="103" t="s">
        <v>183</v>
      </c>
    </row>
    <row r="65" spans="1:9" x14ac:dyDescent="0.35">
      <c r="A65" s="85" t="s">
        <v>178</v>
      </c>
      <c r="B65" s="11" t="s">
        <v>135</v>
      </c>
      <c r="C65" s="11" t="s">
        <v>146</v>
      </c>
      <c r="D65" s="11" t="s">
        <v>178</v>
      </c>
      <c r="I65" s="103" t="s">
        <v>185</v>
      </c>
    </row>
    <row r="66" spans="1:9" x14ac:dyDescent="0.35">
      <c r="A66" s="85" t="s">
        <v>209</v>
      </c>
      <c r="B66" s="11" t="s">
        <v>135</v>
      </c>
      <c r="C66" s="11" t="s">
        <v>146</v>
      </c>
      <c r="D66" s="11" t="s">
        <v>209</v>
      </c>
      <c r="I66" s="124" t="s">
        <v>246</v>
      </c>
    </row>
    <row r="67" spans="1:9" x14ac:dyDescent="0.35">
      <c r="A67" s="85" t="s">
        <v>210</v>
      </c>
      <c r="B67" s="11" t="s">
        <v>135</v>
      </c>
      <c r="C67" s="11" t="s">
        <v>146</v>
      </c>
      <c r="D67" s="11" t="s">
        <v>210</v>
      </c>
      <c r="I67" s="124" t="s">
        <v>247</v>
      </c>
    </row>
    <row r="68" spans="1:9" ht="15" thickBot="1" x14ac:dyDescent="0.4">
      <c r="A68" s="85" t="s">
        <v>211</v>
      </c>
      <c r="B68" s="11" t="s">
        <v>135</v>
      </c>
      <c r="C68" s="11" t="s">
        <v>146</v>
      </c>
      <c r="D68" s="11" t="s">
        <v>211</v>
      </c>
      <c r="I68" s="124" t="s">
        <v>248</v>
      </c>
    </row>
    <row r="69" spans="1:9" x14ac:dyDescent="0.35">
      <c r="A69" s="131" t="s">
        <v>154</v>
      </c>
      <c r="B69" s="57" t="s">
        <v>271</v>
      </c>
      <c r="C69" s="83" t="s">
        <v>273</v>
      </c>
      <c r="D69" s="57" t="s">
        <v>154</v>
      </c>
      <c r="E69" s="83"/>
      <c r="F69" s="83"/>
      <c r="G69" s="84"/>
      <c r="H69" s="82"/>
      <c r="I69" s="132" t="s">
        <v>293</v>
      </c>
    </row>
    <row r="70" spans="1:9" x14ac:dyDescent="0.35">
      <c r="A70" s="129" t="s">
        <v>157</v>
      </c>
      <c r="B70" s="46" t="s">
        <v>271</v>
      </c>
      <c r="C70" s="11" t="s">
        <v>273</v>
      </c>
      <c r="D70" s="46" t="s">
        <v>157</v>
      </c>
      <c r="I70" s="130" t="s">
        <v>294</v>
      </c>
    </row>
    <row r="71" spans="1:9" x14ac:dyDescent="0.35">
      <c r="A71" s="129" t="s">
        <v>277</v>
      </c>
      <c r="B71" s="46" t="s">
        <v>271</v>
      </c>
      <c r="C71" s="11" t="s">
        <v>273</v>
      </c>
      <c r="D71" s="46" t="s">
        <v>277</v>
      </c>
      <c r="I71" s="130" t="s">
        <v>295</v>
      </c>
    </row>
    <row r="72" spans="1:9" x14ac:dyDescent="0.35">
      <c r="A72" s="129" t="s">
        <v>278</v>
      </c>
      <c r="B72" s="46" t="s">
        <v>271</v>
      </c>
      <c r="C72" s="11" t="s">
        <v>273</v>
      </c>
      <c r="D72" s="46" t="s">
        <v>278</v>
      </c>
      <c r="I72" s="130" t="s">
        <v>296</v>
      </c>
    </row>
    <row r="73" spans="1:9" x14ac:dyDescent="0.35">
      <c r="A73" s="129" t="s">
        <v>279</v>
      </c>
      <c r="B73" s="46" t="s">
        <v>271</v>
      </c>
      <c r="C73" s="11" t="s">
        <v>273</v>
      </c>
      <c r="D73" s="46" t="s">
        <v>279</v>
      </c>
      <c r="I73" s="130" t="s">
        <v>297</v>
      </c>
    </row>
    <row r="74" spans="1:9" x14ac:dyDescent="0.35">
      <c r="A74" s="129" t="s">
        <v>280</v>
      </c>
      <c r="B74" s="46" t="s">
        <v>271</v>
      </c>
      <c r="C74" s="11" t="s">
        <v>273</v>
      </c>
      <c r="D74" s="46" t="s">
        <v>280</v>
      </c>
      <c r="I74" s="130" t="s">
        <v>298</v>
      </c>
    </row>
    <row r="75" spans="1:9" x14ac:dyDescent="0.35">
      <c r="A75" s="129" t="s">
        <v>156</v>
      </c>
      <c r="B75" s="46" t="s">
        <v>271</v>
      </c>
      <c r="C75" s="11" t="s">
        <v>273</v>
      </c>
      <c r="D75" s="46" t="s">
        <v>156</v>
      </c>
      <c r="I75" s="130" t="s">
        <v>296</v>
      </c>
    </row>
    <row r="76" spans="1:9" x14ac:dyDescent="0.35">
      <c r="A76" s="129" t="s">
        <v>236</v>
      </c>
      <c r="B76" s="46" t="s">
        <v>271</v>
      </c>
      <c r="C76" s="11" t="s">
        <v>273</v>
      </c>
      <c r="D76" s="46" t="s">
        <v>236</v>
      </c>
      <c r="I76" s="130" t="s">
        <v>299</v>
      </c>
    </row>
    <row r="77" spans="1:9" x14ac:dyDescent="0.35">
      <c r="A77" s="129" t="s">
        <v>189</v>
      </c>
      <c r="B77" s="46" t="s">
        <v>271</v>
      </c>
      <c r="C77" s="11" t="s">
        <v>273</v>
      </c>
      <c r="D77" s="46" t="s">
        <v>189</v>
      </c>
      <c r="I77" s="130" t="s">
        <v>300</v>
      </c>
    </row>
    <row r="78" spans="1:9" x14ac:dyDescent="0.35">
      <c r="A78" s="129" t="s">
        <v>198</v>
      </c>
      <c r="B78" s="46" t="s">
        <v>271</v>
      </c>
      <c r="C78" s="11" t="s">
        <v>273</v>
      </c>
      <c r="D78" s="46" t="s">
        <v>198</v>
      </c>
      <c r="I78" s="130" t="s">
        <v>301</v>
      </c>
    </row>
    <row r="79" spans="1:9" x14ac:dyDescent="0.35">
      <c r="A79" s="129" t="s">
        <v>238</v>
      </c>
      <c r="B79" s="46" t="s">
        <v>271</v>
      </c>
      <c r="C79" s="11" t="s">
        <v>273</v>
      </c>
      <c r="D79" s="46" t="s">
        <v>238</v>
      </c>
      <c r="I79" s="130" t="s">
        <v>302</v>
      </c>
    </row>
    <row r="80" spans="1:9" x14ac:dyDescent="0.35">
      <c r="A80" s="85" t="s">
        <v>281</v>
      </c>
      <c r="B80" s="46" t="s">
        <v>271</v>
      </c>
      <c r="C80" s="11" t="s">
        <v>273</v>
      </c>
      <c r="D80" s="10" t="s">
        <v>281</v>
      </c>
      <c r="I80" s="130" t="s">
        <v>303</v>
      </c>
    </row>
    <row r="81" spans="1:9" x14ac:dyDescent="0.35">
      <c r="A81" s="85" t="s">
        <v>282</v>
      </c>
      <c r="B81" s="46" t="s">
        <v>271</v>
      </c>
      <c r="C81" s="11" t="s">
        <v>273</v>
      </c>
      <c r="D81" s="10" t="s">
        <v>282</v>
      </c>
      <c r="I81" s="130" t="s">
        <v>304</v>
      </c>
    </row>
    <row r="82" spans="1:9" x14ac:dyDescent="0.35">
      <c r="A82" s="85" t="s">
        <v>283</v>
      </c>
      <c r="B82" s="46" t="s">
        <v>271</v>
      </c>
      <c r="C82" s="11" t="s">
        <v>273</v>
      </c>
      <c r="D82" s="10" t="s">
        <v>283</v>
      </c>
      <c r="I82" s="130" t="s">
        <v>305</v>
      </c>
    </row>
    <row r="83" spans="1:9" x14ac:dyDescent="0.35">
      <c r="A83" s="85" t="s">
        <v>284</v>
      </c>
      <c r="B83" s="46" t="s">
        <v>271</v>
      </c>
      <c r="C83" s="11" t="s">
        <v>273</v>
      </c>
      <c r="D83" s="10" t="s">
        <v>284</v>
      </c>
      <c r="I83" s="130" t="s">
        <v>306</v>
      </c>
    </row>
    <row r="84" spans="1:9" x14ac:dyDescent="0.35">
      <c r="A84" s="85" t="s">
        <v>285</v>
      </c>
      <c r="B84" s="46" t="s">
        <v>271</v>
      </c>
      <c r="C84" s="11" t="s">
        <v>273</v>
      </c>
      <c r="D84" s="10" t="s">
        <v>285</v>
      </c>
      <c r="I84" s="130" t="s">
        <v>307</v>
      </c>
    </row>
    <row r="85" spans="1:9" x14ac:dyDescent="0.35">
      <c r="A85" s="85" t="s">
        <v>158</v>
      </c>
      <c r="B85" s="46" t="s">
        <v>271</v>
      </c>
      <c r="C85" s="11" t="s">
        <v>273</v>
      </c>
      <c r="D85" s="10" t="s">
        <v>158</v>
      </c>
      <c r="I85" s="130" t="s">
        <v>308</v>
      </c>
    </row>
    <row r="86" spans="1:9" x14ac:dyDescent="0.35">
      <c r="A86" s="85" t="s">
        <v>163</v>
      </c>
      <c r="B86" s="46" t="s">
        <v>271</v>
      </c>
      <c r="C86" s="11" t="s">
        <v>273</v>
      </c>
      <c r="D86" s="10" t="s">
        <v>163</v>
      </c>
      <c r="I86" s="130" t="s">
        <v>309</v>
      </c>
    </row>
    <row r="87" spans="1:9" x14ac:dyDescent="0.35">
      <c r="A87" s="85" t="s">
        <v>286</v>
      </c>
      <c r="B87" s="46" t="s">
        <v>271</v>
      </c>
      <c r="C87" s="11" t="s">
        <v>273</v>
      </c>
      <c r="D87" s="10" t="s">
        <v>286</v>
      </c>
      <c r="I87" s="130" t="s">
        <v>310</v>
      </c>
    </row>
    <row r="88" spans="1:9" x14ac:dyDescent="0.35">
      <c r="A88" s="85" t="s">
        <v>287</v>
      </c>
      <c r="B88" s="46" t="s">
        <v>271</v>
      </c>
      <c r="C88" s="11" t="s">
        <v>273</v>
      </c>
      <c r="D88" s="10" t="s">
        <v>287</v>
      </c>
      <c r="I88" s="130" t="s">
        <v>311</v>
      </c>
    </row>
    <row r="89" spans="1:9" x14ac:dyDescent="0.35">
      <c r="A89" s="85" t="s">
        <v>288</v>
      </c>
      <c r="B89" s="46" t="s">
        <v>271</v>
      </c>
      <c r="C89" s="11" t="s">
        <v>273</v>
      </c>
      <c r="D89" s="10" t="s">
        <v>288</v>
      </c>
      <c r="I89" s="130" t="s">
        <v>312</v>
      </c>
    </row>
    <row r="90" spans="1:9" x14ac:dyDescent="0.35">
      <c r="A90" s="85" t="s">
        <v>289</v>
      </c>
      <c r="B90" s="46" t="s">
        <v>271</v>
      </c>
      <c r="C90" s="11" t="s">
        <v>273</v>
      </c>
      <c r="D90" s="10" t="s">
        <v>289</v>
      </c>
      <c r="I90" s="130" t="s">
        <v>313</v>
      </c>
    </row>
    <row r="91" spans="1:9" x14ac:dyDescent="0.35">
      <c r="A91" s="85" t="s">
        <v>290</v>
      </c>
      <c r="B91" s="46" t="s">
        <v>271</v>
      </c>
      <c r="C91" s="11" t="s">
        <v>273</v>
      </c>
      <c r="D91" s="10" t="s">
        <v>290</v>
      </c>
      <c r="I91" s="130" t="s">
        <v>314</v>
      </c>
    </row>
    <row r="92" spans="1:9" x14ac:dyDescent="0.35">
      <c r="A92" s="85" t="s">
        <v>291</v>
      </c>
      <c r="B92" s="46" t="s">
        <v>271</v>
      </c>
      <c r="C92" s="11" t="s">
        <v>273</v>
      </c>
      <c r="D92" s="10" t="s">
        <v>291</v>
      </c>
      <c r="I92" s="130" t="s">
        <v>315</v>
      </c>
    </row>
    <row r="93" spans="1:9" ht="15" thickBot="1" x14ac:dyDescent="0.4">
      <c r="A93" s="87" t="s">
        <v>292</v>
      </c>
      <c r="B93" s="64" t="s">
        <v>271</v>
      </c>
      <c r="C93" s="89" t="s">
        <v>273</v>
      </c>
      <c r="D93" s="88" t="s">
        <v>292</v>
      </c>
      <c r="E93" s="89"/>
      <c r="F93" s="89"/>
      <c r="G93" s="90"/>
      <c r="H93" s="88"/>
      <c r="I93" s="133" t="s">
        <v>316</v>
      </c>
    </row>
    <row r="94" spans="1:9" x14ac:dyDescent="0.35">
      <c r="A94" s="80" t="s">
        <v>157</v>
      </c>
      <c r="B94" s="57" t="s">
        <v>272</v>
      </c>
      <c r="C94" s="57" t="s">
        <v>274</v>
      </c>
      <c r="D94" s="82" t="s">
        <v>157</v>
      </c>
      <c r="E94" s="83"/>
      <c r="F94" s="83"/>
      <c r="G94" s="84"/>
      <c r="H94" s="82"/>
      <c r="I94" s="132" t="s">
        <v>319</v>
      </c>
    </row>
    <row r="95" spans="1:9" x14ac:dyDescent="0.35">
      <c r="A95" s="85" t="s">
        <v>154</v>
      </c>
      <c r="B95" s="46" t="s">
        <v>272</v>
      </c>
      <c r="C95" s="46" t="s">
        <v>274</v>
      </c>
      <c r="D95" s="10" t="s">
        <v>154</v>
      </c>
      <c r="I95" s="130" t="s">
        <v>293</v>
      </c>
    </row>
    <row r="96" spans="1:9" x14ac:dyDescent="0.35">
      <c r="A96" s="85" t="s">
        <v>277</v>
      </c>
      <c r="B96" s="46" t="s">
        <v>272</v>
      </c>
      <c r="C96" s="46" t="s">
        <v>274</v>
      </c>
      <c r="D96" s="10" t="s">
        <v>277</v>
      </c>
      <c r="I96" s="130" t="s">
        <v>320</v>
      </c>
    </row>
    <row r="97" spans="1:9" x14ac:dyDescent="0.35">
      <c r="A97" s="85" t="s">
        <v>278</v>
      </c>
      <c r="B97" s="46" t="s">
        <v>272</v>
      </c>
      <c r="C97" s="46" t="s">
        <v>274</v>
      </c>
      <c r="D97" s="10" t="s">
        <v>278</v>
      </c>
      <c r="I97" s="130" t="s">
        <v>167</v>
      </c>
    </row>
    <row r="98" spans="1:9" x14ac:dyDescent="0.35">
      <c r="A98" s="85" t="s">
        <v>279</v>
      </c>
      <c r="B98" s="46" t="s">
        <v>272</v>
      </c>
      <c r="C98" s="46" t="s">
        <v>274</v>
      </c>
      <c r="D98" s="10" t="s">
        <v>279</v>
      </c>
      <c r="I98" s="130" t="s">
        <v>321</v>
      </c>
    </row>
    <row r="99" spans="1:9" x14ac:dyDescent="0.35">
      <c r="A99" s="85" t="s">
        <v>280</v>
      </c>
      <c r="B99" s="46" t="s">
        <v>272</v>
      </c>
      <c r="C99" s="46" t="s">
        <v>274</v>
      </c>
      <c r="D99" s="10" t="s">
        <v>280</v>
      </c>
      <c r="I99" s="130" t="s">
        <v>298</v>
      </c>
    </row>
    <row r="100" spans="1:9" x14ac:dyDescent="0.35">
      <c r="A100" s="85" t="s">
        <v>156</v>
      </c>
      <c r="B100" s="46" t="s">
        <v>272</v>
      </c>
      <c r="C100" s="46" t="s">
        <v>274</v>
      </c>
      <c r="D100" s="10" t="s">
        <v>156</v>
      </c>
      <c r="I100" s="130" t="s">
        <v>167</v>
      </c>
    </row>
    <row r="101" spans="1:9" x14ac:dyDescent="0.35">
      <c r="A101" s="85" t="s">
        <v>236</v>
      </c>
      <c r="B101" s="46" t="s">
        <v>272</v>
      </c>
      <c r="C101" s="46" t="s">
        <v>274</v>
      </c>
      <c r="D101" s="10" t="s">
        <v>236</v>
      </c>
      <c r="I101" s="130" t="s">
        <v>239</v>
      </c>
    </row>
    <row r="102" spans="1:9" x14ac:dyDescent="0.35">
      <c r="A102" s="85" t="s">
        <v>189</v>
      </c>
      <c r="B102" s="46" t="s">
        <v>272</v>
      </c>
      <c r="C102" s="46" t="s">
        <v>274</v>
      </c>
      <c r="D102" s="10" t="s">
        <v>189</v>
      </c>
      <c r="I102" s="130" t="s">
        <v>300</v>
      </c>
    </row>
    <row r="103" spans="1:9" x14ac:dyDescent="0.35">
      <c r="A103" s="85" t="s">
        <v>198</v>
      </c>
      <c r="B103" s="46" t="s">
        <v>272</v>
      </c>
      <c r="C103" s="46" t="s">
        <v>274</v>
      </c>
      <c r="D103" s="10" t="s">
        <v>198</v>
      </c>
      <c r="I103" s="130" t="s">
        <v>301</v>
      </c>
    </row>
    <row r="104" spans="1:9" x14ac:dyDescent="0.35">
      <c r="A104" s="85" t="s">
        <v>238</v>
      </c>
      <c r="B104" s="46" t="s">
        <v>272</v>
      </c>
      <c r="C104" s="46" t="s">
        <v>274</v>
      </c>
      <c r="D104" s="10" t="s">
        <v>238</v>
      </c>
      <c r="I104" s="130" t="s">
        <v>322</v>
      </c>
    </row>
    <row r="105" spans="1:9" x14ac:dyDescent="0.35">
      <c r="A105" s="85" t="s">
        <v>281</v>
      </c>
      <c r="B105" s="46" t="s">
        <v>272</v>
      </c>
      <c r="C105" s="46" t="s">
        <v>274</v>
      </c>
      <c r="D105" s="10" t="s">
        <v>281</v>
      </c>
      <c r="I105" s="130" t="s">
        <v>323</v>
      </c>
    </row>
    <row r="106" spans="1:9" x14ac:dyDescent="0.35">
      <c r="A106" s="85" t="s">
        <v>282</v>
      </c>
      <c r="B106" s="46" t="s">
        <v>272</v>
      </c>
      <c r="C106" s="46" t="s">
        <v>274</v>
      </c>
      <c r="D106" s="10" t="s">
        <v>282</v>
      </c>
      <c r="I106" s="130" t="s">
        <v>324</v>
      </c>
    </row>
    <row r="107" spans="1:9" x14ac:dyDescent="0.35">
      <c r="A107" s="85" t="s">
        <v>283</v>
      </c>
      <c r="B107" s="46" t="s">
        <v>272</v>
      </c>
      <c r="C107" s="46" t="s">
        <v>274</v>
      </c>
      <c r="D107" s="10" t="s">
        <v>283</v>
      </c>
      <c r="I107" s="130" t="s">
        <v>325</v>
      </c>
    </row>
    <row r="108" spans="1:9" x14ac:dyDescent="0.35">
      <c r="A108" s="85" t="s">
        <v>284</v>
      </c>
      <c r="B108" s="46" t="s">
        <v>272</v>
      </c>
      <c r="C108" s="46" t="s">
        <v>274</v>
      </c>
      <c r="D108" s="10" t="s">
        <v>284</v>
      </c>
      <c r="I108" s="130" t="s">
        <v>306</v>
      </c>
    </row>
    <row r="109" spans="1:9" x14ac:dyDescent="0.35">
      <c r="A109" s="85" t="s">
        <v>285</v>
      </c>
      <c r="B109" s="46" t="s">
        <v>272</v>
      </c>
      <c r="C109" s="46" t="s">
        <v>274</v>
      </c>
      <c r="D109" s="10" t="s">
        <v>285</v>
      </c>
      <c r="I109" s="130" t="s">
        <v>307</v>
      </c>
    </row>
    <row r="110" spans="1:9" x14ac:dyDescent="0.35">
      <c r="A110" s="85" t="s">
        <v>317</v>
      </c>
      <c r="B110" s="46" t="s">
        <v>272</v>
      </c>
      <c r="C110" s="46" t="s">
        <v>274</v>
      </c>
      <c r="D110" s="10" t="s">
        <v>317</v>
      </c>
      <c r="I110" s="130" t="s">
        <v>326</v>
      </c>
    </row>
    <row r="111" spans="1:9" ht="15" thickBot="1" x14ac:dyDescent="0.4">
      <c r="A111" s="87" t="s">
        <v>318</v>
      </c>
      <c r="B111" s="64" t="s">
        <v>272</v>
      </c>
      <c r="C111" s="64" t="s">
        <v>274</v>
      </c>
      <c r="D111" s="88" t="s">
        <v>318</v>
      </c>
      <c r="E111" s="89"/>
      <c r="F111" s="89"/>
      <c r="G111" s="90"/>
      <c r="H111" s="88"/>
      <c r="I111" s="133" t="s">
        <v>327</v>
      </c>
    </row>
    <row r="557" ht="18.75" customHeight="1" x14ac:dyDescent="0.35"/>
  </sheetData>
  <pageMargins left="0.7" right="0.7" top="0.75" bottom="0.75" header="0.51180555555555496" footer="0.51180555555555496"/>
  <pageSetup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37"/>
  <sheetViews>
    <sheetView zoomScale="130" zoomScaleNormal="130" workbookViewId="0">
      <selection activeCell="C44" sqref="C44"/>
    </sheetView>
  </sheetViews>
  <sheetFormatPr baseColWidth="10" defaultColWidth="9.1796875" defaultRowHeight="14.5" x14ac:dyDescent="0.35"/>
  <cols>
    <col min="1" max="1" width="14.81640625" style="10" bestFit="1" customWidth="1"/>
    <col min="2" max="2" width="27.36328125" customWidth="1"/>
    <col min="3" max="3" width="33.08984375" customWidth="1"/>
    <col min="4" max="4" width="27.90625" bestFit="1" customWidth="1"/>
    <col min="5" max="5" width="28.08984375" bestFit="1" customWidth="1"/>
    <col min="6" max="6" width="30.81640625" bestFit="1" customWidth="1"/>
    <col min="7" max="7" width="27.90625" bestFit="1" customWidth="1"/>
    <col min="8" max="8" width="26.453125" bestFit="1" customWidth="1"/>
    <col min="9" max="9" width="29.1796875" bestFit="1" customWidth="1"/>
    <col min="10" max="10" width="26.26953125" bestFit="1" customWidth="1"/>
    <col min="11" max="11" width="11.81640625" bestFit="1" customWidth="1"/>
    <col min="12" max="12" width="16.81640625" bestFit="1" customWidth="1"/>
  </cols>
  <sheetData>
    <row r="2" spans="1:12" ht="15" thickBot="1" x14ac:dyDescent="0.4">
      <c r="A2" s="10" t="s">
        <v>201</v>
      </c>
    </row>
    <row r="3" spans="1:12" x14ac:dyDescent="0.35">
      <c r="A3" s="109" t="s">
        <v>200</v>
      </c>
    </row>
    <row r="4" spans="1:12" x14ac:dyDescent="0.35">
      <c r="A4" s="110" t="s">
        <v>203</v>
      </c>
    </row>
    <row r="5" spans="1:12" x14ac:dyDescent="0.35">
      <c r="A5" s="114" t="s">
        <v>206</v>
      </c>
    </row>
    <row r="6" spans="1:12" ht="15" thickBot="1" x14ac:dyDescent="0.4">
      <c r="A6" s="113" t="s">
        <v>202</v>
      </c>
    </row>
    <row r="9" spans="1:12" x14ac:dyDescent="0.35">
      <c r="A9" s="148" t="s">
        <v>249</v>
      </c>
      <c r="B9" s="148"/>
      <c r="C9" s="148"/>
      <c r="D9" s="148"/>
      <c r="E9" s="125"/>
      <c r="F9" s="125"/>
    </row>
    <row r="10" spans="1:12" ht="15" thickBot="1" x14ac:dyDescent="0.4">
      <c r="A10" s="149" t="s">
        <v>250</v>
      </c>
      <c r="B10" s="149"/>
      <c r="C10" s="149"/>
      <c r="D10" s="149"/>
      <c r="E10" s="125"/>
      <c r="F10" s="125"/>
    </row>
    <row r="11" spans="1:12" x14ac:dyDescent="0.35">
      <c r="A11" s="150" t="s">
        <v>251</v>
      </c>
      <c r="B11" s="109" t="s">
        <v>255</v>
      </c>
      <c r="C11" s="109" t="s">
        <v>255</v>
      </c>
      <c r="D11" s="109" t="s">
        <v>255</v>
      </c>
      <c r="E11" s="109" t="s">
        <v>252</v>
      </c>
      <c r="F11" s="109" t="s">
        <v>252</v>
      </c>
      <c r="G11" s="109" t="s">
        <v>252</v>
      </c>
      <c r="H11" s="109" t="s">
        <v>257</v>
      </c>
      <c r="I11" s="109" t="s">
        <v>257</v>
      </c>
      <c r="J11" s="109" t="s">
        <v>257</v>
      </c>
      <c r="K11" s="152" t="s">
        <v>227</v>
      </c>
      <c r="L11" s="152" t="s">
        <v>228</v>
      </c>
    </row>
    <row r="12" spans="1:12" ht="15" thickBot="1" x14ac:dyDescent="0.4">
      <c r="A12" s="151"/>
      <c r="B12" s="111" t="s">
        <v>253</v>
      </c>
      <c r="C12" s="111" t="s">
        <v>254</v>
      </c>
      <c r="D12" s="111" t="s">
        <v>256</v>
      </c>
      <c r="E12" s="111" t="s">
        <v>253</v>
      </c>
      <c r="F12" s="111" t="s">
        <v>254</v>
      </c>
      <c r="G12" s="111" t="s">
        <v>256</v>
      </c>
      <c r="H12" s="111" t="s">
        <v>258</v>
      </c>
      <c r="I12" s="111" t="s">
        <v>260</v>
      </c>
      <c r="J12" s="111" t="s">
        <v>259</v>
      </c>
      <c r="K12" s="153"/>
      <c r="L12" s="153"/>
    </row>
    <row r="14" spans="1:12" x14ac:dyDescent="0.35">
      <c r="B14" t="s">
        <v>207</v>
      </c>
      <c r="D14" t="s">
        <v>208</v>
      </c>
    </row>
    <row r="17" spans="1:12" x14ac:dyDescent="0.35">
      <c r="A17" s="148" t="s">
        <v>249</v>
      </c>
      <c r="B17" s="148"/>
      <c r="C17" s="148"/>
      <c r="D17" s="148"/>
      <c r="E17" s="125"/>
      <c r="F17" s="125"/>
    </row>
    <row r="18" spans="1:12" ht="15" thickBot="1" x14ac:dyDescent="0.4">
      <c r="A18" s="149" t="s">
        <v>261</v>
      </c>
      <c r="B18" s="149"/>
      <c r="C18" s="149"/>
      <c r="D18" s="149"/>
    </row>
    <row r="19" spans="1:12" x14ac:dyDescent="0.35">
      <c r="A19" s="150" t="s">
        <v>251</v>
      </c>
      <c r="B19" s="109" t="s">
        <v>255</v>
      </c>
      <c r="C19" s="109" t="s">
        <v>255</v>
      </c>
      <c r="D19" s="109" t="s">
        <v>255</v>
      </c>
      <c r="E19" s="109" t="s">
        <v>252</v>
      </c>
      <c r="F19" s="109" t="s">
        <v>252</v>
      </c>
      <c r="G19" s="109" t="s">
        <v>252</v>
      </c>
      <c r="H19" s="109" t="s">
        <v>257</v>
      </c>
      <c r="I19" s="109" t="s">
        <v>257</v>
      </c>
      <c r="J19" s="109" t="s">
        <v>257</v>
      </c>
      <c r="K19" s="152" t="s">
        <v>227</v>
      </c>
      <c r="L19" s="152" t="s">
        <v>228</v>
      </c>
    </row>
    <row r="20" spans="1:12" ht="15" thickBot="1" x14ac:dyDescent="0.4">
      <c r="A20" s="151"/>
      <c r="B20" s="111" t="s">
        <v>253</v>
      </c>
      <c r="C20" s="111" t="s">
        <v>254</v>
      </c>
      <c r="D20" s="111" t="s">
        <v>256</v>
      </c>
      <c r="E20" s="111" t="s">
        <v>253</v>
      </c>
      <c r="F20" s="111" t="s">
        <v>254</v>
      </c>
      <c r="G20" s="111" t="s">
        <v>256</v>
      </c>
      <c r="H20" s="111" t="s">
        <v>258</v>
      </c>
      <c r="I20" s="111" t="s">
        <v>260</v>
      </c>
      <c r="J20" s="111" t="s">
        <v>259</v>
      </c>
      <c r="K20" s="153"/>
      <c r="L20" s="153"/>
    </row>
    <row r="22" spans="1:12" x14ac:dyDescent="0.35">
      <c r="B22" t="s">
        <v>207</v>
      </c>
      <c r="D22" t="s">
        <v>208</v>
      </c>
    </row>
    <row r="25" spans="1:12" x14ac:dyDescent="0.35">
      <c r="A25" s="148" t="s">
        <v>249</v>
      </c>
      <c r="B25" s="148"/>
      <c r="C25" s="148"/>
      <c r="D25" s="148"/>
      <c r="E25" s="125"/>
      <c r="F25" s="125"/>
    </row>
    <row r="26" spans="1:12" ht="15" thickBot="1" x14ac:dyDescent="0.4">
      <c r="A26" s="149" t="s">
        <v>262</v>
      </c>
      <c r="B26" s="149"/>
      <c r="C26" s="149"/>
      <c r="D26" s="149"/>
    </row>
    <row r="27" spans="1:12" x14ac:dyDescent="0.35">
      <c r="A27" s="150" t="s">
        <v>251</v>
      </c>
      <c r="B27" s="109" t="s">
        <v>255</v>
      </c>
      <c r="C27" s="109" t="s">
        <v>255</v>
      </c>
      <c r="D27" s="109" t="s">
        <v>255</v>
      </c>
      <c r="E27" s="109" t="s">
        <v>252</v>
      </c>
      <c r="F27" s="109" t="s">
        <v>252</v>
      </c>
      <c r="G27" s="109" t="s">
        <v>252</v>
      </c>
      <c r="H27" s="109" t="s">
        <v>257</v>
      </c>
      <c r="I27" s="109" t="s">
        <v>257</v>
      </c>
      <c r="J27" s="109" t="s">
        <v>257</v>
      </c>
      <c r="K27" s="152" t="s">
        <v>227</v>
      </c>
      <c r="L27" s="152" t="s">
        <v>228</v>
      </c>
    </row>
    <row r="28" spans="1:12" ht="15" thickBot="1" x14ac:dyDescent="0.4">
      <c r="A28" s="151"/>
      <c r="B28" s="111" t="s">
        <v>253</v>
      </c>
      <c r="C28" s="111" t="s">
        <v>254</v>
      </c>
      <c r="D28" s="111" t="s">
        <v>256</v>
      </c>
      <c r="E28" s="111" t="s">
        <v>253</v>
      </c>
      <c r="F28" s="111" t="s">
        <v>254</v>
      </c>
      <c r="G28" s="111" t="s">
        <v>256</v>
      </c>
      <c r="H28" s="111" t="s">
        <v>258</v>
      </c>
      <c r="I28" s="111" t="s">
        <v>260</v>
      </c>
      <c r="J28" s="111" t="s">
        <v>259</v>
      </c>
      <c r="K28" s="153"/>
      <c r="L28" s="153"/>
    </row>
    <row r="30" spans="1:12" x14ac:dyDescent="0.35">
      <c r="B30" t="s">
        <v>207</v>
      </c>
      <c r="D30" t="s">
        <v>208</v>
      </c>
    </row>
    <row r="32" spans="1:12" x14ac:dyDescent="0.35">
      <c r="A32" s="148" t="s">
        <v>249</v>
      </c>
      <c r="B32" s="148"/>
      <c r="C32" s="148"/>
      <c r="D32" s="148"/>
      <c r="E32" s="125"/>
      <c r="F32" s="125"/>
    </row>
    <row r="33" spans="1:5" ht="15" thickBot="1" x14ac:dyDescent="0.4">
      <c r="A33" s="149" t="s">
        <v>263</v>
      </c>
      <c r="B33" s="149"/>
      <c r="C33" s="149"/>
      <c r="D33" s="149"/>
    </row>
    <row r="34" spans="1:5" s="45" customFormat="1" x14ac:dyDescent="0.35">
      <c r="A34" s="150" t="s">
        <v>251</v>
      </c>
      <c r="B34" s="150" t="s">
        <v>264</v>
      </c>
      <c r="C34" s="150" t="s">
        <v>265</v>
      </c>
      <c r="D34" s="150" t="s">
        <v>266</v>
      </c>
      <c r="E34" s="150" t="s">
        <v>267</v>
      </c>
    </row>
    <row r="35" spans="1:5" s="45" customFormat="1" ht="15" thickBot="1" x14ac:dyDescent="0.4">
      <c r="A35" s="151"/>
      <c r="B35" s="151"/>
      <c r="C35" s="151"/>
      <c r="D35" s="151"/>
      <c r="E35" s="151"/>
    </row>
    <row r="36" spans="1:5" s="45" customFormat="1" x14ac:dyDescent="0.35"/>
    <row r="37" spans="1:5" s="45" customFormat="1" x14ac:dyDescent="0.35">
      <c r="B37" t="s">
        <v>208</v>
      </c>
    </row>
  </sheetData>
  <mergeCells count="22">
    <mergeCell ref="E34:E35"/>
    <mergeCell ref="A33:D33"/>
    <mergeCell ref="A34:A35"/>
    <mergeCell ref="B34:B35"/>
    <mergeCell ref="C34:C35"/>
    <mergeCell ref="D34:D35"/>
    <mergeCell ref="L27:L28"/>
    <mergeCell ref="A17:D17"/>
    <mergeCell ref="A18:D18"/>
    <mergeCell ref="A25:D25"/>
    <mergeCell ref="A26:D26"/>
    <mergeCell ref="L11:L12"/>
    <mergeCell ref="A11:A12"/>
    <mergeCell ref="A19:A20"/>
    <mergeCell ref="K19:K20"/>
    <mergeCell ref="L19:L20"/>
    <mergeCell ref="A9:D9"/>
    <mergeCell ref="A10:D10"/>
    <mergeCell ref="A27:A28"/>
    <mergeCell ref="A32:D32"/>
    <mergeCell ref="K11:K12"/>
    <mergeCell ref="K27:K28"/>
  </mergeCells>
  <pageMargins left="0.7" right="0.7" top="0.75" bottom="0.75" header="0.51180555555555496" footer="0.51180555555555496"/>
  <pageSetup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43"/>
  <sheetViews>
    <sheetView topLeftCell="A34" workbookViewId="0"/>
  </sheetViews>
  <sheetFormatPr baseColWidth="10" defaultColWidth="15.7265625" defaultRowHeight="14.5" x14ac:dyDescent="0.35"/>
  <cols>
    <col min="1" max="1" width="15.54296875" bestFit="1" customWidth="1"/>
    <col min="2" max="2" width="29.7265625" bestFit="1" customWidth="1"/>
    <col min="3" max="3" width="15" customWidth="1"/>
    <col min="4" max="4" width="9.1796875" bestFit="1" customWidth="1"/>
    <col min="5" max="5" width="14.1796875" bestFit="1" customWidth="1"/>
    <col min="6" max="6" width="16.1796875" bestFit="1" customWidth="1"/>
    <col min="7" max="7" width="13.81640625" bestFit="1" customWidth="1"/>
    <col min="8" max="8" width="13.7265625" bestFit="1" customWidth="1"/>
    <col min="9" max="9" width="15.81640625" bestFit="1" customWidth="1"/>
    <col min="10" max="10" width="13.453125" bestFit="1" customWidth="1"/>
    <col min="11" max="11" width="12.1796875" bestFit="1" customWidth="1"/>
    <col min="12" max="12" width="17.1796875" bestFit="1" customWidth="1"/>
  </cols>
  <sheetData>
    <row r="1" spans="1:12" ht="15" thickBot="1" x14ac:dyDescent="0.4"/>
    <row r="2" spans="1:12" ht="15" thickBot="1" x14ac:dyDescent="0.4">
      <c r="A2" s="80" t="s">
        <v>200</v>
      </c>
      <c r="B2" s="121">
        <v>21</v>
      </c>
    </row>
    <row r="3" spans="1:12" x14ac:dyDescent="0.35">
      <c r="A3" s="85" t="s">
        <v>203</v>
      </c>
      <c r="B3" s="122" t="s">
        <v>204</v>
      </c>
      <c r="F3" s="154" t="s">
        <v>268</v>
      </c>
      <c r="G3" s="155"/>
      <c r="H3" s="156"/>
    </row>
    <row r="4" spans="1:12" ht="15" thickBot="1" x14ac:dyDescent="0.4">
      <c r="A4" s="85" t="s">
        <v>206</v>
      </c>
      <c r="B4" s="122" t="s">
        <v>219</v>
      </c>
      <c r="F4" s="157"/>
      <c r="G4" s="158"/>
      <c r="H4" s="159"/>
    </row>
    <row r="5" spans="1:12" ht="15" thickBot="1" x14ac:dyDescent="0.4">
      <c r="A5" s="87" t="s">
        <v>202</v>
      </c>
      <c r="B5" s="123" t="s">
        <v>222</v>
      </c>
    </row>
    <row r="9" spans="1:12" x14ac:dyDescent="0.35">
      <c r="A9" t="s">
        <v>212</v>
      </c>
      <c r="B9" t="s">
        <v>213</v>
      </c>
    </row>
    <row r="10" spans="1:12" x14ac:dyDescent="0.35">
      <c r="A10" t="s">
        <v>214</v>
      </c>
      <c r="B10" t="s">
        <v>217</v>
      </c>
    </row>
    <row r="11" spans="1:12" ht="15" thickBot="1" x14ac:dyDescent="0.4"/>
    <row r="12" spans="1:12" ht="15" thickBot="1" x14ac:dyDescent="0.4">
      <c r="A12" s="160" t="s">
        <v>249</v>
      </c>
      <c r="B12" s="161"/>
      <c r="C12" s="161"/>
      <c r="D12" s="161"/>
      <c r="E12" s="161"/>
      <c r="F12" s="161"/>
      <c r="G12" s="161"/>
      <c r="H12" s="161"/>
      <c r="I12" s="161"/>
      <c r="J12" s="161"/>
      <c r="K12" s="161"/>
      <c r="L12" s="162"/>
    </row>
    <row r="13" spans="1:12" ht="15" thickBot="1" x14ac:dyDescent="0.4">
      <c r="A13" s="160" t="s">
        <v>250</v>
      </c>
      <c r="B13" s="161"/>
      <c r="C13" s="161"/>
      <c r="D13" s="161"/>
      <c r="E13" s="161"/>
      <c r="F13" s="161"/>
      <c r="G13" s="161"/>
      <c r="H13" s="161"/>
      <c r="I13" s="161"/>
      <c r="J13" s="161"/>
      <c r="K13" s="161"/>
      <c r="L13" s="162"/>
    </row>
    <row r="14" spans="1:12" x14ac:dyDescent="0.35">
      <c r="A14" s="150" t="s">
        <v>251</v>
      </c>
      <c r="B14" s="109" t="s">
        <v>255</v>
      </c>
      <c r="C14" s="109" t="s">
        <v>255</v>
      </c>
      <c r="D14" s="109" t="s">
        <v>255</v>
      </c>
      <c r="E14" s="109" t="s">
        <v>252</v>
      </c>
      <c r="F14" s="109" t="s">
        <v>252</v>
      </c>
      <c r="G14" s="109" t="s">
        <v>252</v>
      </c>
      <c r="H14" s="109" t="s">
        <v>257</v>
      </c>
      <c r="I14" s="109" t="s">
        <v>257</v>
      </c>
      <c r="J14" s="109" t="s">
        <v>257</v>
      </c>
      <c r="K14" s="152" t="s">
        <v>227</v>
      </c>
      <c r="L14" s="152" t="s">
        <v>228</v>
      </c>
    </row>
    <row r="15" spans="1:12" ht="15" thickBot="1" x14ac:dyDescent="0.4">
      <c r="A15" s="151"/>
      <c r="B15" s="111" t="s">
        <v>253</v>
      </c>
      <c r="C15" s="111" t="s">
        <v>254</v>
      </c>
      <c r="D15" s="111" t="s">
        <v>256</v>
      </c>
      <c r="E15" s="111" t="s">
        <v>253</v>
      </c>
      <c r="F15" s="111" t="s">
        <v>254</v>
      </c>
      <c r="G15" s="111" t="s">
        <v>256</v>
      </c>
      <c r="H15" s="111" t="s">
        <v>258</v>
      </c>
      <c r="I15" s="111" t="s">
        <v>260</v>
      </c>
      <c r="J15" s="111" t="s">
        <v>259</v>
      </c>
      <c r="K15" s="153"/>
      <c r="L15" s="153"/>
    </row>
    <row r="16" spans="1:12" ht="15" thickBot="1" x14ac:dyDescent="0.4">
      <c r="A16" s="126" t="s">
        <v>157</v>
      </c>
      <c r="B16" s="127" t="s">
        <v>173</v>
      </c>
      <c r="C16" s="127" t="s">
        <v>174</v>
      </c>
      <c r="D16" s="127" t="s">
        <v>175</v>
      </c>
      <c r="E16" s="127" t="s">
        <v>176</v>
      </c>
      <c r="F16" s="127" t="s">
        <v>177</v>
      </c>
      <c r="G16" s="127" t="s">
        <v>178</v>
      </c>
      <c r="H16" s="127" t="s">
        <v>209</v>
      </c>
      <c r="I16" s="127" t="s">
        <v>210</v>
      </c>
      <c r="J16" s="127" t="s">
        <v>211</v>
      </c>
      <c r="K16" s="127"/>
      <c r="L16" s="128"/>
    </row>
    <row r="17" spans="1:12" x14ac:dyDescent="0.35">
      <c r="A17" s="85">
        <v>201806</v>
      </c>
      <c r="B17" s="10">
        <v>340</v>
      </c>
      <c r="C17" s="10">
        <v>276</v>
      </c>
      <c r="D17" s="10">
        <v>85</v>
      </c>
      <c r="E17" s="117">
        <v>0.48502139800285299</v>
      </c>
      <c r="F17" s="117">
        <v>0.39372325249643397</v>
      </c>
      <c r="G17" s="117">
        <v>0.121255349500713</v>
      </c>
      <c r="H17" s="10">
        <v>1733253</v>
      </c>
      <c r="I17" s="10">
        <v>2110570</v>
      </c>
      <c r="J17" s="10">
        <v>737069</v>
      </c>
      <c r="K17" s="10">
        <f>SUM(B17:D17)</f>
        <v>701</v>
      </c>
      <c r="L17" s="116">
        <f>SUM(H17:J17)</f>
        <v>4580892</v>
      </c>
    </row>
    <row r="18" spans="1:12" x14ac:dyDescent="0.35">
      <c r="A18" s="85">
        <v>201807</v>
      </c>
      <c r="B18" s="10">
        <v>325</v>
      </c>
      <c r="C18" s="10">
        <v>298</v>
      </c>
      <c r="D18" s="10">
        <v>82</v>
      </c>
      <c r="E18" s="117">
        <v>0.46099290780141899</v>
      </c>
      <c r="F18" s="117">
        <v>0.42269503546099302</v>
      </c>
      <c r="G18" s="117">
        <v>0.116312056737589</v>
      </c>
      <c r="H18" s="10">
        <v>1668515</v>
      </c>
      <c r="I18" s="10">
        <v>2362094</v>
      </c>
      <c r="J18" s="10">
        <v>727374</v>
      </c>
      <c r="K18" s="10">
        <f t="shared" ref="K18:K28" si="0">SUM(B18:D18)</f>
        <v>705</v>
      </c>
      <c r="L18" s="116">
        <f t="shared" ref="L18:L28" si="1">SUM(H18:J18)</f>
        <v>4757983</v>
      </c>
    </row>
    <row r="19" spans="1:12" x14ac:dyDescent="0.35">
      <c r="A19" s="85">
        <v>201808</v>
      </c>
      <c r="B19" s="10">
        <v>387</v>
      </c>
      <c r="C19" s="10">
        <v>252</v>
      </c>
      <c r="D19" s="10">
        <v>65</v>
      </c>
      <c r="E19" s="117">
        <v>0.54971590909090895</v>
      </c>
      <c r="F19" s="117">
        <v>0.35795454545454503</v>
      </c>
      <c r="G19" s="117">
        <v>9.23295454545454E-2</v>
      </c>
      <c r="H19" s="10">
        <v>2139895</v>
      </c>
      <c r="I19" s="10">
        <v>2057531</v>
      </c>
      <c r="J19" s="10">
        <v>575752</v>
      </c>
      <c r="K19" s="10">
        <f t="shared" si="0"/>
        <v>704</v>
      </c>
      <c r="L19" s="116">
        <f t="shared" si="1"/>
        <v>4773178</v>
      </c>
    </row>
    <row r="20" spans="1:12" x14ac:dyDescent="0.35">
      <c r="A20" s="85">
        <v>201809</v>
      </c>
      <c r="B20" s="10">
        <v>429</v>
      </c>
      <c r="C20" s="10">
        <v>224</v>
      </c>
      <c r="D20" s="10">
        <v>51</v>
      </c>
      <c r="E20" s="117">
        <v>0.609375</v>
      </c>
      <c r="F20" s="117">
        <v>0.31818181818181801</v>
      </c>
      <c r="G20" s="117">
        <v>7.2443181818181795E-2</v>
      </c>
      <c r="H20" s="10">
        <v>2238769</v>
      </c>
      <c r="I20" s="10">
        <v>1684631</v>
      </c>
      <c r="J20" s="10">
        <v>408274</v>
      </c>
      <c r="K20" s="10">
        <f t="shared" si="0"/>
        <v>704</v>
      </c>
      <c r="L20" s="116">
        <f t="shared" si="1"/>
        <v>4331674</v>
      </c>
    </row>
    <row r="21" spans="1:12" x14ac:dyDescent="0.35">
      <c r="A21" s="85">
        <v>201810</v>
      </c>
      <c r="B21" s="10">
        <v>438</v>
      </c>
      <c r="C21" s="10">
        <v>218</v>
      </c>
      <c r="D21" s="10">
        <v>48</v>
      </c>
      <c r="E21" s="117">
        <v>0.62215909090909105</v>
      </c>
      <c r="F21" s="117">
        <v>0.30965909090909099</v>
      </c>
      <c r="G21" s="117">
        <v>6.8181818181818205E-2</v>
      </c>
      <c r="H21" s="10">
        <v>2531511</v>
      </c>
      <c r="I21" s="10">
        <v>1819510</v>
      </c>
      <c r="J21" s="10">
        <v>428306</v>
      </c>
      <c r="K21" s="10">
        <f t="shared" si="0"/>
        <v>704</v>
      </c>
      <c r="L21" s="116">
        <f t="shared" si="1"/>
        <v>4779327</v>
      </c>
    </row>
    <row r="22" spans="1:12" x14ac:dyDescent="0.35">
      <c r="A22" s="85">
        <v>201811</v>
      </c>
      <c r="B22" s="10">
        <v>407</v>
      </c>
      <c r="C22" s="10">
        <v>236</v>
      </c>
      <c r="D22" s="10">
        <v>61</v>
      </c>
      <c r="E22" s="117">
        <v>0.578125</v>
      </c>
      <c r="F22" s="117">
        <v>0.33522727272727298</v>
      </c>
      <c r="G22" s="117">
        <v>8.6647727272727307E-2</v>
      </c>
      <c r="H22" s="10">
        <v>2053075</v>
      </c>
      <c r="I22" s="10">
        <v>1784924</v>
      </c>
      <c r="J22" s="10">
        <v>509968</v>
      </c>
      <c r="K22" s="10">
        <f t="shared" si="0"/>
        <v>704</v>
      </c>
      <c r="L22" s="116">
        <f t="shared" si="1"/>
        <v>4347967</v>
      </c>
    </row>
    <row r="23" spans="1:12" x14ac:dyDescent="0.35">
      <c r="A23" s="85">
        <v>201812</v>
      </c>
      <c r="B23" s="10">
        <v>343</v>
      </c>
      <c r="C23" s="10">
        <v>284</v>
      </c>
      <c r="D23" s="10">
        <v>78</v>
      </c>
      <c r="E23" s="117">
        <v>0.486524822695036</v>
      </c>
      <c r="F23" s="117">
        <v>0.40283687943262397</v>
      </c>
      <c r="G23" s="117">
        <v>0.11063829787234</v>
      </c>
      <c r="H23" s="10">
        <v>1683962</v>
      </c>
      <c r="I23" s="10">
        <v>2271181</v>
      </c>
      <c r="J23" s="10">
        <v>647912</v>
      </c>
      <c r="K23" s="10">
        <f t="shared" si="0"/>
        <v>705</v>
      </c>
      <c r="L23" s="116">
        <f t="shared" si="1"/>
        <v>4603055</v>
      </c>
    </row>
    <row r="24" spans="1:12" x14ac:dyDescent="0.35">
      <c r="A24" s="85">
        <v>201901</v>
      </c>
      <c r="B24" s="10">
        <v>416</v>
      </c>
      <c r="C24" s="10">
        <v>222</v>
      </c>
      <c r="D24" s="10">
        <v>67</v>
      </c>
      <c r="E24" s="117">
        <v>0.59007092198581601</v>
      </c>
      <c r="F24" s="117">
        <v>0.31489361702127699</v>
      </c>
      <c r="G24" s="117">
        <v>9.50354609929078E-2</v>
      </c>
      <c r="H24" s="10">
        <v>2289093</v>
      </c>
      <c r="I24" s="10">
        <v>1798610</v>
      </c>
      <c r="J24" s="10">
        <v>599212</v>
      </c>
      <c r="K24" s="10">
        <f t="shared" si="0"/>
        <v>705</v>
      </c>
      <c r="L24" s="116">
        <f t="shared" si="1"/>
        <v>4686915</v>
      </c>
    </row>
    <row r="25" spans="1:12" x14ac:dyDescent="0.35">
      <c r="A25" s="85">
        <v>201902</v>
      </c>
      <c r="B25" s="10">
        <v>387</v>
      </c>
      <c r="C25" s="10">
        <v>247</v>
      </c>
      <c r="D25" s="10">
        <v>69</v>
      </c>
      <c r="E25" s="117">
        <v>0.55049786628733999</v>
      </c>
      <c r="F25" s="117">
        <v>0.35135135135135098</v>
      </c>
      <c r="G25" s="117">
        <v>9.8150782361308697E-2</v>
      </c>
      <c r="H25" s="10">
        <v>2026638</v>
      </c>
      <c r="I25" s="10">
        <v>1921975</v>
      </c>
      <c r="J25" s="10">
        <v>527204</v>
      </c>
      <c r="K25" s="10">
        <f t="shared" si="0"/>
        <v>703</v>
      </c>
      <c r="L25" s="116">
        <f t="shared" si="1"/>
        <v>4475817</v>
      </c>
    </row>
    <row r="26" spans="1:12" x14ac:dyDescent="0.35">
      <c r="A26" s="85">
        <v>201903</v>
      </c>
      <c r="B26" s="10">
        <v>310</v>
      </c>
      <c r="C26" s="10">
        <v>269</v>
      </c>
      <c r="D26" s="10">
        <v>112</v>
      </c>
      <c r="E26" s="117">
        <v>0.44862518089725001</v>
      </c>
      <c r="F26" s="117">
        <v>0.38929088277858198</v>
      </c>
      <c r="G26" s="117">
        <v>0.16208393632416801</v>
      </c>
      <c r="H26" s="10">
        <v>1667580</v>
      </c>
      <c r="I26" s="10">
        <v>2194891</v>
      </c>
      <c r="J26" s="10">
        <v>964959</v>
      </c>
      <c r="K26" s="10">
        <f t="shared" si="0"/>
        <v>691</v>
      </c>
      <c r="L26" s="116">
        <f t="shared" si="1"/>
        <v>4827430</v>
      </c>
    </row>
    <row r="27" spans="1:12" x14ac:dyDescent="0.35">
      <c r="A27" s="85">
        <v>201904</v>
      </c>
      <c r="B27" s="10">
        <v>330</v>
      </c>
      <c r="C27" s="10">
        <v>265</v>
      </c>
      <c r="D27" s="10">
        <v>100</v>
      </c>
      <c r="E27" s="117">
        <v>0.47482014388489202</v>
      </c>
      <c r="F27" s="117">
        <v>0.38129496402877699</v>
      </c>
      <c r="G27" s="117">
        <v>0.14388489208633101</v>
      </c>
      <c r="H27" s="10">
        <v>1680967</v>
      </c>
      <c r="I27" s="10">
        <v>2056073</v>
      </c>
      <c r="J27" s="10">
        <v>921492</v>
      </c>
      <c r="K27" s="10">
        <f t="shared" si="0"/>
        <v>695</v>
      </c>
      <c r="L27" s="116">
        <f t="shared" si="1"/>
        <v>4658532</v>
      </c>
    </row>
    <row r="28" spans="1:12" ht="15" thickBot="1" x14ac:dyDescent="0.4">
      <c r="A28" s="87">
        <v>201905</v>
      </c>
      <c r="B28" s="88">
        <v>427</v>
      </c>
      <c r="C28" s="88">
        <v>225</v>
      </c>
      <c r="D28" s="88">
        <v>44</v>
      </c>
      <c r="E28" s="118">
        <v>0.61350574712643702</v>
      </c>
      <c r="F28" s="118">
        <v>0.32327586206896602</v>
      </c>
      <c r="G28" s="118">
        <v>6.3218390804597693E-2</v>
      </c>
      <c r="H28" s="88">
        <v>2497836</v>
      </c>
      <c r="I28" s="88">
        <v>1878844</v>
      </c>
      <c r="J28" s="88">
        <v>384354</v>
      </c>
      <c r="K28" s="88">
        <f t="shared" si="0"/>
        <v>696</v>
      </c>
      <c r="L28" s="112">
        <f t="shared" si="1"/>
        <v>4761034</v>
      </c>
    </row>
    <row r="29" spans="1:12" x14ac:dyDescent="0.35">
      <c r="B29" s="115"/>
      <c r="C29" s="115"/>
      <c r="D29" s="115"/>
    </row>
    <row r="30" spans="1:12" x14ac:dyDescent="0.35">
      <c r="B30" s="115"/>
      <c r="C30" s="115"/>
      <c r="D30" s="115"/>
    </row>
    <row r="31" spans="1:12" x14ac:dyDescent="0.35">
      <c r="B31" s="115"/>
      <c r="C31" s="115"/>
      <c r="D31" s="115"/>
    </row>
    <row r="32" spans="1:12" x14ac:dyDescent="0.35">
      <c r="B32" s="115"/>
      <c r="C32" s="115"/>
      <c r="D32" s="115"/>
    </row>
    <row r="33" spans="1:4" x14ac:dyDescent="0.35">
      <c r="B33" s="115"/>
      <c r="C33" s="115"/>
      <c r="D33" s="115"/>
    </row>
    <row r="34" spans="1:4" x14ac:dyDescent="0.35">
      <c r="B34" s="115"/>
      <c r="C34" s="115"/>
      <c r="D34" s="115"/>
    </row>
    <row r="35" spans="1:4" x14ac:dyDescent="0.35">
      <c r="B35" s="115"/>
      <c r="C35" s="115"/>
      <c r="D35" s="115"/>
    </row>
    <row r="36" spans="1:4" x14ac:dyDescent="0.35">
      <c r="B36" s="115"/>
      <c r="C36" s="115"/>
      <c r="D36" s="115"/>
    </row>
    <row r="37" spans="1:4" x14ac:dyDescent="0.35">
      <c r="B37" s="115"/>
      <c r="C37" s="115"/>
      <c r="D37" s="115"/>
    </row>
    <row r="38" spans="1:4" x14ac:dyDescent="0.35">
      <c r="B38" s="115"/>
      <c r="C38" s="115"/>
      <c r="D38" s="115"/>
    </row>
    <row r="39" spans="1:4" x14ac:dyDescent="0.35">
      <c r="B39" s="115"/>
      <c r="C39" s="115"/>
      <c r="D39" s="115"/>
    </row>
    <row r="40" spans="1:4" x14ac:dyDescent="0.35">
      <c r="B40" s="115"/>
      <c r="C40" s="115"/>
      <c r="D40" s="115"/>
    </row>
    <row r="41" spans="1:4" x14ac:dyDescent="0.35">
      <c r="B41" s="115"/>
      <c r="C41" s="115"/>
      <c r="D41" s="115"/>
    </row>
    <row r="42" spans="1:4" x14ac:dyDescent="0.35">
      <c r="B42" s="115"/>
      <c r="C42" s="115"/>
      <c r="D42" s="115"/>
    </row>
    <row r="43" spans="1:4" x14ac:dyDescent="0.35">
      <c r="B43" s="115"/>
      <c r="C43" s="115"/>
      <c r="D43" s="115"/>
    </row>
    <row r="44" spans="1:4" x14ac:dyDescent="0.35">
      <c r="B44" s="115"/>
      <c r="C44" s="115"/>
      <c r="D44" s="115"/>
    </row>
    <row r="45" spans="1:4" x14ac:dyDescent="0.35">
      <c r="A45" t="s">
        <v>212</v>
      </c>
      <c r="B45" t="s">
        <v>205</v>
      </c>
    </row>
    <row r="46" spans="1:4" x14ac:dyDescent="0.35">
      <c r="A46" t="s">
        <v>215</v>
      </c>
      <c r="B46" t="s">
        <v>217</v>
      </c>
    </row>
    <row r="47" spans="1:4" x14ac:dyDescent="0.35">
      <c r="A47" t="s">
        <v>216</v>
      </c>
      <c r="B47" t="s">
        <v>218</v>
      </c>
    </row>
    <row r="48" spans="1:4" ht="15" thickBot="1" x14ac:dyDescent="0.4"/>
    <row r="49" spans="1:12" ht="15" thickBot="1" x14ac:dyDescent="0.4">
      <c r="A49" s="160" t="s">
        <v>249</v>
      </c>
      <c r="B49" s="161"/>
      <c r="C49" s="161"/>
      <c r="D49" s="161"/>
      <c r="E49" s="161"/>
      <c r="F49" s="161"/>
      <c r="G49" s="161"/>
      <c r="H49" s="161"/>
      <c r="I49" s="161"/>
      <c r="J49" s="161"/>
      <c r="K49" s="161"/>
      <c r="L49" s="162"/>
    </row>
    <row r="50" spans="1:12" ht="15" thickBot="1" x14ac:dyDescent="0.4">
      <c r="A50" s="160" t="s">
        <v>261</v>
      </c>
      <c r="B50" s="161"/>
      <c r="C50" s="161"/>
      <c r="D50" s="161"/>
      <c r="E50" s="161"/>
      <c r="F50" s="161"/>
      <c r="G50" s="161"/>
      <c r="H50" s="161"/>
      <c r="I50" s="161"/>
      <c r="J50" s="161"/>
      <c r="K50" s="161"/>
      <c r="L50" s="162"/>
    </row>
    <row r="51" spans="1:12" x14ac:dyDescent="0.35">
      <c r="A51" s="150" t="s">
        <v>251</v>
      </c>
      <c r="B51" s="109" t="s">
        <v>255</v>
      </c>
      <c r="C51" s="109" t="s">
        <v>255</v>
      </c>
      <c r="D51" s="109" t="s">
        <v>255</v>
      </c>
      <c r="E51" s="109" t="s">
        <v>252</v>
      </c>
      <c r="F51" s="109" t="s">
        <v>252</v>
      </c>
      <c r="G51" s="109" t="s">
        <v>252</v>
      </c>
      <c r="H51" s="109" t="s">
        <v>257</v>
      </c>
      <c r="I51" s="109" t="s">
        <v>257</v>
      </c>
      <c r="J51" s="109" t="s">
        <v>257</v>
      </c>
      <c r="K51" s="152" t="s">
        <v>227</v>
      </c>
      <c r="L51" s="152" t="s">
        <v>228</v>
      </c>
    </row>
    <row r="52" spans="1:12" ht="15" thickBot="1" x14ac:dyDescent="0.4">
      <c r="A52" s="151"/>
      <c r="B52" s="111" t="s">
        <v>253</v>
      </c>
      <c r="C52" s="111" t="s">
        <v>254</v>
      </c>
      <c r="D52" s="111" t="s">
        <v>256</v>
      </c>
      <c r="E52" s="111" t="s">
        <v>253</v>
      </c>
      <c r="F52" s="111" t="s">
        <v>254</v>
      </c>
      <c r="G52" s="111" t="s">
        <v>256</v>
      </c>
      <c r="H52" s="111" t="s">
        <v>258</v>
      </c>
      <c r="I52" s="111" t="s">
        <v>260</v>
      </c>
      <c r="J52" s="111" t="s">
        <v>259</v>
      </c>
      <c r="K52" s="153"/>
      <c r="L52" s="153"/>
    </row>
    <row r="53" spans="1:12" ht="15" thickBot="1" x14ac:dyDescent="0.4">
      <c r="A53" s="126" t="s">
        <v>157</v>
      </c>
      <c r="B53" s="127" t="s">
        <v>173</v>
      </c>
      <c r="C53" s="127" t="s">
        <v>174</v>
      </c>
      <c r="D53" s="127" t="s">
        <v>175</v>
      </c>
      <c r="E53" s="127" t="s">
        <v>176</v>
      </c>
      <c r="F53" s="127" t="s">
        <v>177</v>
      </c>
      <c r="G53" s="127" t="s">
        <v>178</v>
      </c>
      <c r="H53" s="127" t="s">
        <v>209</v>
      </c>
      <c r="I53" s="127" t="s">
        <v>210</v>
      </c>
      <c r="J53" s="127" t="s">
        <v>211</v>
      </c>
      <c r="K53" s="127"/>
      <c r="L53" s="128"/>
    </row>
    <row r="54" spans="1:12" x14ac:dyDescent="0.35">
      <c r="A54" s="85">
        <v>201806</v>
      </c>
      <c r="B54" s="10">
        <v>73</v>
      </c>
      <c r="C54" s="10">
        <v>40</v>
      </c>
      <c r="D54" s="10">
        <v>5</v>
      </c>
      <c r="E54" s="10">
        <v>0.61864406779660996</v>
      </c>
      <c r="F54" s="10">
        <v>0.338983050847458</v>
      </c>
      <c r="G54" s="10">
        <v>4.2372881355932202E-2</v>
      </c>
      <c r="H54" s="10">
        <v>431194</v>
      </c>
      <c r="I54" s="10">
        <v>305240</v>
      </c>
      <c r="J54" s="10">
        <v>51381</v>
      </c>
      <c r="K54" s="10">
        <f>SUM(B54:D54)</f>
        <v>118</v>
      </c>
      <c r="L54" s="116">
        <f>SUM(H54:J54)</f>
        <v>787815</v>
      </c>
    </row>
    <row r="55" spans="1:12" x14ac:dyDescent="0.35">
      <c r="A55" s="85">
        <v>201807</v>
      </c>
      <c r="B55" s="10">
        <v>68</v>
      </c>
      <c r="C55" s="10">
        <v>43</v>
      </c>
      <c r="D55" s="10">
        <v>7</v>
      </c>
      <c r="E55" s="10">
        <v>0.57627118644067798</v>
      </c>
      <c r="F55" s="10">
        <v>0.36440677966101698</v>
      </c>
      <c r="G55" s="10">
        <v>5.93220338983051E-2</v>
      </c>
      <c r="H55" s="10">
        <v>423911</v>
      </c>
      <c r="I55" s="10">
        <v>331672</v>
      </c>
      <c r="J55" s="10">
        <v>67519</v>
      </c>
      <c r="K55" s="10">
        <f t="shared" ref="K55:K65" si="2">SUM(B55:D55)</f>
        <v>118</v>
      </c>
      <c r="L55" s="116">
        <f t="shared" ref="L55:L65" si="3">SUM(H55:J55)</f>
        <v>823102</v>
      </c>
    </row>
    <row r="56" spans="1:12" x14ac:dyDescent="0.35">
      <c r="A56" s="85">
        <v>201808</v>
      </c>
      <c r="B56" s="10">
        <v>76</v>
      </c>
      <c r="C56" s="10">
        <v>37</v>
      </c>
      <c r="D56" s="10">
        <v>5</v>
      </c>
      <c r="E56" s="10">
        <v>0.64406779661017</v>
      </c>
      <c r="F56" s="10">
        <v>0.31355932203389802</v>
      </c>
      <c r="G56" s="10">
        <v>4.2372881355932202E-2</v>
      </c>
      <c r="H56" s="10">
        <v>479444</v>
      </c>
      <c r="I56" s="10">
        <v>294787</v>
      </c>
      <c r="J56" s="10">
        <v>54549</v>
      </c>
      <c r="K56" s="10">
        <f t="shared" si="2"/>
        <v>118</v>
      </c>
      <c r="L56" s="116">
        <f t="shared" si="3"/>
        <v>828780</v>
      </c>
    </row>
    <row r="57" spans="1:12" x14ac:dyDescent="0.35">
      <c r="A57" s="85">
        <v>201809</v>
      </c>
      <c r="B57" s="10">
        <v>90</v>
      </c>
      <c r="C57" s="10">
        <v>23</v>
      </c>
      <c r="D57" s="10">
        <v>5</v>
      </c>
      <c r="E57" s="10">
        <v>0.76271186440677996</v>
      </c>
      <c r="F57" s="10">
        <v>0.194915254237288</v>
      </c>
      <c r="G57" s="10">
        <v>4.2372881355932202E-2</v>
      </c>
      <c r="H57" s="10">
        <v>556732</v>
      </c>
      <c r="I57" s="10">
        <v>146431</v>
      </c>
      <c r="J57" s="10">
        <v>50411</v>
      </c>
      <c r="K57" s="10">
        <f t="shared" si="2"/>
        <v>118</v>
      </c>
      <c r="L57" s="116">
        <f t="shared" si="3"/>
        <v>753574</v>
      </c>
    </row>
    <row r="58" spans="1:12" x14ac:dyDescent="0.35">
      <c r="A58" s="85">
        <v>201810</v>
      </c>
      <c r="B58" s="10">
        <v>93</v>
      </c>
      <c r="C58" s="10">
        <v>22</v>
      </c>
      <c r="D58" s="10">
        <v>3</v>
      </c>
      <c r="E58" s="10">
        <v>0.78813559322033899</v>
      </c>
      <c r="F58" s="10">
        <v>0.186440677966102</v>
      </c>
      <c r="G58" s="10">
        <v>2.5423728813559299E-2</v>
      </c>
      <c r="H58" s="10">
        <v>614259</v>
      </c>
      <c r="I58" s="10">
        <v>156254</v>
      </c>
      <c r="J58" s="10">
        <v>43032</v>
      </c>
      <c r="K58" s="10">
        <f t="shared" si="2"/>
        <v>118</v>
      </c>
      <c r="L58" s="116">
        <f t="shared" si="3"/>
        <v>813545</v>
      </c>
    </row>
    <row r="59" spans="1:12" x14ac:dyDescent="0.35">
      <c r="A59" s="85">
        <v>201811</v>
      </c>
      <c r="B59" s="10">
        <v>83</v>
      </c>
      <c r="C59" s="10">
        <v>31</v>
      </c>
      <c r="D59" s="10">
        <v>4</v>
      </c>
      <c r="E59" s="10">
        <v>0.70338983050847503</v>
      </c>
      <c r="F59" s="10">
        <v>0.26271186440678002</v>
      </c>
      <c r="G59" s="10">
        <v>3.3898305084745797E-2</v>
      </c>
      <c r="H59" s="10">
        <v>499269</v>
      </c>
      <c r="I59" s="10">
        <v>222991</v>
      </c>
      <c r="J59" s="10">
        <v>43084</v>
      </c>
      <c r="K59" s="10">
        <f t="shared" si="2"/>
        <v>118</v>
      </c>
      <c r="L59" s="116">
        <f t="shared" si="3"/>
        <v>765344</v>
      </c>
    </row>
    <row r="60" spans="1:12" x14ac:dyDescent="0.35">
      <c r="A60" s="85">
        <v>201812</v>
      </c>
      <c r="B60" s="10">
        <v>68</v>
      </c>
      <c r="C60" s="10">
        <v>44</v>
      </c>
      <c r="D60" s="10">
        <v>6</v>
      </c>
      <c r="E60" s="10">
        <v>0.57627118644067798</v>
      </c>
      <c r="F60" s="10">
        <v>0.37288135593220301</v>
      </c>
      <c r="G60" s="10">
        <v>5.0847457627118703E-2</v>
      </c>
      <c r="H60" s="10">
        <v>408702</v>
      </c>
      <c r="I60" s="10">
        <v>329577</v>
      </c>
      <c r="J60" s="10">
        <v>64052</v>
      </c>
      <c r="K60" s="10">
        <f t="shared" si="2"/>
        <v>118</v>
      </c>
      <c r="L60" s="116">
        <f t="shared" si="3"/>
        <v>802331</v>
      </c>
    </row>
    <row r="61" spans="1:12" x14ac:dyDescent="0.35">
      <c r="A61" s="85">
        <v>201901</v>
      </c>
      <c r="B61" s="10">
        <v>90</v>
      </c>
      <c r="C61" s="10">
        <v>24</v>
      </c>
      <c r="D61" s="10">
        <v>4</v>
      </c>
      <c r="E61" s="10">
        <v>0.76271186440677996</v>
      </c>
      <c r="F61" s="10">
        <v>0.20338983050847501</v>
      </c>
      <c r="G61" s="10">
        <v>3.3898305084745797E-2</v>
      </c>
      <c r="H61" s="10">
        <v>572427</v>
      </c>
      <c r="I61" s="10">
        <v>170247</v>
      </c>
      <c r="J61" s="10">
        <v>50342</v>
      </c>
      <c r="K61" s="10">
        <f t="shared" si="2"/>
        <v>118</v>
      </c>
      <c r="L61" s="116">
        <f t="shared" si="3"/>
        <v>793016</v>
      </c>
    </row>
    <row r="62" spans="1:12" x14ac:dyDescent="0.35">
      <c r="A62" s="85">
        <v>201902</v>
      </c>
      <c r="B62" s="10">
        <v>73</v>
      </c>
      <c r="C62" s="10">
        <v>41</v>
      </c>
      <c r="D62" s="10">
        <v>4</v>
      </c>
      <c r="E62" s="10">
        <v>0.61864406779660996</v>
      </c>
      <c r="F62" s="10">
        <v>0.34745762711864397</v>
      </c>
      <c r="G62" s="10">
        <v>3.3898305084745797E-2</v>
      </c>
      <c r="H62" s="10">
        <v>431755</v>
      </c>
      <c r="I62" s="10">
        <v>306470</v>
      </c>
      <c r="J62" s="10">
        <v>44924</v>
      </c>
      <c r="K62" s="10">
        <f t="shared" si="2"/>
        <v>118</v>
      </c>
      <c r="L62" s="116">
        <f t="shared" si="3"/>
        <v>783149</v>
      </c>
    </row>
    <row r="63" spans="1:12" x14ac:dyDescent="0.35">
      <c r="A63" s="85">
        <v>201903</v>
      </c>
      <c r="B63" s="10">
        <v>64</v>
      </c>
      <c r="C63" s="10">
        <v>42</v>
      </c>
      <c r="D63" s="10">
        <v>9</v>
      </c>
      <c r="E63" s="10">
        <v>0.55652173913043501</v>
      </c>
      <c r="F63" s="10">
        <v>0.36521739130434799</v>
      </c>
      <c r="G63" s="10">
        <v>7.8260869565217397E-2</v>
      </c>
      <c r="H63" s="10">
        <v>404599</v>
      </c>
      <c r="I63" s="10">
        <v>319843</v>
      </c>
      <c r="J63" s="10">
        <v>93715</v>
      </c>
      <c r="K63" s="10">
        <f t="shared" si="2"/>
        <v>115</v>
      </c>
      <c r="L63" s="116">
        <f t="shared" si="3"/>
        <v>818157</v>
      </c>
    </row>
    <row r="64" spans="1:12" x14ac:dyDescent="0.35">
      <c r="A64" s="85">
        <v>201904</v>
      </c>
      <c r="B64" s="10">
        <v>76</v>
      </c>
      <c r="C64" s="10">
        <v>34</v>
      </c>
      <c r="D64" s="10">
        <v>5</v>
      </c>
      <c r="E64" s="10">
        <v>0.66086956521739104</v>
      </c>
      <c r="F64" s="10">
        <v>0.29565217391304399</v>
      </c>
      <c r="G64" s="10">
        <v>4.3478260869565202E-2</v>
      </c>
      <c r="H64" s="10">
        <v>448978</v>
      </c>
      <c r="I64" s="10">
        <v>241908</v>
      </c>
      <c r="J64" s="10">
        <v>52177</v>
      </c>
      <c r="K64" s="10">
        <f t="shared" si="2"/>
        <v>115</v>
      </c>
      <c r="L64" s="116">
        <f t="shared" si="3"/>
        <v>743063</v>
      </c>
    </row>
    <row r="65" spans="1:12" ht="15" thickBot="1" x14ac:dyDescent="0.4">
      <c r="A65" s="87">
        <v>201905</v>
      </c>
      <c r="B65" s="88">
        <v>88</v>
      </c>
      <c r="C65" s="88">
        <v>25</v>
      </c>
      <c r="D65" s="88">
        <v>2</v>
      </c>
      <c r="E65" s="88">
        <v>0.76521739130434796</v>
      </c>
      <c r="F65" s="88">
        <v>0.217391304347826</v>
      </c>
      <c r="G65" s="88">
        <v>1.7391304347826101E-2</v>
      </c>
      <c r="H65" s="88">
        <v>570668</v>
      </c>
      <c r="I65" s="88">
        <v>182037</v>
      </c>
      <c r="J65" s="88">
        <v>39531</v>
      </c>
      <c r="K65" s="88">
        <f t="shared" si="2"/>
        <v>115</v>
      </c>
      <c r="L65" s="112">
        <f t="shared" si="3"/>
        <v>792236</v>
      </c>
    </row>
    <row r="85" spans="1:12" x14ac:dyDescent="0.35">
      <c r="A85" t="s">
        <v>212</v>
      </c>
      <c r="B85" t="s">
        <v>146</v>
      </c>
    </row>
    <row r="86" spans="1:12" x14ac:dyDescent="0.35">
      <c r="A86" t="s">
        <v>215</v>
      </c>
      <c r="B86" t="s">
        <v>217</v>
      </c>
    </row>
    <row r="87" spans="1:12" x14ac:dyDescent="0.35">
      <c r="A87" t="s">
        <v>216</v>
      </c>
      <c r="B87" t="s">
        <v>218</v>
      </c>
    </row>
    <row r="88" spans="1:12" x14ac:dyDescent="0.35">
      <c r="A88" t="s">
        <v>220</v>
      </c>
      <c r="B88" t="s">
        <v>221</v>
      </c>
    </row>
    <row r="89" spans="1:12" ht="15" thickBot="1" x14ac:dyDescent="0.4"/>
    <row r="90" spans="1:12" ht="15" thickBot="1" x14ac:dyDescent="0.4">
      <c r="A90" s="160" t="s">
        <v>249</v>
      </c>
      <c r="B90" s="161"/>
      <c r="C90" s="161"/>
      <c r="D90" s="161"/>
      <c r="E90" s="161"/>
      <c r="F90" s="161"/>
      <c r="G90" s="161"/>
      <c r="H90" s="161"/>
      <c r="I90" s="161"/>
      <c r="J90" s="161"/>
      <c r="K90" s="161"/>
      <c r="L90" s="162"/>
    </row>
    <row r="91" spans="1:12" ht="15" thickBot="1" x14ac:dyDescent="0.4">
      <c r="A91" s="160" t="s">
        <v>262</v>
      </c>
      <c r="B91" s="161"/>
      <c r="C91" s="161"/>
      <c r="D91" s="161"/>
      <c r="E91" s="161"/>
      <c r="F91" s="161"/>
      <c r="G91" s="161"/>
      <c r="H91" s="161"/>
      <c r="I91" s="161"/>
      <c r="J91" s="161"/>
      <c r="K91" s="161"/>
      <c r="L91" s="162"/>
    </row>
    <row r="92" spans="1:12" x14ac:dyDescent="0.35">
      <c r="A92" s="150" t="s">
        <v>251</v>
      </c>
      <c r="B92" s="109" t="s">
        <v>255</v>
      </c>
      <c r="C92" s="109" t="s">
        <v>255</v>
      </c>
      <c r="D92" s="109" t="s">
        <v>255</v>
      </c>
      <c r="E92" s="109" t="s">
        <v>252</v>
      </c>
      <c r="F92" s="109" t="s">
        <v>252</v>
      </c>
      <c r="G92" s="109" t="s">
        <v>252</v>
      </c>
      <c r="H92" s="109" t="s">
        <v>257</v>
      </c>
      <c r="I92" s="109" t="s">
        <v>257</v>
      </c>
      <c r="J92" s="109" t="s">
        <v>257</v>
      </c>
      <c r="K92" s="152" t="s">
        <v>227</v>
      </c>
      <c r="L92" s="152" t="s">
        <v>228</v>
      </c>
    </row>
    <row r="93" spans="1:12" ht="15" thickBot="1" x14ac:dyDescent="0.4">
      <c r="A93" s="151"/>
      <c r="B93" s="111" t="s">
        <v>253</v>
      </c>
      <c r="C93" s="111" t="s">
        <v>254</v>
      </c>
      <c r="D93" s="111" t="s">
        <v>256</v>
      </c>
      <c r="E93" s="111" t="s">
        <v>253</v>
      </c>
      <c r="F93" s="111" t="s">
        <v>254</v>
      </c>
      <c r="G93" s="111" t="s">
        <v>256</v>
      </c>
      <c r="H93" s="111" t="s">
        <v>258</v>
      </c>
      <c r="I93" s="111" t="s">
        <v>260</v>
      </c>
      <c r="J93" s="111" t="s">
        <v>259</v>
      </c>
      <c r="K93" s="153"/>
      <c r="L93" s="153"/>
    </row>
    <row r="94" spans="1:12" ht="15" thickBot="1" x14ac:dyDescent="0.4">
      <c r="A94" s="126" t="s">
        <v>157</v>
      </c>
      <c r="B94" s="127" t="s">
        <v>173</v>
      </c>
      <c r="C94" s="127" t="s">
        <v>174</v>
      </c>
      <c r="D94" s="127" t="s">
        <v>175</v>
      </c>
      <c r="E94" s="127" t="s">
        <v>176</v>
      </c>
      <c r="F94" s="127" t="s">
        <v>177</v>
      </c>
      <c r="G94" s="127" t="s">
        <v>178</v>
      </c>
      <c r="H94" s="127" t="s">
        <v>209</v>
      </c>
      <c r="I94" s="127" t="s">
        <v>210</v>
      </c>
      <c r="J94" s="127" t="s">
        <v>211</v>
      </c>
      <c r="K94" s="127"/>
      <c r="L94" s="128"/>
    </row>
    <row r="95" spans="1:12" x14ac:dyDescent="0.35">
      <c r="A95" s="85">
        <v>201806</v>
      </c>
      <c r="B95" s="10">
        <v>5</v>
      </c>
      <c r="C95" s="10">
        <v>6</v>
      </c>
      <c r="D95" s="10">
        <v>0</v>
      </c>
      <c r="E95" s="10">
        <v>0.45454545454545497</v>
      </c>
      <c r="F95" s="10">
        <v>0.54545454545454497</v>
      </c>
      <c r="G95" s="10">
        <v>0</v>
      </c>
      <c r="H95" s="10">
        <v>26367</v>
      </c>
      <c r="I95" s="10">
        <v>47152</v>
      </c>
      <c r="J95" s="10">
        <v>0</v>
      </c>
      <c r="K95" s="10">
        <f>SUM(B95:D95)</f>
        <v>11</v>
      </c>
      <c r="L95" s="116">
        <f>SUM(H95:J95)</f>
        <v>73519</v>
      </c>
    </row>
    <row r="96" spans="1:12" x14ac:dyDescent="0.35">
      <c r="A96" s="85">
        <v>201807</v>
      </c>
      <c r="B96" s="10">
        <v>4</v>
      </c>
      <c r="C96" s="10">
        <v>7</v>
      </c>
      <c r="D96" s="10">
        <v>0</v>
      </c>
      <c r="E96" s="10">
        <v>0.36363636363636398</v>
      </c>
      <c r="F96" s="10">
        <v>0.63636363636363602</v>
      </c>
      <c r="G96" s="10">
        <v>0</v>
      </c>
      <c r="H96" s="10">
        <v>23625</v>
      </c>
      <c r="I96" s="10">
        <v>56021</v>
      </c>
      <c r="J96" s="10">
        <v>0</v>
      </c>
      <c r="K96" s="10">
        <f t="shared" ref="K96:K106" si="4">SUM(B96:D96)</f>
        <v>11</v>
      </c>
      <c r="L96" s="116">
        <f t="shared" ref="L96:L106" si="5">SUM(H96:J96)</f>
        <v>79646</v>
      </c>
    </row>
    <row r="97" spans="1:12" x14ac:dyDescent="0.35">
      <c r="A97" s="85">
        <v>201808</v>
      </c>
      <c r="B97" s="10">
        <v>6</v>
      </c>
      <c r="C97" s="10">
        <v>5</v>
      </c>
      <c r="D97" s="10">
        <v>0</v>
      </c>
      <c r="E97" s="10">
        <v>0.54545454545454497</v>
      </c>
      <c r="F97" s="10">
        <v>0.45454545454545497</v>
      </c>
      <c r="G97" s="10">
        <v>0</v>
      </c>
      <c r="H97" s="10">
        <v>36243</v>
      </c>
      <c r="I97" s="10">
        <v>43775</v>
      </c>
      <c r="J97" s="10">
        <v>0</v>
      </c>
      <c r="K97" s="10">
        <f t="shared" si="4"/>
        <v>11</v>
      </c>
      <c r="L97" s="116">
        <f t="shared" si="5"/>
        <v>80018</v>
      </c>
    </row>
    <row r="98" spans="1:12" x14ac:dyDescent="0.35">
      <c r="A98" s="85">
        <v>201809</v>
      </c>
      <c r="B98" s="10">
        <v>8</v>
      </c>
      <c r="C98" s="10">
        <v>3</v>
      </c>
      <c r="D98" s="10">
        <v>0</v>
      </c>
      <c r="E98" s="10">
        <v>0.72727272727272696</v>
      </c>
      <c r="F98" s="10">
        <v>0.27272727272727298</v>
      </c>
      <c r="G98" s="10">
        <v>0</v>
      </c>
      <c r="H98" s="10">
        <v>53341</v>
      </c>
      <c r="I98" s="10">
        <v>18490</v>
      </c>
      <c r="J98" s="10">
        <v>0</v>
      </c>
      <c r="K98" s="10">
        <f t="shared" si="4"/>
        <v>11</v>
      </c>
      <c r="L98" s="116">
        <f t="shared" si="5"/>
        <v>71831</v>
      </c>
    </row>
    <row r="99" spans="1:12" x14ac:dyDescent="0.35">
      <c r="A99" s="85">
        <v>201810</v>
      </c>
      <c r="B99" s="10">
        <v>8</v>
      </c>
      <c r="C99" s="10">
        <v>3</v>
      </c>
      <c r="D99" s="10">
        <v>0</v>
      </c>
      <c r="E99" s="10">
        <v>0.72727272727272696</v>
      </c>
      <c r="F99" s="10">
        <v>0.27272727272727298</v>
      </c>
      <c r="G99" s="10">
        <v>0</v>
      </c>
      <c r="H99" s="10">
        <v>57394</v>
      </c>
      <c r="I99" s="10">
        <v>20115</v>
      </c>
      <c r="J99" s="10">
        <v>0</v>
      </c>
      <c r="K99" s="10">
        <f t="shared" si="4"/>
        <v>11</v>
      </c>
      <c r="L99" s="116">
        <f t="shared" si="5"/>
        <v>77509</v>
      </c>
    </row>
    <row r="100" spans="1:12" x14ac:dyDescent="0.35">
      <c r="A100" s="85">
        <v>201811</v>
      </c>
      <c r="B100" s="10">
        <v>6</v>
      </c>
      <c r="C100" s="10">
        <v>5</v>
      </c>
      <c r="D100" s="10">
        <v>0</v>
      </c>
      <c r="E100" s="10">
        <v>0.54545454545454497</v>
      </c>
      <c r="F100" s="10">
        <v>0.45454545454545497</v>
      </c>
      <c r="G100" s="10">
        <v>0</v>
      </c>
      <c r="H100" s="10">
        <v>32436</v>
      </c>
      <c r="I100" s="10">
        <v>40696</v>
      </c>
      <c r="J100" s="10">
        <v>0</v>
      </c>
      <c r="K100" s="10">
        <f t="shared" si="4"/>
        <v>11</v>
      </c>
      <c r="L100" s="116">
        <f t="shared" si="5"/>
        <v>73132</v>
      </c>
    </row>
    <row r="101" spans="1:12" x14ac:dyDescent="0.35">
      <c r="A101" s="85">
        <v>201812</v>
      </c>
      <c r="B101" s="10">
        <v>6</v>
      </c>
      <c r="C101" s="10">
        <v>5</v>
      </c>
      <c r="D101" s="10">
        <v>0</v>
      </c>
      <c r="E101" s="10">
        <v>0.54545454545454497</v>
      </c>
      <c r="F101" s="10">
        <v>0.45454545454545497</v>
      </c>
      <c r="G101" s="10">
        <v>0</v>
      </c>
      <c r="H101" s="10">
        <v>32655</v>
      </c>
      <c r="I101" s="10">
        <v>41071</v>
      </c>
      <c r="J101" s="10">
        <v>0</v>
      </c>
      <c r="K101" s="10">
        <f t="shared" si="4"/>
        <v>11</v>
      </c>
      <c r="L101" s="116">
        <f t="shared" si="5"/>
        <v>73726</v>
      </c>
    </row>
    <row r="102" spans="1:12" x14ac:dyDescent="0.35">
      <c r="A102" s="85">
        <v>201901</v>
      </c>
      <c r="B102" s="10">
        <v>8</v>
      </c>
      <c r="C102" s="10">
        <v>3</v>
      </c>
      <c r="D102" s="10">
        <v>0</v>
      </c>
      <c r="E102" s="10">
        <v>0.72727272727272696</v>
      </c>
      <c r="F102" s="10">
        <v>0.27272727272727298</v>
      </c>
      <c r="G102" s="10">
        <v>0</v>
      </c>
      <c r="H102" s="10">
        <v>53441</v>
      </c>
      <c r="I102" s="10">
        <v>18427</v>
      </c>
      <c r="J102" s="10">
        <v>0</v>
      </c>
      <c r="K102" s="10">
        <f t="shared" si="4"/>
        <v>11</v>
      </c>
      <c r="L102" s="116">
        <f t="shared" si="5"/>
        <v>71868</v>
      </c>
    </row>
    <row r="103" spans="1:12" x14ac:dyDescent="0.35">
      <c r="A103" s="85">
        <v>201902</v>
      </c>
      <c r="B103" s="10">
        <v>4</v>
      </c>
      <c r="C103" s="10">
        <v>7</v>
      </c>
      <c r="D103" s="10">
        <v>0</v>
      </c>
      <c r="E103" s="10">
        <v>0.36363636363636398</v>
      </c>
      <c r="F103" s="10">
        <v>0.63636363636363602</v>
      </c>
      <c r="G103" s="10">
        <v>0</v>
      </c>
      <c r="H103" s="10">
        <v>21510</v>
      </c>
      <c r="I103" s="10">
        <v>56161</v>
      </c>
      <c r="J103" s="10">
        <v>0</v>
      </c>
      <c r="K103" s="10">
        <f t="shared" si="4"/>
        <v>11</v>
      </c>
      <c r="L103" s="116">
        <f t="shared" si="5"/>
        <v>77671</v>
      </c>
    </row>
    <row r="104" spans="1:12" x14ac:dyDescent="0.35">
      <c r="A104" s="85">
        <v>201903</v>
      </c>
      <c r="B104" s="10">
        <v>5</v>
      </c>
      <c r="C104" s="10">
        <v>6</v>
      </c>
      <c r="D104" s="10">
        <v>0</v>
      </c>
      <c r="E104" s="10">
        <v>0.45454545454545497</v>
      </c>
      <c r="F104" s="10">
        <v>0.54545454545454497</v>
      </c>
      <c r="G104" s="10">
        <v>0</v>
      </c>
      <c r="H104" s="10">
        <v>26286</v>
      </c>
      <c r="I104" s="10">
        <v>49411</v>
      </c>
      <c r="J104" s="10">
        <v>0</v>
      </c>
      <c r="K104" s="10">
        <f t="shared" si="4"/>
        <v>11</v>
      </c>
      <c r="L104" s="116">
        <f t="shared" si="5"/>
        <v>75697</v>
      </c>
    </row>
    <row r="105" spans="1:12" x14ac:dyDescent="0.35">
      <c r="A105" s="85">
        <v>201904</v>
      </c>
      <c r="B105" s="10">
        <v>7</v>
      </c>
      <c r="C105" s="10">
        <v>4</v>
      </c>
      <c r="D105" s="10">
        <v>0</v>
      </c>
      <c r="E105" s="10">
        <v>0.63636363636363602</v>
      </c>
      <c r="F105" s="10">
        <v>0.36363636363636398</v>
      </c>
      <c r="G105" s="10">
        <v>0</v>
      </c>
      <c r="H105" s="10">
        <v>40632</v>
      </c>
      <c r="I105" s="10">
        <v>30354</v>
      </c>
      <c r="J105" s="10">
        <v>0</v>
      </c>
      <c r="K105" s="10">
        <f t="shared" si="4"/>
        <v>11</v>
      </c>
      <c r="L105" s="116">
        <f t="shared" si="5"/>
        <v>70986</v>
      </c>
    </row>
    <row r="106" spans="1:12" ht="15" thickBot="1" x14ac:dyDescent="0.4">
      <c r="A106" s="87">
        <v>201905</v>
      </c>
      <c r="B106" s="88">
        <v>7</v>
      </c>
      <c r="C106" s="88">
        <v>4</v>
      </c>
      <c r="D106" s="88">
        <v>0</v>
      </c>
      <c r="E106" s="88">
        <v>0.63636363636363602</v>
      </c>
      <c r="F106" s="88">
        <v>0.36363636363636398</v>
      </c>
      <c r="G106" s="88">
        <v>0</v>
      </c>
      <c r="H106" s="88">
        <v>49897</v>
      </c>
      <c r="I106" s="88">
        <v>27837</v>
      </c>
      <c r="J106" s="88">
        <v>0</v>
      </c>
      <c r="K106" s="88">
        <f t="shared" si="4"/>
        <v>11</v>
      </c>
      <c r="L106" s="112">
        <f t="shared" si="5"/>
        <v>77734</v>
      </c>
    </row>
    <row r="121" spans="1:4" x14ac:dyDescent="0.35">
      <c r="A121" t="s">
        <v>223</v>
      </c>
      <c r="B121" t="s">
        <v>224</v>
      </c>
    </row>
    <row r="122" spans="1:4" x14ac:dyDescent="0.35">
      <c r="A122" t="s">
        <v>215</v>
      </c>
      <c r="B122" t="s">
        <v>217</v>
      </c>
    </row>
    <row r="123" spans="1:4" x14ac:dyDescent="0.35">
      <c r="A123" t="s">
        <v>216</v>
      </c>
      <c r="B123" t="s">
        <v>218</v>
      </c>
    </row>
    <row r="124" spans="1:4" x14ac:dyDescent="0.35">
      <c r="A124" t="s">
        <v>220</v>
      </c>
      <c r="B124" t="s">
        <v>221</v>
      </c>
    </row>
    <row r="125" spans="1:4" x14ac:dyDescent="0.35">
      <c r="A125" t="s">
        <v>225</v>
      </c>
      <c r="B125" t="s">
        <v>226</v>
      </c>
    </row>
    <row r="126" spans="1:4" ht="15" thickBot="1" x14ac:dyDescent="0.4"/>
    <row r="127" spans="1:4" ht="15" thickBot="1" x14ac:dyDescent="0.4">
      <c r="A127" s="160" t="s">
        <v>249</v>
      </c>
      <c r="B127" s="161"/>
      <c r="C127" s="161"/>
      <c r="D127" s="162"/>
    </row>
    <row r="128" spans="1:4" ht="15" thickBot="1" x14ac:dyDescent="0.4">
      <c r="A128" s="160" t="s">
        <v>263</v>
      </c>
      <c r="B128" s="161"/>
      <c r="C128" s="161"/>
      <c r="D128" s="162"/>
    </row>
    <row r="129" spans="1:4" x14ac:dyDescent="0.35">
      <c r="A129" s="150" t="s">
        <v>251</v>
      </c>
      <c r="B129" s="150" t="s">
        <v>264</v>
      </c>
      <c r="C129" s="150" t="s">
        <v>265</v>
      </c>
      <c r="D129" s="150" t="s">
        <v>266</v>
      </c>
    </row>
    <row r="130" spans="1:4" ht="15" thickBot="1" x14ac:dyDescent="0.4">
      <c r="A130" s="151"/>
      <c r="B130" s="151"/>
      <c r="C130" s="151"/>
      <c r="D130" s="151"/>
    </row>
    <row r="131" spans="1:4" ht="15" thickBot="1" x14ac:dyDescent="0.4">
      <c r="A131" s="163" t="s">
        <v>269</v>
      </c>
      <c r="B131" s="164"/>
      <c r="C131" s="164"/>
      <c r="D131" s="165"/>
    </row>
    <row r="132" spans="1:4" x14ac:dyDescent="0.35">
      <c r="A132" s="85">
        <v>201806</v>
      </c>
      <c r="B132" s="117">
        <v>0.59977567497427997</v>
      </c>
      <c r="C132" s="117">
        <v>0.59726089226998502</v>
      </c>
      <c r="D132" s="119">
        <v>0.62446944402895099</v>
      </c>
    </row>
    <row r="133" spans="1:4" x14ac:dyDescent="0.35">
      <c r="A133" s="85">
        <v>201807</v>
      </c>
      <c r="B133" s="117">
        <v>0.67005627852224503</v>
      </c>
      <c r="C133" s="117">
        <v>0.63652352463730699</v>
      </c>
      <c r="D133" s="119">
        <v>0.52784147409951698</v>
      </c>
    </row>
    <row r="134" spans="1:4" x14ac:dyDescent="0.35">
      <c r="A134" s="85">
        <v>201808</v>
      </c>
      <c r="B134" s="117">
        <v>0.68096804739928996</v>
      </c>
      <c r="C134" s="117">
        <v>0.58397217973453996</v>
      </c>
      <c r="D134" s="119">
        <v>0.477609554260988</v>
      </c>
    </row>
    <row r="135" spans="1:4" x14ac:dyDescent="0.35">
      <c r="A135" s="85">
        <v>201809</v>
      </c>
      <c r="B135" s="117">
        <v>0.69733950459168903</v>
      </c>
      <c r="C135" s="117">
        <v>0.59596554500770504</v>
      </c>
      <c r="D135" s="119">
        <v>0.45179377384195601</v>
      </c>
    </row>
    <row r="136" spans="1:4" x14ac:dyDescent="0.35">
      <c r="A136" s="85">
        <v>201810</v>
      </c>
      <c r="B136" s="117">
        <v>0.61464714003478005</v>
      </c>
      <c r="C136" s="117">
        <v>0.46999292428121198</v>
      </c>
      <c r="D136" s="119">
        <v>0.49941786722506099</v>
      </c>
    </row>
    <row r="137" spans="1:4" x14ac:dyDescent="0.35">
      <c r="A137" s="85">
        <v>201811</v>
      </c>
      <c r="B137" s="117">
        <v>0.66419107828129198</v>
      </c>
      <c r="C137" s="117">
        <v>0.60416301769921499</v>
      </c>
      <c r="D137" s="119">
        <v>0.52362785847715798</v>
      </c>
    </row>
    <row r="138" spans="1:4" x14ac:dyDescent="0.35">
      <c r="A138" s="85">
        <v>201812</v>
      </c>
      <c r="B138" s="117">
        <v>0.746703229071215</v>
      </c>
      <c r="C138" s="117">
        <v>0.91153904016849696</v>
      </c>
      <c r="D138" s="119">
        <v>0.36391673618994202</v>
      </c>
    </row>
    <row r="139" spans="1:4" x14ac:dyDescent="0.35">
      <c r="A139" s="85">
        <v>201901</v>
      </c>
      <c r="B139" s="117">
        <v>0.71519402124202702</v>
      </c>
      <c r="C139" s="117">
        <v>0.53811473232873697</v>
      </c>
      <c r="D139" s="119">
        <v>0.42034840911941201</v>
      </c>
    </row>
    <row r="140" spans="1:4" x14ac:dyDescent="0.35">
      <c r="A140" s="85">
        <v>201902</v>
      </c>
      <c r="B140" s="117">
        <v>0.69174231950947596</v>
      </c>
      <c r="C140" s="117">
        <v>0.51749894886919101</v>
      </c>
      <c r="D140" s="119">
        <v>0.56166171712589896</v>
      </c>
    </row>
    <row r="141" spans="1:4" x14ac:dyDescent="0.35">
      <c r="A141" s="85">
        <v>201903</v>
      </c>
      <c r="B141" s="117">
        <v>0.77829629399796096</v>
      </c>
      <c r="C141" s="117">
        <v>0.47973087034330703</v>
      </c>
      <c r="D141" s="119">
        <v>0.71810645809153295</v>
      </c>
    </row>
    <row r="142" spans="1:4" x14ac:dyDescent="0.35">
      <c r="A142" s="85">
        <v>201904</v>
      </c>
      <c r="B142" s="117">
        <v>0.60411017691364499</v>
      </c>
      <c r="C142" s="117">
        <v>0.54973725696269105</v>
      </c>
      <c r="D142" s="119">
        <v>0.43525038438333202</v>
      </c>
    </row>
    <row r="143" spans="1:4" ht="15" thickBot="1" x14ac:dyDescent="0.4">
      <c r="A143" s="87">
        <v>201905</v>
      </c>
      <c r="B143" s="118">
        <v>0.60431388841753797</v>
      </c>
      <c r="C143" s="118">
        <v>0.51284706957915605</v>
      </c>
      <c r="D143" s="120">
        <v>0.54816802894606997</v>
      </c>
    </row>
  </sheetData>
  <mergeCells count="23">
    <mergeCell ref="A129:A130"/>
    <mergeCell ref="B129:B130"/>
    <mergeCell ref="C129:C130"/>
    <mergeCell ref="D129:D130"/>
    <mergeCell ref="A131:D131"/>
    <mergeCell ref="A127:D127"/>
    <mergeCell ref="A128:D128"/>
    <mergeCell ref="A90:L90"/>
    <mergeCell ref="A91:L91"/>
    <mergeCell ref="A92:A93"/>
    <mergeCell ref="K92:K93"/>
    <mergeCell ref="L92:L93"/>
    <mergeCell ref="F3:H4"/>
    <mergeCell ref="A49:L49"/>
    <mergeCell ref="A50:L50"/>
    <mergeCell ref="A51:A52"/>
    <mergeCell ref="K51:K52"/>
    <mergeCell ref="L51:L52"/>
    <mergeCell ref="A13:L13"/>
    <mergeCell ref="A12:L12"/>
    <mergeCell ref="A14:A15"/>
    <mergeCell ref="K14:K15"/>
    <mergeCell ref="L14:L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38D57-6676-4BC5-8310-1A3BCF386A5E}">
  <dimension ref="A2:E52"/>
  <sheetViews>
    <sheetView workbookViewId="0">
      <selection activeCell="C27" sqref="C27"/>
    </sheetView>
  </sheetViews>
  <sheetFormatPr baseColWidth="10" defaultRowHeight="14.5" x14ac:dyDescent="0.35"/>
  <cols>
    <col min="1" max="1" width="24" customWidth="1"/>
    <col min="2" max="2" width="35.08984375" customWidth="1"/>
    <col min="3" max="3" width="27.36328125" bestFit="1" customWidth="1"/>
    <col min="4" max="4" width="27.6328125" bestFit="1" customWidth="1"/>
    <col min="5" max="5" width="30.36328125" bestFit="1" customWidth="1"/>
  </cols>
  <sheetData>
    <row r="2" spans="1:4" ht="15" thickBot="1" x14ac:dyDescent="0.4">
      <c r="A2" t="s">
        <v>201</v>
      </c>
    </row>
    <row r="3" spans="1:4" x14ac:dyDescent="0.35">
      <c r="A3" s="109" t="s">
        <v>200</v>
      </c>
    </row>
    <row r="4" spans="1:4" x14ac:dyDescent="0.35">
      <c r="A4" s="110" t="s">
        <v>328</v>
      </c>
    </row>
    <row r="5" spans="1:4" x14ac:dyDescent="0.35">
      <c r="A5" s="110" t="s">
        <v>206</v>
      </c>
    </row>
    <row r="6" spans="1:4" x14ac:dyDescent="0.35">
      <c r="A6" s="110" t="s">
        <v>202</v>
      </c>
    </row>
    <row r="7" spans="1:4" x14ac:dyDescent="0.35">
      <c r="A7" s="110" t="s">
        <v>329</v>
      </c>
    </row>
    <row r="8" spans="1:4" x14ac:dyDescent="0.35">
      <c r="A8" s="110" t="s">
        <v>330</v>
      </c>
    </row>
    <row r="9" spans="1:4" ht="15" thickBot="1" x14ac:dyDescent="0.4">
      <c r="A9" s="111" t="s">
        <v>336</v>
      </c>
    </row>
    <row r="13" spans="1:4" ht="15" thickBot="1" x14ac:dyDescent="0.4"/>
    <row r="14" spans="1:4" ht="15" thickBot="1" x14ac:dyDescent="0.4">
      <c r="A14" s="160" t="s">
        <v>331</v>
      </c>
      <c r="B14" s="161"/>
      <c r="C14" s="161"/>
      <c r="D14" s="162"/>
    </row>
    <row r="15" spans="1:4" ht="15" thickBot="1" x14ac:dyDescent="0.4">
      <c r="A15" s="134" t="s">
        <v>332</v>
      </c>
      <c r="B15" s="135" t="s">
        <v>333</v>
      </c>
      <c r="C15" s="135" t="s">
        <v>334</v>
      </c>
      <c r="D15" s="136" t="s">
        <v>302</v>
      </c>
    </row>
    <row r="17" spans="1:5" x14ac:dyDescent="0.35">
      <c r="A17" t="s">
        <v>335</v>
      </c>
    </row>
    <row r="20" spans="1:5" ht="15" thickBot="1" x14ac:dyDescent="0.4"/>
    <row r="21" spans="1:5" ht="15" thickBot="1" x14ac:dyDescent="0.4">
      <c r="A21" s="160" t="s">
        <v>339</v>
      </c>
      <c r="B21" s="162"/>
      <c r="D21" s="160" t="s">
        <v>201</v>
      </c>
      <c r="E21" s="162"/>
    </row>
    <row r="22" spans="1:5" ht="15" thickBot="1" x14ac:dyDescent="0.4">
      <c r="A22" s="134" t="s">
        <v>337</v>
      </c>
      <c r="B22" s="136"/>
      <c r="D22" s="80" t="s">
        <v>342</v>
      </c>
      <c r="E22" s="138" t="s">
        <v>344</v>
      </c>
    </row>
    <row r="23" spans="1:5" ht="15" thickBot="1" x14ac:dyDescent="0.4">
      <c r="A23" s="134" t="s">
        <v>338</v>
      </c>
      <c r="B23" s="136"/>
      <c r="D23" s="85" t="s">
        <v>345</v>
      </c>
      <c r="E23" s="116"/>
    </row>
    <row r="24" spans="1:5" ht="15" thickBot="1" x14ac:dyDescent="0.4">
      <c r="A24" s="137" t="s">
        <v>323</v>
      </c>
      <c r="B24" s="136"/>
      <c r="D24" s="85" t="s">
        <v>346</v>
      </c>
      <c r="E24" s="116"/>
    </row>
    <row r="25" spans="1:5" ht="15" thickBot="1" x14ac:dyDescent="0.4">
      <c r="A25" s="137" t="s">
        <v>340</v>
      </c>
      <c r="B25" s="136"/>
      <c r="D25" s="87" t="s">
        <v>343</v>
      </c>
      <c r="E25" s="112"/>
    </row>
    <row r="26" spans="1:5" ht="15" thickBot="1" x14ac:dyDescent="0.4">
      <c r="A26" s="137" t="s">
        <v>341</v>
      </c>
      <c r="B26" s="136"/>
    </row>
    <row r="27" spans="1:5" ht="15" thickBot="1" x14ac:dyDescent="0.4">
      <c r="A27" s="137" t="s">
        <v>302</v>
      </c>
      <c r="B27" s="136"/>
    </row>
    <row r="28" spans="1:5" ht="15" thickBot="1" x14ac:dyDescent="0.4">
      <c r="A28" s="137" t="s">
        <v>348</v>
      </c>
      <c r="B28" s="136"/>
    </row>
    <row r="29" spans="1:5" ht="15" thickBot="1" x14ac:dyDescent="0.4">
      <c r="A29" s="143" t="s">
        <v>347</v>
      </c>
      <c r="B29" s="144"/>
    </row>
    <row r="32" spans="1:5" x14ac:dyDescent="0.35">
      <c r="A32" t="s">
        <v>358</v>
      </c>
    </row>
    <row r="33" spans="1:5" ht="15" thickBot="1" x14ac:dyDescent="0.4"/>
    <row r="34" spans="1:5" ht="15" thickBot="1" x14ac:dyDescent="0.4">
      <c r="A34" s="160" t="s">
        <v>353</v>
      </c>
      <c r="B34" s="162"/>
      <c r="D34" s="166"/>
      <c r="E34" s="166"/>
    </row>
    <row r="35" spans="1:5" x14ac:dyDescent="0.35">
      <c r="A35" s="85" t="s">
        <v>330</v>
      </c>
      <c r="B35" s="116" t="s">
        <v>330</v>
      </c>
    </row>
    <row r="36" spans="1:5" x14ac:dyDescent="0.35">
      <c r="A36" s="85" t="s">
        <v>349</v>
      </c>
      <c r="B36" s="116" t="s">
        <v>357</v>
      </c>
    </row>
    <row r="37" spans="1:5" x14ac:dyDescent="0.35">
      <c r="A37" s="139" t="s">
        <v>352</v>
      </c>
      <c r="B37" s="140" t="s">
        <v>361</v>
      </c>
    </row>
    <row r="38" spans="1:5" x14ac:dyDescent="0.35">
      <c r="A38" s="85" t="s">
        <v>350</v>
      </c>
      <c r="B38" s="116" t="s">
        <v>356</v>
      </c>
    </row>
    <row r="39" spans="1:5" x14ac:dyDescent="0.35">
      <c r="A39" s="139" t="s">
        <v>354</v>
      </c>
      <c r="B39" s="140" t="s">
        <v>355</v>
      </c>
    </row>
    <row r="40" spans="1:5" ht="15" thickBot="1" x14ac:dyDescent="0.4">
      <c r="A40" s="141" t="s">
        <v>351</v>
      </c>
      <c r="B40" s="142" t="s">
        <v>360</v>
      </c>
    </row>
    <row r="43" spans="1:5" x14ac:dyDescent="0.35">
      <c r="A43" t="s">
        <v>359</v>
      </c>
    </row>
    <row r="46" spans="1:5" ht="15" thickBot="1" x14ac:dyDescent="0.4"/>
    <row r="47" spans="1:5" x14ac:dyDescent="0.35">
      <c r="A47" s="167" t="s">
        <v>362</v>
      </c>
      <c r="B47" s="168"/>
      <c r="C47" s="168"/>
      <c r="D47" s="169"/>
    </row>
    <row r="48" spans="1:5" ht="15" thickBot="1" x14ac:dyDescent="0.4">
      <c r="A48" s="87" t="s">
        <v>363</v>
      </c>
      <c r="B48" s="88" t="s">
        <v>364</v>
      </c>
      <c r="C48" s="88" t="s">
        <v>309</v>
      </c>
      <c r="D48" s="112" t="s">
        <v>365</v>
      </c>
    </row>
    <row r="52" spans="1:3" x14ac:dyDescent="0.35">
      <c r="A52" t="s">
        <v>366</v>
      </c>
      <c r="C52" t="s">
        <v>367</v>
      </c>
    </row>
  </sheetData>
  <mergeCells count="6">
    <mergeCell ref="A47:D47"/>
    <mergeCell ref="A14:D14"/>
    <mergeCell ref="A21:B21"/>
    <mergeCell ref="D21:E21"/>
    <mergeCell ref="A34:B34"/>
    <mergeCell ref="D34:E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24D7-84FE-4ED5-89C9-122D78746DC0}">
  <dimension ref="A2:A9"/>
  <sheetViews>
    <sheetView tabSelected="1" workbookViewId="0">
      <selection activeCell="C4" sqref="C4"/>
    </sheetView>
  </sheetViews>
  <sheetFormatPr baseColWidth="10" defaultRowHeight="14.5" x14ac:dyDescent="0.35"/>
  <cols>
    <col min="1" max="1" width="22.90625" style="10" bestFit="1" customWidth="1"/>
  </cols>
  <sheetData>
    <row r="2" spans="1:1" x14ac:dyDescent="0.35">
      <c r="A2" s="10" t="s">
        <v>201</v>
      </c>
    </row>
    <row r="3" spans="1:1" x14ac:dyDescent="0.35">
      <c r="A3" s="10" t="s">
        <v>200</v>
      </c>
    </row>
    <row r="4" spans="1:1" x14ac:dyDescent="0.35">
      <c r="A4" s="10" t="s">
        <v>328</v>
      </c>
    </row>
    <row r="5" spans="1:1" x14ac:dyDescent="0.35">
      <c r="A5" s="10" t="s">
        <v>206</v>
      </c>
    </row>
    <row r="6" spans="1:1" x14ac:dyDescent="0.35">
      <c r="A6" s="10" t="s">
        <v>202</v>
      </c>
    </row>
    <row r="7" spans="1:1" x14ac:dyDescent="0.35">
      <c r="A7" s="10" t="s">
        <v>329</v>
      </c>
    </row>
    <row r="8" spans="1:1" x14ac:dyDescent="0.35">
      <c r="A8" s="10" t="s">
        <v>330</v>
      </c>
    </row>
    <row r="9" spans="1:1" x14ac:dyDescent="0.35">
      <c r="A9" s="10" t="s">
        <v>336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44"/>
  <sheetViews>
    <sheetView zoomScaleNormal="100" workbookViewId="0">
      <selection activeCell="B12" sqref="B12"/>
    </sheetView>
  </sheetViews>
  <sheetFormatPr baseColWidth="10" defaultColWidth="9.1796875" defaultRowHeight="14.5" x14ac:dyDescent="0.35"/>
  <cols>
    <col min="1" max="1" width="24" customWidth="1"/>
    <col min="2" max="2" width="52.54296875" style="12" customWidth="1"/>
    <col min="3" max="3" width="30.81640625" style="12" customWidth="1"/>
    <col min="4" max="4" width="75.1796875" style="12" customWidth="1"/>
    <col min="5" max="1025" width="10.54296875" customWidth="1"/>
  </cols>
  <sheetData>
    <row r="2" spans="1:4" x14ac:dyDescent="0.35">
      <c r="A2" s="13" t="s">
        <v>39</v>
      </c>
      <c r="B2" s="13" t="s">
        <v>40</v>
      </c>
      <c r="C2" s="13" t="s">
        <v>41</v>
      </c>
      <c r="D2" s="13" t="s">
        <v>42</v>
      </c>
    </row>
    <row r="3" spans="1:4" x14ac:dyDescent="0.35">
      <c r="A3" s="13" t="s">
        <v>43</v>
      </c>
      <c r="B3" s="5"/>
      <c r="C3" s="5"/>
      <c r="D3" s="5"/>
    </row>
    <row r="4" spans="1:4" ht="29" x14ac:dyDescent="0.35">
      <c r="A4" s="14" t="s">
        <v>1</v>
      </c>
      <c r="B4" s="15" t="s">
        <v>44</v>
      </c>
      <c r="C4" s="15" t="s">
        <v>45</v>
      </c>
      <c r="D4" s="16" t="s">
        <v>46</v>
      </c>
    </row>
    <row r="5" spans="1:4" x14ac:dyDescent="0.35">
      <c r="A5" s="14" t="s">
        <v>2</v>
      </c>
      <c r="B5" s="15" t="s">
        <v>47</v>
      </c>
      <c r="C5" s="17" t="s">
        <v>48</v>
      </c>
      <c r="D5" s="16" t="s">
        <v>49</v>
      </c>
    </row>
    <row r="6" spans="1:4" ht="58" x14ac:dyDescent="0.35">
      <c r="A6" s="18" t="s">
        <v>3</v>
      </c>
      <c r="B6" s="15" t="s">
        <v>50</v>
      </c>
      <c r="C6" s="17"/>
      <c r="D6" s="19" t="s">
        <v>51</v>
      </c>
    </row>
    <row r="7" spans="1:4" ht="29" x14ac:dyDescent="0.35">
      <c r="A7" s="14" t="s">
        <v>4</v>
      </c>
      <c r="B7" s="20" t="s">
        <v>52</v>
      </c>
      <c r="C7" s="5" t="s">
        <v>53</v>
      </c>
      <c r="D7" s="5" t="s">
        <v>13</v>
      </c>
    </row>
    <row r="8" spans="1:4" ht="43.5" x14ac:dyDescent="0.35">
      <c r="A8" s="14" t="s">
        <v>5</v>
      </c>
      <c r="B8" s="20" t="s">
        <v>54</v>
      </c>
      <c r="C8" s="9" t="s">
        <v>55</v>
      </c>
      <c r="D8" s="5" t="s">
        <v>56</v>
      </c>
    </row>
    <row r="9" spans="1:4" ht="29" x14ac:dyDescent="0.35">
      <c r="A9" s="14" t="s">
        <v>6</v>
      </c>
      <c r="B9" s="20" t="s">
        <v>57</v>
      </c>
      <c r="C9" s="9" t="s">
        <v>58</v>
      </c>
      <c r="D9" s="5" t="s">
        <v>59</v>
      </c>
    </row>
    <row r="10" spans="1:4" ht="43.5" x14ac:dyDescent="0.35">
      <c r="A10" s="14" t="s">
        <v>7</v>
      </c>
      <c r="B10" s="20" t="s">
        <v>60</v>
      </c>
      <c r="C10" s="20" t="s">
        <v>61</v>
      </c>
      <c r="D10" s="5" t="s">
        <v>14</v>
      </c>
    </row>
    <row r="11" spans="1:4" x14ac:dyDescent="0.35">
      <c r="A11" s="14" t="s">
        <v>62</v>
      </c>
      <c r="B11" s="20" t="s">
        <v>63</v>
      </c>
      <c r="C11" s="20"/>
      <c r="D11" s="5" t="s">
        <v>64</v>
      </c>
    </row>
    <row r="12" spans="1:4" ht="72.5" x14ac:dyDescent="0.35">
      <c r="A12" s="14" t="s">
        <v>9</v>
      </c>
      <c r="B12" s="21" t="s">
        <v>65</v>
      </c>
      <c r="C12" s="15" t="s">
        <v>66</v>
      </c>
      <c r="D12" s="16" t="s">
        <v>67</v>
      </c>
    </row>
    <row r="13" spans="1:4" ht="43.5" x14ac:dyDescent="0.35">
      <c r="A13" s="14" t="s">
        <v>10</v>
      </c>
      <c r="B13" s="22" t="s">
        <v>68</v>
      </c>
      <c r="C13" s="15" t="s">
        <v>69</v>
      </c>
      <c r="D13" s="16" t="s">
        <v>70</v>
      </c>
    </row>
    <row r="14" spans="1:4" x14ac:dyDescent="0.35">
      <c r="A14" s="14" t="s">
        <v>11</v>
      </c>
      <c r="B14" s="15" t="s">
        <v>71</v>
      </c>
      <c r="C14" s="17"/>
      <c r="D14" s="16" t="s">
        <v>72</v>
      </c>
    </row>
    <row r="15" spans="1:4" ht="43.5" x14ac:dyDescent="0.35">
      <c r="A15" s="14" t="s">
        <v>12</v>
      </c>
      <c r="B15" s="20" t="s">
        <v>73</v>
      </c>
      <c r="C15" s="20" t="s">
        <v>74</v>
      </c>
      <c r="D15" s="16" t="s">
        <v>75</v>
      </c>
    </row>
    <row r="16" spans="1:4" x14ac:dyDescent="0.35">
      <c r="A16" s="13" t="s">
        <v>76</v>
      </c>
      <c r="B16" s="20"/>
      <c r="C16" s="20"/>
      <c r="D16" s="5"/>
    </row>
    <row r="17" spans="1:4" ht="43.5" x14ac:dyDescent="0.35">
      <c r="A17" s="14" t="s">
        <v>15</v>
      </c>
      <c r="B17" s="20" t="s">
        <v>77</v>
      </c>
      <c r="C17" s="16" t="s">
        <v>53</v>
      </c>
      <c r="D17" s="16" t="s">
        <v>13</v>
      </c>
    </row>
    <row r="18" spans="1:4" ht="43.5" x14ac:dyDescent="0.35">
      <c r="A18" s="14" t="s">
        <v>16</v>
      </c>
      <c r="B18" s="15" t="s">
        <v>78</v>
      </c>
      <c r="C18" s="17" t="s">
        <v>48</v>
      </c>
      <c r="D18" s="19" t="s">
        <v>79</v>
      </c>
    </row>
    <row r="19" spans="1:4" ht="29" x14ac:dyDescent="0.35">
      <c r="A19" s="14" t="s">
        <v>17</v>
      </c>
      <c r="B19" s="20" t="s">
        <v>80</v>
      </c>
      <c r="C19" s="9"/>
      <c r="D19" s="5"/>
    </row>
    <row r="20" spans="1:4" ht="29" x14ac:dyDescent="0.35">
      <c r="A20" s="14" t="s">
        <v>18</v>
      </c>
      <c r="B20" s="20" t="s">
        <v>81</v>
      </c>
      <c r="C20" s="9"/>
      <c r="D20" s="5" t="s">
        <v>82</v>
      </c>
    </row>
    <row r="21" spans="1:4" ht="43.5" x14ac:dyDescent="0.35">
      <c r="A21" s="23" t="s">
        <v>20</v>
      </c>
      <c r="B21" s="21" t="s">
        <v>83</v>
      </c>
      <c r="C21" s="9"/>
      <c r="D21" s="5" t="s">
        <v>84</v>
      </c>
    </row>
    <row r="22" spans="1:4" x14ac:dyDescent="0.35">
      <c r="A22" s="24" t="s">
        <v>21</v>
      </c>
      <c r="B22" s="21"/>
      <c r="C22" s="9"/>
      <c r="D22" s="5"/>
    </row>
    <row r="23" spans="1:4" ht="43.5" x14ac:dyDescent="0.35">
      <c r="A23" s="14" t="s">
        <v>22</v>
      </c>
      <c r="B23" s="15" t="s">
        <v>85</v>
      </c>
      <c r="C23" s="25" t="s">
        <v>55</v>
      </c>
      <c r="D23" s="2" t="s">
        <v>56</v>
      </c>
    </row>
    <row r="24" spans="1:4" ht="29" x14ac:dyDescent="0.35">
      <c r="A24" s="14" t="s">
        <v>23</v>
      </c>
      <c r="B24" s="15" t="s">
        <v>86</v>
      </c>
      <c r="C24" s="17"/>
      <c r="D24" s="16" t="s">
        <v>87</v>
      </c>
    </row>
    <row r="25" spans="1:4" ht="29" x14ac:dyDescent="0.35">
      <c r="A25" s="14" t="s">
        <v>24</v>
      </c>
      <c r="B25" s="20" t="s">
        <v>88</v>
      </c>
      <c r="C25" s="5" t="s">
        <v>53</v>
      </c>
      <c r="D25" s="5" t="s">
        <v>13</v>
      </c>
    </row>
    <row r="26" spans="1:4" x14ac:dyDescent="0.35">
      <c r="A26" s="14" t="s">
        <v>89</v>
      </c>
      <c r="B26" s="20" t="s">
        <v>90</v>
      </c>
      <c r="C26" s="5"/>
      <c r="D26" s="5" t="s">
        <v>91</v>
      </c>
    </row>
    <row r="27" spans="1:4" ht="29" x14ac:dyDescent="0.35">
      <c r="A27" s="26" t="s">
        <v>92</v>
      </c>
      <c r="B27" s="22" t="s">
        <v>93</v>
      </c>
      <c r="C27" s="27" t="s">
        <v>94</v>
      </c>
      <c r="D27" s="5">
        <v>10</v>
      </c>
    </row>
    <row r="28" spans="1:4" x14ac:dyDescent="0.35">
      <c r="A28" s="28" t="s">
        <v>27</v>
      </c>
      <c r="B28" s="29" t="s">
        <v>95</v>
      </c>
      <c r="C28" s="27" t="s">
        <v>94</v>
      </c>
      <c r="D28" s="5">
        <v>150000</v>
      </c>
    </row>
    <row r="29" spans="1:4" ht="72.5" x14ac:dyDescent="0.35">
      <c r="A29" s="26" t="s">
        <v>28</v>
      </c>
      <c r="B29" s="21" t="s">
        <v>96</v>
      </c>
      <c r="C29" s="27"/>
      <c r="D29" s="16" t="s">
        <v>97</v>
      </c>
    </row>
    <row r="30" spans="1:4" ht="58" x14ac:dyDescent="0.35">
      <c r="A30" s="26" t="s">
        <v>98</v>
      </c>
      <c r="B30" s="22" t="s">
        <v>99</v>
      </c>
      <c r="C30" s="27"/>
      <c r="D30" s="16" t="s">
        <v>100</v>
      </c>
    </row>
    <row r="31" spans="1:4" ht="72.5" x14ac:dyDescent="0.35">
      <c r="A31" s="26" t="s">
        <v>101</v>
      </c>
      <c r="B31" s="22" t="s">
        <v>102</v>
      </c>
      <c r="C31" s="27"/>
      <c r="D31" s="5" t="s">
        <v>103</v>
      </c>
    </row>
    <row r="32" spans="1:4" x14ac:dyDescent="0.35">
      <c r="A32" s="30" t="s">
        <v>104</v>
      </c>
      <c r="B32" s="22"/>
      <c r="C32" s="27"/>
      <c r="D32" s="5"/>
    </row>
    <row r="33" spans="1:4" ht="43.5" x14ac:dyDescent="0.35">
      <c r="A33" s="14" t="s">
        <v>31</v>
      </c>
      <c r="B33" s="20" t="s">
        <v>105</v>
      </c>
      <c r="C33" s="2" t="s">
        <v>106</v>
      </c>
      <c r="D33" s="2" t="s">
        <v>107</v>
      </c>
    </row>
    <row r="34" spans="1:4" ht="29" x14ac:dyDescent="0.35">
      <c r="A34" s="14" t="s">
        <v>22</v>
      </c>
      <c r="B34" s="15" t="s">
        <v>108</v>
      </c>
      <c r="C34" s="25" t="s">
        <v>55</v>
      </c>
      <c r="D34" s="2" t="s">
        <v>56</v>
      </c>
    </row>
    <row r="35" spans="1:4" x14ac:dyDescent="0.35">
      <c r="A35" s="14" t="s">
        <v>32</v>
      </c>
      <c r="B35" s="9" t="s">
        <v>109</v>
      </c>
      <c r="C35" s="9"/>
      <c r="D35" s="5" t="s">
        <v>110</v>
      </c>
    </row>
    <row r="36" spans="1:4" x14ac:dyDescent="0.35">
      <c r="A36" s="14" t="s">
        <v>33</v>
      </c>
      <c r="B36" s="9" t="s">
        <v>111</v>
      </c>
      <c r="C36" s="9" t="s">
        <v>112</v>
      </c>
      <c r="D36" s="5" t="s">
        <v>113</v>
      </c>
    </row>
    <row r="37" spans="1:4" ht="46.5" x14ac:dyDescent="0.35">
      <c r="A37" s="14" t="s">
        <v>34</v>
      </c>
      <c r="B37" s="20" t="s">
        <v>114</v>
      </c>
      <c r="C37" s="15" t="s">
        <v>115</v>
      </c>
      <c r="D37" s="5" t="s">
        <v>116</v>
      </c>
    </row>
    <row r="38" spans="1:4" x14ac:dyDescent="0.35">
      <c r="A38" s="26" t="s">
        <v>35</v>
      </c>
      <c r="B38" s="27" t="s">
        <v>117</v>
      </c>
      <c r="C38" s="27" t="s">
        <v>118</v>
      </c>
      <c r="D38" s="31">
        <v>200</v>
      </c>
    </row>
    <row r="39" spans="1:4" x14ac:dyDescent="0.35">
      <c r="A39" s="14" t="s">
        <v>36</v>
      </c>
      <c r="B39" s="9" t="s">
        <v>119</v>
      </c>
      <c r="C39" s="9" t="s">
        <v>120</v>
      </c>
      <c r="D39" s="5" t="s">
        <v>38</v>
      </c>
    </row>
    <row r="40" spans="1:4" x14ac:dyDescent="0.35">
      <c r="A40" s="14" t="s">
        <v>37</v>
      </c>
      <c r="B40" s="9" t="s">
        <v>121</v>
      </c>
      <c r="C40" s="9"/>
      <c r="D40" s="5" t="s">
        <v>122</v>
      </c>
    </row>
    <row r="41" spans="1:4" x14ac:dyDescent="0.35">
      <c r="A41" s="14" t="s">
        <v>123</v>
      </c>
      <c r="B41" s="9" t="s">
        <v>124</v>
      </c>
      <c r="C41" s="9"/>
      <c r="D41" s="5" t="s">
        <v>38</v>
      </c>
    </row>
    <row r="42" spans="1:4" x14ac:dyDescent="0.35">
      <c r="A42" s="14" t="s">
        <v>125</v>
      </c>
      <c r="B42" s="5" t="s">
        <v>126</v>
      </c>
      <c r="C42" s="5"/>
      <c r="D42" s="5" t="s">
        <v>38</v>
      </c>
    </row>
    <row r="43" spans="1:4" x14ac:dyDescent="0.35">
      <c r="A43" s="14" t="s">
        <v>127</v>
      </c>
      <c r="B43" s="5" t="s">
        <v>128</v>
      </c>
      <c r="C43" s="5"/>
      <c r="D43" s="5" t="s">
        <v>38</v>
      </c>
    </row>
    <row r="44" spans="1:4" x14ac:dyDescent="0.35">
      <c r="A44" s="32" t="s">
        <v>129</v>
      </c>
      <c r="B44" s="5" t="s">
        <v>130</v>
      </c>
      <c r="C44" s="5"/>
      <c r="D44" s="5"/>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Reporte</vt:lpstr>
      <vt:lpstr>Fuente</vt:lpstr>
      <vt:lpstr>Tablas</vt:lpstr>
      <vt:lpstr> Campos</vt:lpstr>
      <vt:lpstr>Imagen visualziacion 1</vt:lpstr>
      <vt:lpstr>Ejemplo Visualizacion 1</vt:lpstr>
      <vt:lpstr>Imagen visualizacion 2</vt:lpstr>
      <vt:lpstr>Ejemplo Visualizacion 2</vt:lpstr>
      <vt:lpstr>Ayuda</vt:lpstr>
    </vt:vector>
  </TitlesOfParts>
  <Company>Banco de Bogotá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Sanchez Cruz, Jenny</dc:creator>
  <dc:description/>
  <cp:lastModifiedBy>Torres Moreno, Harry Cristhian</cp:lastModifiedBy>
  <cp:revision>3</cp:revision>
  <dcterms:created xsi:type="dcterms:W3CDTF">2018-07-06T20:04:31Z</dcterms:created>
  <dcterms:modified xsi:type="dcterms:W3CDTF">2019-07-15T15:35:26Z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Banco de Bogotá</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