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pan chen\OneDrive\MBC638\Week 11 - Hypothesis testing\"/>
    </mc:Choice>
  </mc:AlternateContent>
  <bookViews>
    <workbookView minimized="1" xWindow="0" yWindow="0" windowWidth="19200" windowHeight="8220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1" i="2"/>
  <c r="B6" i="1" l="1"/>
  <c r="B8" i="1" s="1"/>
  <c r="C1" i="1"/>
  <c r="C2" i="1" s="1"/>
  <c r="C4" i="1" s="1"/>
  <c r="B7" i="1" l="1"/>
</calcChain>
</file>

<file path=xl/sharedStrings.xml><?xml version="1.0" encoding="utf-8"?>
<sst xmlns="http://schemas.openxmlformats.org/spreadsheetml/2006/main" count="11" uniqueCount="8">
  <si>
    <t>p-value</t>
  </si>
  <si>
    <t>P(t&gt;4.54)</t>
  </si>
  <si>
    <t>LL</t>
  </si>
  <si>
    <t>UL</t>
  </si>
  <si>
    <t>a) test statistic</t>
  </si>
  <si>
    <t>b) p-value</t>
  </si>
  <si>
    <t>c) m.e.</t>
  </si>
  <si>
    <t>2*P(t&gt;|4.54|)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</si>
</sst>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6" formatCode="0.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zoomScale="130" zoomScaleNormal="130" workbookViewId="0">
      <selection activeCell="D1" sqref="D1"/>
    </sheetView>
  </sheetViews>
  <sheetFormatPr defaultRowHeight="14.25" x14ac:dyDescent="0.45"/>
  <cols>
    <col min="3" max="3" width="12.59765625" bestFit="1" customWidth="1"/>
  </cols>
  <sheetData>
    <row r="1" spans="1:3" x14ac:dyDescent="0.45">
      <c r="A1" t="s">
        <v>4</v>
      </c>
      <c r="C1">
        <f>(24.1-21.6)/(4.8/SQRT(76))</f>
        <v>4.540519732854869</v>
      </c>
    </row>
    <row r="2" spans="1:3" x14ac:dyDescent="0.45">
      <c r="A2" t="s">
        <v>0</v>
      </c>
      <c r="B2" t="s">
        <v>1</v>
      </c>
      <c r="C2" s="1">
        <f>1-_xlfn.T.DIST(C1,75,1)</f>
        <v>1.0504371618758057E-5</v>
      </c>
    </row>
    <row r="3" spans="1:3" x14ac:dyDescent="0.45">
      <c r="C3" s="1"/>
    </row>
    <row r="4" spans="1:3" x14ac:dyDescent="0.45">
      <c r="A4" t="s">
        <v>5</v>
      </c>
      <c r="B4" t="s">
        <v>7</v>
      </c>
      <c r="C4" s="1">
        <f>2*C2</f>
        <v>2.1008743237516114E-5</v>
      </c>
    </row>
    <row r="5" spans="1:3" x14ac:dyDescent="0.45">
      <c r="C5" s="1"/>
    </row>
    <row r="6" spans="1:3" x14ac:dyDescent="0.45">
      <c r="A6" t="s">
        <v>6</v>
      </c>
      <c r="B6">
        <f>_xlfn.T.INV(0.975,75)*4.8/SQRT(76)</f>
        <v>1.0968469862533221</v>
      </c>
    </row>
    <row r="7" spans="1:3" x14ac:dyDescent="0.45">
      <c r="A7" t="s">
        <v>2</v>
      </c>
      <c r="B7">
        <f>24.1-B6</f>
        <v>23.00315301374668</v>
      </c>
    </row>
    <row r="8" spans="1:3" x14ac:dyDescent="0.45">
      <c r="A8" t="s">
        <v>3</v>
      </c>
      <c r="B8">
        <f>24.1+B6</f>
        <v>25.196846986253323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52B8D-CDD5-4370-B645-112857066ACF}">
  <dimension ref="A1:C2"/>
  <sheetViews>
    <sheetView workbookViewId="0">
      <selection activeCell="C5" sqref="A1:C5"/>
    </sheetView>
  </sheetViews>
  <sheetFormatPr defaultRowHeight="14.25" x14ac:dyDescent="0.45"/>
  <cols>
    <col min="3" max="3" width="11.19921875" bestFit="1" customWidth="1"/>
  </cols>
  <sheetData>
    <row r="1" spans="1:3" x14ac:dyDescent="0.45">
      <c r="A1" t="s">
        <v>4</v>
      </c>
      <c r="C1" s="3">
        <f>(2.41-2.21)/(0.22/SQRT(25))</f>
        <v>4.5454545454545494</v>
      </c>
    </row>
    <row r="2" spans="1:3" x14ac:dyDescent="0.45">
      <c r="A2" t="s">
        <v>0</v>
      </c>
      <c r="B2" t="s">
        <v>1</v>
      </c>
      <c r="C2" s="2">
        <f>1-_xlfn.T.DIST(C1,24,1)</f>
        <v>6.5966601638822731E-5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Chernobay</dc:creator>
  <cp:lastModifiedBy>Pan Chen</cp:lastModifiedBy>
  <dcterms:created xsi:type="dcterms:W3CDTF">2017-11-08T17:11:29Z</dcterms:created>
  <dcterms:modified xsi:type="dcterms:W3CDTF">2017-11-11T23:54:49Z</dcterms:modified>
</cp:coreProperties>
</file>