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ocuments\FYP\pyLanderSim\Tests\"/>
    </mc:Choice>
  </mc:AlternateContent>
  <xr:revisionPtr revIDLastSave="0" documentId="13_ncr:1_{C82F2A5B-B55C-4748-8D48-8DE9706CBF69}" xr6:coauthVersionLast="47" xr6:coauthVersionMax="47" xr10:uidLastSave="{00000000-0000-0000-0000-000000000000}"/>
  <bookViews>
    <workbookView xWindow="-108" yWindow="-108" windowWidth="23256" windowHeight="12576" xr2:uid="{6432363C-8F0D-466E-8FFF-1F4EB92E21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B40" i="1"/>
  <c r="C27" i="1"/>
  <c r="B27" i="1"/>
  <c r="C107" i="1"/>
  <c r="B107" i="1"/>
  <c r="C94" i="1"/>
  <c r="B94" i="1"/>
  <c r="C80" i="1"/>
  <c r="B80" i="1"/>
  <c r="C67" i="1"/>
  <c r="B67" i="1"/>
  <c r="C53" i="1"/>
  <c r="B53" i="1"/>
  <c r="C14" i="1"/>
  <c r="B14" i="1"/>
</calcChain>
</file>

<file path=xl/sharedStrings.xml><?xml version="1.0" encoding="utf-8"?>
<sst xmlns="http://schemas.openxmlformats.org/spreadsheetml/2006/main" count="15" uniqueCount="15">
  <si>
    <t>Base case</t>
  </si>
  <si>
    <t>Change</t>
  </si>
  <si>
    <t>Range error [m]</t>
  </si>
  <si>
    <t>Fuel consumption [kg]</t>
  </si>
  <si>
    <t>Thrust modification</t>
  </si>
  <si>
    <t>IC x position</t>
  </si>
  <si>
    <t>IC z position</t>
  </si>
  <si>
    <t>IC dx velocity</t>
  </si>
  <si>
    <t>IC dz velocity</t>
  </si>
  <si>
    <t>IC beta angle</t>
  </si>
  <si>
    <t>IC dbeta</t>
  </si>
  <si>
    <t>TVC Lander Testing</t>
  </si>
  <si>
    <t>lterm = (r_x - x)**2 + (r_z - z)**2 + (r_dx - dx)**2 + (r_dz - dz)**2</t>
  </si>
  <si>
    <t>n_horizon = 50</t>
  </si>
  <si>
    <t>tauMod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</si>
</sst>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Thrust vs</a:t>
            </a:r>
            <a:r>
              <a:rPr lang="en-AU" baseline="0"/>
              <a:t> Range Error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Sheet1!$A$9:$A$19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-3.5749457394936797E-2</c:v>
                </c:pt>
                <c:pt idx="1">
                  <c:v>-3.5638046534758501E-2</c:v>
                </c:pt>
                <c:pt idx="2">
                  <c:v>-3.5543009000526003E-2</c:v>
                </c:pt>
                <c:pt idx="3">
                  <c:v>-3.5628397478936098E-2</c:v>
                </c:pt>
                <c:pt idx="4">
                  <c:v>-3.5544040423476898E-2</c:v>
                </c:pt>
                <c:pt idx="5">
                  <c:v>-3.5559123147988703E-2</c:v>
                </c:pt>
                <c:pt idx="6">
                  <c:v>-3.5519071961048199E-2</c:v>
                </c:pt>
                <c:pt idx="7">
                  <c:v>-3.5541873621620798E-2</c:v>
                </c:pt>
                <c:pt idx="8">
                  <c:v>-3.5574584092215498E-2</c:v>
                </c:pt>
                <c:pt idx="9">
                  <c:v>-3.5531546869402297E-2</c:v>
                </c:pt>
                <c:pt idx="10">
                  <c:v>-3.5581810030180801E-2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B-4359-A9E5-616E6E95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72432"/>
        <c:axId val="575063072"/>
      </c:scatterChart>
      <c:valAx>
        <c:axId val="575072432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3072"/>
        <c:crosses val="autoZero"/>
        <c:crossBetween val="midCat"/>
      </c:valAx>
      <c:valAx>
        <c:axId val="5750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dZ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Sheet1!$A$75:$A$85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Sheet1!$C$75:$C$85</c:f>
              <c:numCache>
                <c:formatCode>General</c:formatCode>
                <c:ptCount val="11"/>
                <c:pt idx="0">
                  <c:v>117.6283242073</c:v>
                </c:pt>
                <c:pt idx="5">
                  <c:v>117.61490109185</c:v>
                </c:pt>
                <c:pt idx="10">
                  <c:v>117.58873494175501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B-4DC5-B1DC-A1F9825C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Angle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Sheet1!$A$89:$A$99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Sheet1!$B$89:$B$99</c:f>
              <c:numCache>
                <c:formatCode>General</c:formatCode>
                <c:ptCount val="11"/>
                <c:pt idx="0">
                  <c:v>13.41</c:v>
                </c:pt>
                <c:pt idx="1">
                  <c:v>13.4</c:v>
                </c:pt>
                <c:pt idx="2">
                  <c:v>13.39</c:v>
                </c:pt>
                <c:pt idx="3">
                  <c:v>13.39</c:v>
                </c:pt>
                <c:pt idx="4">
                  <c:v>13.38</c:v>
                </c:pt>
                <c:pt idx="5">
                  <c:v>-3.5559123147988703E-2</c:v>
                </c:pt>
                <c:pt idx="6">
                  <c:v>13.37</c:v>
                </c:pt>
                <c:pt idx="7">
                  <c:v>13.36</c:v>
                </c:pt>
                <c:pt idx="8">
                  <c:v>13.35</c:v>
                </c:pt>
                <c:pt idx="9">
                  <c:v>13.34</c:v>
                </c:pt>
                <c:pt idx="10">
                  <c:v>13.33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1-4365-B419-46BD671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Angle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Sheet1!$A$89:$A$99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Sheet1!$C$89:$C$99</c:f>
              <c:numCache>
                <c:formatCode>General</c:formatCode>
                <c:ptCount val="11"/>
                <c:pt idx="0">
                  <c:v>123.27</c:v>
                </c:pt>
                <c:pt idx="1">
                  <c:v>123.24</c:v>
                </c:pt>
                <c:pt idx="2">
                  <c:v>123.21</c:v>
                </c:pt>
                <c:pt idx="3">
                  <c:v>123.19</c:v>
                </c:pt>
                <c:pt idx="4">
                  <c:v>123.16</c:v>
                </c:pt>
                <c:pt idx="5">
                  <c:v>117.61490109185</c:v>
                </c:pt>
                <c:pt idx="6">
                  <c:v>123.12</c:v>
                </c:pt>
                <c:pt idx="7">
                  <c:v>123.11</c:v>
                </c:pt>
                <c:pt idx="8">
                  <c:v>123.09</c:v>
                </c:pt>
                <c:pt idx="9">
                  <c:v>123.08</c:v>
                </c:pt>
                <c:pt idx="10">
                  <c:v>123.07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3-4845-AF3E-B2D6B926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Angular Velocity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Sheet1!$A$102:$A$112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Sheet1!$B$102:$B$112</c:f>
              <c:numCache>
                <c:formatCode>General</c:formatCode>
                <c:ptCount val="11"/>
                <c:pt idx="0">
                  <c:v>13.38</c:v>
                </c:pt>
                <c:pt idx="1">
                  <c:v>13.37</c:v>
                </c:pt>
                <c:pt idx="2">
                  <c:v>13.36</c:v>
                </c:pt>
                <c:pt idx="3">
                  <c:v>13.39</c:v>
                </c:pt>
                <c:pt idx="4">
                  <c:v>13.38</c:v>
                </c:pt>
                <c:pt idx="5">
                  <c:v>-3.5559123147988703E-2</c:v>
                </c:pt>
                <c:pt idx="6">
                  <c:v>13.37</c:v>
                </c:pt>
                <c:pt idx="7">
                  <c:v>13.36</c:v>
                </c:pt>
                <c:pt idx="8">
                  <c:v>13.35</c:v>
                </c:pt>
                <c:pt idx="9">
                  <c:v>13.35</c:v>
                </c:pt>
                <c:pt idx="10">
                  <c:v>13.34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8-409C-A6AE-D3890485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Angular Velocity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Sheet1!$A$102:$A$112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Sheet1!$C$102:$C$112</c:f>
              <c:numCache>
                <c:formatCode>General</c:formatCode>
                <c:ptCount val="11"/>
                <c:pt idx="0">
                  <c:v>123.29</c:v>
                </c:pt>
                <c:pt idx="1">
                  <c:v>123.25</c:v>
                </c:pt>
                <c:pt idx="2">
                  <c:v>123.22</c:v>
                </c:pt>
                <c:pt idx="3">
                  <c:v>123.19</c:v>
                </c:pt>
                <c:pt idx="4">
                  <c:v>123.17</c:v>
                </c:pt>
                <c:pt idx="5">
                  <c:v>117.61490109185</c:v>
                </c:pt>
                <c:pt idx="6">
                  <c:v>123.13</c:v>
                </c:pt>
                <c:pt idx="7">
                  <c:v>123.11</c:v>
                </c:pt>
                <c:pt idx="8">
                  <c:v>123.09</c:v>
                </c:pt>
                <c:pt idx="9">
                  <c:v>123.08</c:v>
                </c:pt>
                <c:pt idx="10">
                  <c:v>123.07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5-4E48-B15D-9887170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X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Sheet1!$B$35:$B$45</c:f>
              <c:numCache>
                <c:formatCode>General</c:formatCode>
                <c:ptCount val="11"/>
                <c:pt idx="0">
                  <c:v>-3.5478558015128399E-2</c:v>
                </c:pt>
                <c:pt idx="5">
                  <c:v>-3.5559123147988703E-2</c:v>
                </c:pt>
                <c:pt idx="10">
                  <c:v>-3.5535730434674097E-2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8-453E-A987-C9A2C4ED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X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Sheet1!$C$35:$C$45</c:f>
              <c:numCache>
                <c:formatCode>General</c:formatCode>
                <c:ptCount val="11"/>
                <c:pt idx="0">
                  <c:v>117.762132971553</c:v>
                </c:pt>
                <c:pt idx="5">
                  <c:v>117.61490109185</c:v>
                </c:pt>
                <c:pt idx="10">
                  <c:v>119.622878221701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9-4654-A6B1-723EC7155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Thrust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Sheet1!$A$9:$A$19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111.92448601321</c:v>
                </c:pt>
                <c:pt idx="1">
                  <c:v>113.032300863378</c:v>
                </c:pt>
                <c:pt idx="2">
                  <c:v>114.188046590894</c:v>
                </c:pt>
                <c:pt idx="3">
                  <c:v>115.306986564425</c:v>
                </c:pt>
                <c:pt idx="4">
                  <c:v>116.42385467845401</c:v>
                </c:pt>
                <c:pt idx="5">
                  <c:v>117.61490109185</c:v>
                </c:pt>
                <c:pt idx="6">
                  <c:v>118.862120657277</c:v>
                </c:pt>
                <c:pt idx="7">
                  <c:v>120.00355584596799</c:v>
                </c:pt>
                <c:pt idx="8">
                  <c:v>121.141777881096</c:v>
                </c:pt>
                <c:pt idx="9">
                  <c:v>122.255288374221</c:v>
                </c:pt>
                <c:pt idx="10">
                  <c:v>123.382679682237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AFE-A8A5-03689195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6408"/>
        <c:axId val="572377848"/>
      </c:scatterChart>
      <c:valAx>
        <c:axId val="572376408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7848"/>
        <c:crosses val="autoZero"/>
        <c:crossBetween val="midCat"/>
      </c:valAx>
      <c:valAx>
        <c:axId val="572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tauMod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Sheet1!$B$22:$B$32</c:f>
              <c:numCache>
                <c:formatCode>General</c:formatCode>
                <c:ptCount val="11"/>
                <c:pt idx="0">
                  <c:v>-3.5585035969829398E-2</c:v>
                </c:pt>
                <c:pt idx="1">
                  <c:v>-3.5556647799929397E-2</c:v>
                </c:pt>
                <c:pt idx="2">
                  <c:v>-3.5550486830118903E-2</c:v>
                </c:pt>
                <c:pt idx="3">
                  <c:v>-3.5710536470184497E-2</c:v>
                </c:pt>
                <c:pt idx="4">
                  <c:v>-3.5451686564465901E-2</c:v>
                </c:pt>
                <c:pt idx="5">
                  <c:v>-3.5559123147988703E-2</c:v>
                </c:pt>
                <c:pt idx="6">
                  <c:v>-3.5543244536616801E-2</c:v>
                </c:pt>
                <c:pt idx="7">
                  <c:v>-3.5684631437446601E-2</c:v>
                </c:pt>
                <c:pt idx="8">
                  <c:v>-3.5566543862019302E-2</c:v>
                </c:pt>
                <c:pt idx="9">
                  <c:v>-3.5566004063883098E-2</c:v>
                </c:pt>
                <c:pt idx="10">
                  <c:v>-3.54166035552822E-2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0-426F-A79C-995FACBF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tauMod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Sheet1!$C$22:$C$32</c:f>
              <c:numCache>
                <c:formatCode>General</c:formatCode>
                <c:ptCount val="11"/>
                <c:pt idx="0">
                  <c:v>117.6283242073</c:v>
                </c:pt>
                <c:pt idx="1">
                  <c:v>117.625140133488</c:v>
                </c:pt>
                <c:pt idx="2">
                  <c:v>117.62608915466799</c:v>
                </c:pt>
                <c:pt idx="3">
                  <c:v>117.633025264881</c:v>
                </c:pt>
                <c:pt idx="4">
                  <c:v>117.618346458389</c:v>
                </c:pt>
                <c:pt idx="5">
                  <c:v>117.61490109185</c:v>
                </c:pt>
                <c:pt idx="6">
                  <c:v>117.60804922923199</c:v>
                </c:pt>
                <c:pt idx="7">
                  <c:v>117.604990684367</c:v>
                </c:pt>
                <c:pt idx="8">
                  <c:v>117.596142236617</c:v>
                </c:pt>
                <c:pt idx="9">
                  <c:v>117.595283089327</c:v>
                </c:pt>
                <c:pt idx="10">
                  <c:v>117.58873494175501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C-4F15-98F5-55FA84E5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Z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Sheet1!$A$48:$A$58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Sheet1!$B$48:$B$58</c:f>
              <c:numCache>
                <c:formatCode>General</c:formatCode>
                <c:ptCount val="11"/>
                <c:pt idx="5">
                  <c:v>-3.5559123147988703E-2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41D-B41C-83A96877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Z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Sheet1!$A$48:$A$58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Sheet1!$C$48:$C$58</c:f>
              <c:numCache>
                <c:formatCode>General</c:formatCode>
                <c:ptCount val="11"/>
                <c:pt idx="5">
                  <c:v>117.61490109185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0-4D92-92F7-1D3BA8CA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dX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Sheet1!$A$62:$A$72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Sheet1!$B$62:$B$72</c:f>
              <c:numCache>
                <c:formatCode>General</c:formatCode>
                <c:ptCount val="11"/>
                <c:pt idx="0">
                  <c:v>13.79</c:v>
                </c:pt>
                <c:pt idx="1">
                  <c:v>13.7</c:v>
                </c:pt>
                <c:pt idx="2">
                  <c:v>13.6</c:v>
                </c:pt>
                <c:pt idx="3">
                  <c:v>13.54</c:v>
                </c:pt>
                <c:pt idx="4">
                  <c:v>13.44</c:v>
                </c:pt>
                <c:pt idx="5">
                  <c:v>-3.5559123147988703E-2</c:v>
                </c:pt>
                <c:pt idx="6">
                  <c:v>13.26</c:v>
                </c:pt>
                <c:pt idx="7">
                  <c:v>13.18</c:v>
                </c:pt>
                <c:pt idx="8">
                  <c:v>13.06</c:v>
                </c:pt>
                <c:pt idx="9">
                  <c:v>12.96</c:v>
                </c:pt>
                <c:pt idx="10">
                  <c:v>12.86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3-4973-8C1D-DAC1E367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dX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Sheet1!$A$62:$A$72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Sheet1!$C$62:$C$72</c:f>
              <c:numCache>
                <c:formatCode>General</c:formatCode>
                <c:ptCount val="11"/>
                <c:pt idx="0">
                  <c:v>121.09</c:v>
                </c:pt>
                <c:pt idx="1">
                  <c:v>121.35</c:v>
                </c:pt>
                <c:pt idx="2">
                  <c:v>121.69</c:v>
                </c:pt>
                <c:pt idx="3">
                  <c:v>122.11</c:v>
                </c:pt>
                <c:pt idx="4">
                  <c:v>122.6</c:v>
                </c:pt>
                <c:pt idx="5">
                  <c:v>117.61490109185</c:v>
                </c:pt>
                <c:pt idx="6">
                  <c:v>123.76</c:v>
                </c:pt>
                <c:pt idx="7">
                  <c:v>123.42</c:v>
                </c:pt>
                <c:pt idx="8">
                  <c:v>125.14</c:v>
                </c:pt>
                <c:pt idx="9">
                  <c:v>125.88</c:v>
                </c:pt>
                <c:pt idx="10">
                  <c:v>126.67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5-4A7E-AF97-77A6DB1A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dZ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Sheet1!$A$75:$A$85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Sheet1!$B$75:$B$85</c:f>
              <c:numCache>
                <c:formatCode>General</c:formatCode>
                <c:ptCount val="11"/>
                <c:pt idx="0">
                  <c:v>-3.5585035969829398E-2</c:v>
                </c:pt>
                <c:pt idx="5">
                  <c:v>-3.5559123147988703E-2</c:v>
                </c:pt>
                <c:pt idx="10">
                  <c:v>-3.54166035552822E-2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7-49F5-BD59-951C8040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37147</xdr:rowOff>
    </xdr:from>
    <xdr:to>
      <xdr:col>11</xdr:col>
      <xdr:colOff>476250</xdr:colOff>
      <xdr:row>16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38959-3BB2-3CD1-1471-016D1398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1</xdr:row>
      <xdr:rowOff>20002</xdr:rowOff>
    </xdr:from>
    <xdr:to>
      <xdr:col>19</xdr:col>
      <xdr:colOff>358140</xdr:colOff>
      <xdr:row>16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7EFF1-FA5B-84C4-8207-291FB86B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182880</xdr:colOff>
      <xdr:row>17</xdr:row>
      <xdr:rowOff>93345</xdr:rowOff>
    </xdr:from>
    <xdr:to>
      <xdr:col>11</xdr:col>
      <xdr:colOff>487680</xdr:colOff>
      <xdr:row>32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04EC33-AC7B-4D94-855A-D97D5520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</xdr:colOff>
      <xdr:row>17</xdr:row>
      <xdr:rowOff>93345</xdr:rowOff>
    </xdr:from>
    <xdr:to>
      <xdr:col>19</xdr:col>
      <xdr:colOff>306705</xdr:colOff>
      <xdr:row>32</xdr:row>
      <xdr:rowOff>112395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214145-5192-4D07-85BC-FC6C2CF5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80010</xdr:colOff>
      <xdr:row>47</xdr:row>
      <xdr:rowOff>131445</xdr:rowOff>
    </xdr:from>
    <xdr:to>
      <xdr:col>11</xdr:col>
      <xdr:colOff>384810</xdr:colOff>
      <xdr:row>62</xdr:row>
      <xdr:rowOff>150495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FBDC14-CDAB-4B73-9A45-4D58CD9F6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451485</xdr:colOff>
      <xdr:row>47</xdr:row>
      <xdr:rowOff>112395</xdr:rowOff>
    </xdr:from>
    <xdr:to>
      <xdr:col>19</xdr:col>
      <xdr:colOff>146685</xdr:colOff>
      <xdr:row>62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805C76-B089-4B92-A482-13AE3D73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80010</xdr:colOff>
      <xdr:row>63</xdr:row>
      <xdr:rowOff>45720</xdr:rowOff>
    </xdr:from>
    <xdr:to>
      <xdr:col>11</xdr:col>
      <xdr:colOff>384810</xdr:colOff>
      <xdr:row>78</xdr:row>
      <xdr:rowOff>64770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7A0D50-403B-4462-B2B1-4F876324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441960</xdr:colOff>
      <xdr:row>63</xdr:row>
      <xdr:rowOff>24765</xdr:rowOff>
    </xdr:from>
    <xdr:to>
      <xdr:col>19</xdr:col>
      <xdr:colOff>137160</xdr:colOff>
      <xdr:row>78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CCA307-6059-47E2-98E4-011F5409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99060</xdr:colOff>
      <xdr:row>78</xdr:row>
      <xdr:rowOff>74295</xdr:rowOff>
    </xdr:from>
    <xdr:to>
      <xdr:col>11</xdr:col>
      <xdr:colOff>403860</xdr:colOff>
      <xdr:row>93</xdr:row>
      <xdr:rowOff>89535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E1B852-D24B-419F-B5CC-704FCB58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441960</xdr:colOff>
      <xdr:row>78</xdr:row>
      <xdr:rowOff>74295</xdr:rowOff>
    </xdr:from>
    <xdr:to>
      <xdr:col>19</xdr:col>
      <xdr:colOff>137160</xdr:colOff>
      <xdr:row>93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D940F2-9F64-4799-9E68-108DCB464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99060</xdr:colOff>
      <xdr:row>93</xdr:row>
      <xdr:rowOff>129540</xdr:rowOff>
    </xdr:from>
    <xdr:to>
      <xdr:col>11</xdr:col>
      <xdr:colOff>403860</xdr:colOff>
      <xdr:row>108</xdr:row>
      <xdr:rowOff>148590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6F24CB-4DDC-4BC7-8A0F-741B6B9A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413385</xdr:colOff>
      <xdr:row>93</xdr:row>
      <xdr:rowOff>140970</xdr:rowOff>
    </xdr:from>
    <xdr:to>
      <xdr:col>19</xdr:col>
      <xdr:colOff>108585</xdr:colOff>
      <xdr:row>108</xdr:row>
      <xdr:rowOff>165735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8685E7-C9C5-47AA-811A-0E51B7C2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108585</xdr:colOff>
      <xdr:row>109</xdr:row>
      <xdr:rowOff>15240</xdr:rowOff>
    </xdr:from>
    <xdr:to>
      <xdr:col>11</xdr:col>
      <xdr:colOff>413385</xdr:colOff>
      <xdr:row>124</xdr:row>
      <xdr:rowOff>34290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B964C1-B4D8-4298-A599-57BEAEED0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451485</xdr:colOff>
      <xdr:row>109</xdr:row>
      <xdr:rowOff>34290</xdr:rowOff>
    </xdr:from>
    <xdr:to>
      <xdr:col>19</xdr:col>
      <xdr:colOff>146685</xdr:colOff>
      <xdr:row>124</xdr:row>
      <xdr:rowOff>64770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3B1F15-9DBB-439B-954A-70C59F89C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152400</xdr:colOff>
      <xdr:row>32</xdr:row>
      <xdr:rowOff>137160</xdr:rowOff>
    </xdr:from>
    <xdr:to>
      <xdr:col>11</xdr:col>
      <xdr:colOff>457200</xdr:colOff>
      <xdr:row>47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749A6-F03A-4C0C-8B8D-D0F62A48B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441960</xdr:colOff>
      <xdr:row>32</xdr:row>
      <xdr:rowOff>160020</xdr:rowOff>
    </xdr:from>
    <xdr:to>
      <xdr:col>19</xdr:col>
      <xdr:colOff>137160</xdr:colOff>
      <xdr:row>47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1F7124-FD65-42FD-9F25-267B7A48D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4B73-4110-4BB0-AABF-5DA1AF3A9961}">
  <dimension ref="A1:C112"/>
  <sheetViews>
    <sheetView tabSelected="1" topLeftCell="A25" workbookViewId="0">
      <selection activeCell="C45" sqref="C45"/>
    </sheetView>
  </sheetViews>
  <sheetFormatPr defaultRowHeight="14.4" x14ac:dyDescent="0.3"/>
  <cols>
    <col min="1" max="1" width="13.77734375" customWidth="1"/>
    <col min="2" max="2" width="16.109375" customWidth="1"/>
    <col min="3" max="3" width="15.77734375" customWidth="1"/>
    <col min="4" max="4" width="13.109375" customWidth="1"/>
  </cols>
  <sheetData>
    <row r="1" spans="1:3" x14ac:dyDescent="0.3">
      <c r="A1" t="s">
        <v>11</v>
      </c>
    </row>
    <row r="2" spans="1:3" x14ac:dyDescent="0.3">
      <c r="A2" t="s">
        <v>12</v>
      </c>
    </row>
    <row r="3" spans="1:3" x14ac:dyDescent="0.3">
      <c r="A3" t="s">
        <v>13</v>
      </c>
    </row>
    <row r="5" spans="1:3" x14ac:dyDescent="0.3">
      <c r="A5" t="s">
        <v>1</v>
      </c>
      <c r="B5" t="s">
        <v>2</v>
      </c>
      <c r="C5" t="s">
        <v>3</v>
      </c>
    </row>
    <row r="6" spans="1:3" x14ac:dyDescent="0.3">
      <c r="A6" t="s">
        <v>0</v>
      </c>
      <c r="B6">
        <v>-3.5559123147988703E-2</v>
      </c>
      <c r="C6">
        <v>117.61490109185</v>
      </c>
    </row>
    <row r="8" spans="1:3" x14ac:dyDescent="0.3">
      <c r="A8" t="s">
        <v>4</v>
      </c>
    </row>
    <row r="9" spans="1:3" x14ac:dyDescent="0.3">
      <c r="A9" s="1">
        <v>0.95</v>
      </c>
      <c r="B9">
        <v>-3.5749457394936797E-2</v>
      </c>
      <c r="C9">
        <v>111.92448601321</v>
      </c>
    </row>
    <row r="10" spans="1:3" x14ac:dyDescent="0.3">
      <c r="A10" s="1">
        <v>0.96</v>
      </c>
      <c r="B10">
        <v>-3.5638046534758501E-2</v>
      </c>
      <c r="C10">
        <v>113.032300863378</v>
      </c>
    </row>
    <row r="11" spans="1:3" x14ac:dyDescent="0.3">
      <c r="A11" s="1">
        <v>0.97</v>
      </c>
      <c r="B11">
        <v>-3.5543009000526003E-2</v>
      </c>
      <c r="C11">
        <v>114.188046590894</v>
      </c>
    </row>
    <row r="12" spans="1:3" x14ac:dyDescent="0.3">
      <c r="A12" s="1">
        <v>0.98</v>
      </c>
      <c r="B12">
        <v>-3.5628397478936098E-2</v>
      </c>
      <c r="C12">
        <v>115.306986564425</v>
      </c>
    </row>
    <row r="13" spans="1:3" x14ac:dyDescent="0.3">
      <c r="A13" s="1">
        <v>0.99</v>
      </c>
      <c r="B13">
        <v>-3.5544040423476898E-2</v>
      </c>
      <c r="C13">
        <v>116.42385467845401</v>
      </c>
    </row>
    <row r="14" spans="1:3" x14ac:dyDescent="0.3">
      <c r="A14" s="1">
        <v>1</v>
      </c>
      <c r="B14">
        <f>B6</f>
        <v>-3.5559123147988703E-2</v>
      </c>
      <c r="C14">
        <f>C6</f>
        <v>117.61490109185</v>
      </c>
    </row>
    <row r="15" spans="1:3" x14ac:dyDescent="0.3">
      <c r="A15" s="1">
        <v>1.01</v>
      </c>
      <c r="B15">
        <v>-3.5519071961048199E-2</v>
      </c>
      <c r="C15">
        <v>118.862120657277</v>
      </c>
    </row>
    <row r="16" spans="1:3" x14ac:dyDescent="0.3">
      <c r="A16" s="1">
        <v>1.02</v>
      </c>
      <c r="B16">
        <v>-3.5541873621620798E-2</v>
      </c>
      <c r="C16">
        <v>120.00355584596799</v>
      </c>
    </row>
    <row r="17" spans="1:3" x14ac:dyDescent="0.3">
      <c r="A17" s="1">
        <v>1.03</v>
      </c>
      <c r="B17">
        <v>-3.5574584092215498E-2</v>
      </c>
      <c r="C17">
        <v>121.141777881096</v>
      </c>
    </row>
    <row r="18" spans="1:3" x14ac:dyDescent="0.3">
      <c r="A18" s="1">
        <v>1.04</v>
      </c>
      <c r="B18">
        <v>-3.5531546869402297E-2</v>
      </c>
      <c r="C18">
        <v>122.255288374221</v>
      </c>
    </row>
    <row r="19" spans="1:3" x14ac:dyDescent="0.3">
      <c r="A19" s="1">
        <v>1.05</v>
      </c>
      <c r="B19">
        <v>-3.5581810030180801E-2</v>
      </c>
      <c r="C19">
        <v>123.382679682237</v>
      </c>
    </row>
    <row r="21" spans="1:3" x14ac:dyDescent="0.3">
      <c r="A21" t="s">
        <v>14</v>
      </c>
    </row>
    <row r="22" spans="1:3" x14ac:dyDescent="0.3">
      <c r="A22" s="1">
        <v>0.9</v>
      </c>
      <c r="B22">
        <v>-3.5585035969829398E-2</v>
      </c>
      <c r="C22">
        <v>117.6283242073</v>
      </c>
    </row>
    <row r="23" spans="1:3" x14ac:dyDescent="0.3">
      <c r="A23" s="1">
        <v>0.92</v>
      </c>
      <c r="B23">
        <v>-3.5556647799929397E-2</v>
      </c>
      <c r="C23">
        <v>117.625140133488</v>
      </c>
    </row>
    <row r="24" spans="1:3" x14ac:dyDescent="0.3">
      <c r="A24" s="1">
        <v>0.94</v>
      </c>
      <c r="B24">
        <v>-3.5550486830118903E-2</v>
      </c>
      <c r="C24">
        <v>117.62608915466799</v>
      </c>
    </row>
    <row r="25" spans="1:3" x14ac:dyDescent="0.3">
      <c r="A25" s="1">
        <v>0.96</v>
      </c>
      <c r="B25">
        <v>-3.5710536470184497E-2</v>
      </c>
      <c r="C25">
        <v>117.633025264881</v>
      </c>
    </row>
    <row r="26" spans="1:3" x14ac:dyDescent="0.3">
      <c r="A26" s="1">
        <v>0.98</v>
      </c>
      <c r="B26">
        <v>-3.5451686564465901E-2</v>
      </c>
      <c r="C26">
        <v>117.618346458389</v>
      </c>
    </row>
    <row r="27" spans="1:3" x14ac:dyDescent="0.3">
      <c r="A27" s="1">
        <v>1</v>
      </c>
      <c r="B27">
        <f>B6</f>
        <v>-3.5559123147988703E-2</v>
      </c>
      <c r="C27">
        <f>C6</f>
        <v>117.61490109185</v>
      </c>
    </row>
    <row r="28" spans="1:3" x14ac:dyDescent="0.3">
      <c r="A28" s="1">
        <v>1.02</v>
      </c>
      <c r="B28">
        <v>-3.5543244536616801E-2</v>
      </c>
      <c r="C28">
        <v>117.60804922923199</v>
      </c>
    </row>
    <row r="29" spans="1:3" x14ac:dyDescent="0.3">
      <c r="A29" s="1">
        <v>1.04</v>
      </c>
      <c r="B29">
        <v>-3.5684631437446601E-2</v>
      </c>
      <c r="C29">
        <v>117.604990684367</v>
      </c>
    </row>
    <row r="30" spans="1:3" x14ac:dyDescent="0.3">
      <c r="A30" s="1">
        <v>1.06</v>
      </c>
      <c r="B30">
        <v>-3.5566543862019302E-2</v>
      </c>
      <c r="C30">
        <v>117.596142236617</v>
      </c>
    </row>
    <row r="31" spans="1:3" x14ac:dyDescent="0.3">
      <c r="A31" s="1">
        <v>1.08</v>
      </c>
      <c r="B31">
        <v>-3.5566004063883098E-2</v>
      </c>
      <c r="C31">
        <v>117.595283089327</v>
      </c>
    </row>
    <row r="32" spans="1:3" x14ac:dyDescent="0.3">
      <c r="A32" s="1">
        <v>1.1000000000000001</v>
      </c>
      <c r="B32">
        <v>-3.54166035552822E-2</v>
      </c>
      <c r="C32">
        <v>117.58873494175501</v>
      </c>
    </row>
    <row r="34" spans="1:3" x14ac:dyDescent="0.3">
      <c r="A34" t="s">
        <v>5</v>
      </c>
    </row>
    <row r="35" spans="1:3" x14ac:dyDescent="0.3">
      <c r="A35" s="1">
        <v>0.9</v>
      </c>
      <c r="B35">
        <v>-3.5478558015128399E-2</v>
      </c>
      <c r="C35">
        <v>117.762132971553</v>
      </c>
    </row>
    <row r="36" spans="1:3" x14ac:dyDescent="0.3">
      <c r="A36" s="1">
        <v>0.92</v>
      </c>
    </row>
    <row r="37" spans="1:3" x14ac:dyDescent="0.3">
      <c r="A37" s="1">
        <v>0.94</v>
      </c>
    </row>
    <row r="38" spans="1:3" x14ac:dyDescent="0.3">
      <c r="A38" s="1">
        <v>0.96</v>
      </c>
    </row>
    <row r="39" spans="1:3" x14ac:dyDescent="0.3">
      <c r="A39" s="1">
        <v>0.98</v>
      </c>
    </row>
    <row r="40" spans="1:3" x14ac:dyDescent="0.3">
      <c r="A40" s="1">
        <v>1</v>
      </c>
      <c r="B40">
        <f>B6</f>
        <v>-3.5559123147988703E-2</v>
      </c>
      <c r="C40">
        <f>$C$6</f>
        <v>117.61490109185</v>
      </c>
    </row>
    <row r="41" spans="1:3" x14ac:dyDescent="0.3">
      <c r="A41" s="1">
        <v>1.02</v>
      </c>
    </row>
    <row r="42" spans="1:3" x14ac:dyDescent="0.3">
      <c r="A42" s="1">
        <v>1.04</v>
      </c>
    </row>
    <row r="43" spans="1:3" x14ac:dyDescent="0.3">
      <c r="A43" s="1">
        <v>1.06</v>
      </c>
    </row>
    <row r="44" spans="1:3" x14ac:dyDescent="0.3">
      <c r="A44" s="1">
        <v>1.08</v>
      </c>
    </row>
    <row r="45" spans="1:3" x14ac:dyDescent="0.3">
      <c r="A45" s="1">
        <v>1.1000000000000001</v>
      </c>
      <c r="B45">
        <v>-3.5535730434674097E-2</v>
      </c>
      <c r="C45">
        <v>119.622878221701</v>
      </c>
    </row>
    <row r="47" spans="1:3" x14ac:dyDescent="0.3">
      <c r="A47" t="s">
        <v>6</v>
      </c>
    </row>
    <row r="48" spans="1:3" x14ac:dyDescent="0.3">
      <c r="A48" s="1">
        <v>0.9</v>
      </c>
    </row>
    <row r="49" spans="1:3" x14ac:dyDescent="0.3">
      <c r="A49" s="1">
        <v>0.92</v>
      </c>
    </row>
    <row r="50" spans="1:3" x14ac:dyDescent="0.3">
      <c r="A50" s="1">
        <v>0.94</v>
      </c>
    </row>
    <row r="51" spans="1:3" x14ac:dyDescent="0.3">
      <c r="A51" s="1">
        <v>0.96</v>
      </c>
    </row>
    <row r="52" spans="1:3" x14ac:dyDescent="0.3">
      <c r="A52" s="1">
        <v>0.98</v>
      </c>
    </row>
    <row r="53" spans="1:3" x14ac:dyDescent="0.3">
      <c r="A53" s="1">
        <v>1</v>
      </c>
      <c r="B53">
        <f>B6</f>
        <v>-3.5559123147988703E-2</v>
      </c>
      <c r="C53">
        <f>C6</f>
        <v>117.61490109185</v>
      </c>
    </row>
    <row r="54" spans="1:3" x14ac:dyDescent="0.3">
      <c r="A54" s="1">
        <v>1.02</v>
      </c>
    </row>
    <row r="55" spans="1:3" x14ac:dyDescent="0.3">
      <c r="A55" s="1">
        <v>1.04</v>
      </c>
    </row>
    <row r="56" spans="1:3" x14ac:dyDescent="0.3">
      <c r="A56" s="1">
        <v>1.06</v>
      </c>
    </row>
    <row r="57" spans="1:3" x14ac:dyDescent="0.3">
      <c r="A57" s="1">
        <v>1.08</v>
      </c>
    </row>
    <row r="58" spans="1:3" x14ac:dyDescent="0.3">
      <c r="A58" s="1">
        <v>1.1000000000000001</v>
      </c>
    </row>
    <row r="61" spans="1:3" x14ac:dyDescent="0.3">
      <c r="A61" t="s">
        <v>7</v>
      </c>
    </row>
    <row r="62" spans="1:3" x14ac:dyDescent="0.3">
      <c r="A62" s="1">
        <v>0.9</v>
      </c>
      <c r="B62">
        <v>13.79</v>
      </c>
      <c r="C62">
        <v>121.09</v>
      </c>
    </row>
    <row r="63" spans="1:3" x14ac:dyDescent="0.3">
      <c r="A63" s="1">
        <v>0.92</v>
      </c>
      <c r="B63">
        <v>13.7</v>
      </c>
      <c r="C63">
        <v>121.35</v>
      </c>
    </row>
    <row r="64" spans="1:3" x14ac:dyDescent="0.3">
      <c r="A64" s="1">
        <v>0.94</v>
      </c>
      <c r="B64">
        <v>13.6</v>
      </c>
      <c r="C64">
        <v>121.69</v>
      </c>
    </row>
    <row r="65" spans="1:3" x14ac:dyDescent="0.3">
      <c r="A65" s="1">
        <v>0.96</v>
      </c>
      <c r="B65">
        <v>13.54</v>
      </c>
      <c r="C65">
        <v>122.11</v>
      </c>
    </row>
    <row r="66" spans="1:3" x14ac:dyDescent="0.3">
      <c r="A66" s="1">
        <v>0.98</v>
      </c>
      <c r="B66">
        <v>13.44</v>
      </c>
      <c r="C66">
        <v>122.6</v>
      </c>
    </row>
    <row r="67" spans="1:3" x14ac:dyDescent="0.3">
      <c r="A67" s="1">
        <v>1</v>
      </c>
      <c r="B67">
        <f>B6</f>
        <v>-3.5559123147988703E-2</v>
      </c>
      <c r="C67">
        <f>C6</f>
        <v>117.61490109185</v>
      </c>
    </row>
    <row r="68" spans="1:3" x14ac:dyDescent="0.3">
      <c r="A68" s="1">
        <v>1.02</v>
      </c>
      <c r="B68">
        <v>13.26</v>
      </c>
      <c r="C68">
        <v>123.76</v>
      </c>
    </row>
    <row r="69" spans="1:3" x14ac:dyDescent="0.3">
      <c r="A69" s="1">
        <v>1.04</v>
      </c>
      <c r="B69">
        <v>13.18</v>
      </c>
      <c r="C69">
        <v>123.42</v>
      </c>
    </row>
    <row r="70" spans="1:3" x14ac:dyDescent="0.3">
      <c r="A70" s="1">
        <v>1.06</v>
      </c>
      <c r="B70">
        <v>13.06</v>
      </c>
      <c r="C70">
        <v>125.14</v>
      </c>
    </row>
    <row r="71" spans="1:3" x14ac:dyDescent="0.3">
      <c r="A71" s="1">
        <v>1.08</v>
      </c>
      <c r="B71">
        <v>12.96</v>
      </c>
      <c r="C71">
        <v>125.88</v>
      </c>
    </row>
    <row r="72" spans="1:3" x14ac:dyDescent="0.3">
      <c r="A72" s="1">
        <v>1.1000000000000001</v>
      </c>
      <c r="B72">
        <v>12.86</v>
      </c>
      <c r="C72">
        <v>126.67</v>
      </c>
    </row>
    <row r="74" spans="1:3" x14ac:dyDescent="0.3">
      <c r="A74" t="s">
        <v>8</v>
      </c>
    </row>
    <row r="75" spans="1:3" x14ac:dyDescent="0.3">
      <c r="A75" s="1">
        <v>0.9</v>
      </c>
      <c r="B75">
        <v>-3.5585035969829398E-2</v>
      </c>
      <c r="C75">
        <v>117.6283242073</v>
      </c>
    </row>
    <row r="76" spans="1:3" x14ac:dyDescent="0.3">
      <c r="A76" s="1">
        <v>0.92</v>
      </c>
    </row>
    <row r="77" spans="1:3" x14ac:dyDescent="0.3">
      <c r="A77" s="1">
        <v>0.94</v>
      </c>
    </row>
    <row r="78" spans="1:3" x14ac:dyDescent="0.3">
      <c r="A78" s="1">
        <v>0.96</v>
      </c>
    </row>
    <row r="79" spans="1:3" x14ac:dyDescent="0.3">
      <c r="A79" s="1">
        <v>0.98</v>
      </c>
    </row>
    <row r="80" spans="1:3" x14ac:dyDescent="0.3">
      <c r="A80" s="1">
        <v>1</v>
      </c>
      <c r="B80">
        <f>B6</f>
        <v>-3.5559123147988703E-2</v>
      </c>
      <c r="C80">
        <f>C6</f>
        <v>117.61490109185</v>
      </c>
    </row>
    <row r="81" spans="1:3" x14ac:dyDescent="0.3">
      <c r="A81" s="1">
        <v>1.02</v>
      </c>
    </row>
    <row r="82" spans="1:3" x14ac:dyDescent="0.3">
      <c r="A82" s="1">
        <v>1.04</v>
      </c>
    </row>
    <row r="83" spans="1:3" x14ac:dyDescent="0.3">
      <c r="A83" s="1">
        <v>1.06</v>
      </c>
    </row>
    <row r="84" spans="1:3" x14ac:dyDescent="0.3">
      <c r="A84" s="1">
        <v>1.08</v>
      </c>
    </row>
    <row r="85" spans="1:3" x14ac:dyDescent="0.3">
      <c r="A85" s="1">
        <v>1.1000000000000001</v>
      </c>
      <c r="B85">
        <v>-3.54166035552822E-2</v>
      </c>
      <c r="C85">
        <v>117.58873494175501</v>
      </c>
    </row>
    <row r="88" spans="1:3" x14ac:dyDescent="0.3">
      <c r="A88" t="s">
        <v>9</v>
      </c>
    </row>
    <row r="89" spans="1:3" x14ac:dyDescent="0.3">
      <c r="A89" s="2">
        <v>-10</v>
      </c>
      <c r="B89">
        <v>13.41</v>
      </c>
      <c r="C89">
        <v>123.27</v>
      </c>
    </row>
    <row r="90" spans="1:3" x14ac:dyDescent="0.3">
      <c r="A90">
        <v>-8</v>
      </c>
      <c r="B90">
        <v>13.4</v>
      </c>
      <c r="C90">
        <v>123.24</v>
      </c>
    </row>
    <row r="91" spans="1:3" x14ac:dyDescent="0.3">
      <c r="A91" s="2">
        <v>-6</v>
      </c>
      <c r="B91">
        <v>13.39</v>
      </c>
      <c r="C91">
        <v>123.21</v>
      </c>
    </row>
    <row r="92" spans="1:3" x14ac:dyDescent="0.3">
      <c r="A92">
        <v>-4</v>
      </c>
      <c r="B92">
        <v>13.39</v>
      </c>
      <c r="C92">
        <v>123.19</v>
      </c>
    </row>
    <row r="93" spans="1:3" x14ac:dyDescent="0.3">
      <c r="A93" s="2">
        <v>-2</v>
      </c>
      <c r="B93">
        <v>13.38</v>
      </c>
      <c r="C93">
        <v>123.16</v>
      </c>
    </row>
    <row r="94" spans="1:3" x14ac:dyDescent="0.3">
      <c r="A94">
        <v>0</v>
      </c>
      <c r="B94">
        <f>B6</f>
        <v>-3.5559123147988703E-2</v>
      </c>
      <c r="C94">
        <f>C6</f>
        <v>117.61490109185</v>
      </c>
    </row>
    <row r="95" spans="1:3" x14ac:dyDescent="0.3">
      <c r="A95" s="2">
        <v>2</v>
      </c>
      <c r="B95">
        <v>13.37</v>
      </c>
      <c r="C95">
        <v>123.12</v>
      </c>
    </row>
    <row r="96" spans="1:3" x14ac:dyDescent="0.3">
      <c r="A96">
        <v>4</v>
      </c>
      <c r="B96">
        <v>13.36</v>
      </c>
      <c r="C96">
        <v>123.11</v>
      </c>
    </row>
    <row r="97" spans="1:3" x14ac:dyDescent="0.3">
      <c r="A97" s="2">
        <v>6</v>
      </c>
      <c r="B97">
        <v>13.35</v>
      </c>
      <c r="C97">
        <v>123.09</v>
      </c>
    </row>
    <row r="98" spans="1:3" x14ac:dyDescent="0.3">
      <c r="A98">
        <v>8</v>
      </c>
      <c r="B98">
        <v>13.34</v>
      </c>
      <c r="C98">
        <v>123.08</v>
      </c>
    </row>
    <row r="99" spans="1:3" x14ac:dyDescent="0.3">
      <c r="A99" s="2">
        <v>10</v>
      </c>
      <c r="B99">
        <v>13.33</v>
      </c>
      <c r="C99">
        <v>123.07</v>
      </c>
    </row>
    <row r="101" spans="1:3" x14ac:dyDescent="0.3">
      <c r="A101" t="s">
        <v>10</v>
      </c>
    </row>
    <row r="102" spans="1:3" x14ac:dyDescent="0.3">
      <c r="A102">
        <v>-10</v>
      </c>
      <c r="B102">
        <v>13.38</v>
      </c>
      <c r="C102">
        <v>123.29</v>
      </c>
    </row>
    <row r="103" spans="1:3" x14ac:dyDescent="0.3">
      <c r="A103">
        <v>-8</v>
      </c>
      <c r="B103">
        <v>13.37</v>
      </c>
      <c r="C103">
        <v>123.25</v>
      </c>
    </row>
    <row r="104" spans="1:3" x14ac:dyDescent="0.3">
      <c r="A104">
        <v>-6</v>
      </c>
      <c r="B104">
        <v>13.36</v>
      </c>
      <c r="C104">
        <v>123.22</v>
      </c>
    </row>
    <row r="105" spans="1:3" x14ac:dyDescent="0.3">
      <c r="A105">
        <v>-4</v>
      </c>
      <c r="B105">
        <v>13.39</v>
      </c>
      <c r="C105">
        <v>123.19</v>
      </c>
    </row>
    <row r="106" spans="1:3" x14ac:dyDescent="0.3">
      <c r="A106">
        <v>-2</v>
      </c>
      <c r="B106">
        <v>13.38</v>
      </c>
      <c r="C106">
        <v>123.17</v>
      </c>
    </row>
    <row r="107" spans="1:3" x14ac:dyDescent="0.3">
      <c r="A107">
        <v>0</v>
      </c>
      <c r="B107">
        <f>B6</f>
        <v>-3.5559123147988703E-2</v>
      </c>
      <c r="C107">
        <f>C6</f>
        <v>117.61490109185</v>
      </c>
    </row>
    <row r="108" spans="1:3" x14ac:dyDescent="0.3">
      <c r="A108">
        <v>2</v>
      </c>
      <c r="B108">
        <v>13.37</v>
      </c>
      <c r="C108">
        <v>123.13</v>
      </c>
    </row>
    <row r="109" spans="1:3" x14ac:dyDescent="0.3">
      <c r="A109">
        <v>4</v>
      </c>
      <c r="B109">
        <v>13.36</v>
      </c>
      <c r="C109">
        <v>123.11</v>
      </c>
    </row>
    <row r="110" spans="1:3" x14ac:dyDescent="0.3">
      <c r="A110">
        <v>6</v>
      </c>
      <c r="B110">
        <v>13.35</v>
      </c>
      <c r="C110">
        <v>123.09</v>
      </c>
    </row>
    <row r="111" spans="1:3" x14ac:dyDescent="0.3">
      <c r="A111">
        <v>8</v>
      </c>
      <c r="B111">
        <v>13.35</v>
      </c>
      <c r="C111">
        <v>123.08</v>
      </c>
    </row>
    <row r="112" spans="1:3" x14ac:dyDescent="0.3">
      <c r="A112">
        <v>10</v>
      </c>
      <c r="B112">
        <v>13.34</v>
      </c>
      <c r="C112">
        <v>123.07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Poh</dc:creator>
  <cp:lastModifiedBy>Clement Poh</cp:lastModifiedBy>
  <dcterms:created xsi:type="dcterms:W3CDTF">2024-04-10T08:44:09Z</dcterms:created>
  <dcterms:modified xsi:type="dcterms:W3CDTF">2024-05-07T00:55:03Z</dcterms:modified>
</cp:coreProperties>
</file>