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750" yWindow="825" windowWidth="27495" windowHeight="11640"/>
  </bookViews>
  <sheets>
    <sheet name="현대차 2020년 11월까지 실적" sheetId="7" r:id="rId1"/>
    <sheet name="기아차 2020년 11월까지 실적" sheetId="8" r:id="rId2"/>
    <sheet name="피벗" sheetId="6" r:id="rId3"/>
    <sheet name="CarSales" sheetId="1" r:id="rId4"/>
    <sheet name="temp" sheetId="4" r:id="rId5"/>
  </sheets>
  <definedNames>
    <definedName name="_xlnm._FilterDatabase" localSheetId="3" hidden="1">CarSales!$A$1:$C$494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B30" i="7" l="1"/>
  <c r="C30" i="7"/>
  <c r="D30" i="7"/>
  <c r="E30" i="7"/>
  <c r="F30" i="7"/>
  <c r="G30" i="7"/>
  <c r="H30" i="7"/>
  <c r="I30" i="7"/>
  <c r="J30" i="7"/>
  <c r="K30" i="7"/>
  <c r="L30" i="7"/>
  <c r="M30" i="7"/>
  <c r="M29" i="8" l="1"/>
  <c r="L29" i="8"/>
  <c r="K29" i="8"/>
  <c r="J29" i="8"/>
  <c r="I29" i="8"/>
  <c r="H29" i="8"/>
  <c r="G29" i="8"/>
  <c r="F29" i="8"/>
  <c r="E29" i="8"/>
  <c r="D29" i="8"/>
  <c r="C29" i="8"/>
  <c r="B29" i="8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<sst xmlns="http://schemas.openxmlformats.org/spreadsheetml/2006/main" count="1225" uniqueCount="81">
  <si>
    <t>그랜저</t>
  </si>
  <si>
    <t>2020-11</t>
  </si>
  <si>
    <t>카니발</t>
  </si>
  <si>
    <t>포터2</t>
  </si>
  <si>
    <t>디올뉴투싼</t>
  </si>
  <si>
    <t>아반떼</t>
  </si>
  <si>
    <t>쏘렌토</t>
  </si>
  <si>
    <t>신형K5</t>
  </si>
  <si>
    <t>팰리세이드</t>
  </si>
  <si>
    <t>더뉴싼타페</t>
  </si>
  <si>
    <t>봉고3</t>
  </si>
  <si>
    <t>G80</t>
  </si>
  <si>
    <t>셀토스</t>
  </si>
  <si>
    <t>쏘나타</t>
  </si>
  <si>
    <t>GV80</t>
  </si>
  <si>
    <t>K7</t>
  </si>
  <si>
    <t>그랜드스타렉스</t>
  </si>
  <si>
    <t>모닝어반</t>
  </si>
  <si>
    <t>레이</t>
  </si>
  <si>
    <t>버스/트럭(현대)</t>
  </si>
  <si>
    <t>더뉴코나</t>
  </si>
  <si>
    <t>K3</t>
  </si>
  <si>
    <t>니로</t>
  </si>
  <si>
    <t>모하비</t>
  </si>
  <si>
    <t>스포티지</t>
  </si>
  <si>
    <t>쏘나타뉴라이즈</t>
  </si>
  <si>
    <t>베뉴</t>
  </si>
  <si>
    <t>G90</t>
  </si>
  <si>
    <t>K9</t>
  </si>
  <si>
    <t>아이오닉</t>
  </si>
  <si>
    <t>K5</t>
  </si>
  <si>
    <t>스팅어마이스터</t>
  </si>
  <si>
    <t>넥쏘</t>
  </si>
  <si>
    <t>더뉴G70</t>
  </si>
  <si>
    <t>스토닉</t>
  </si>
  <si>
    <t>버스/특수(기아)</t>
  </si>
  <si>
    <t>쏘울</t>
  </si>
  <si>
    <t>벨로스터</t>
  </si>
  <si>
    <t>GV70</t>
  </si>
  <si>
    <t>i30</t>
  </si>
  <si>
    <t>2020-10</t>
  </si>
  <si>
    <t>투싼</t>
  </si>
  <si>
    <t>코나</t>
  </si>
  <si>
    <t>G70</t>
  </si>
  <si>
    <t>마이티</t>
  </si>
  <si>
    <t>싼타페</t>
  </si>
  <si>
    <t>카운티</t>
  </si>
  <si>
    <t>벨로스터-N</t>
  </si>
  <si>
    <t>K3GT</t>
  </si>
  <si>
    <t>쏠라티</t>
  </si>
  <si>
    <t>버스(기아)</t>
  </si>
  <si>
    <t>스팅어</t>
  </si>
  <si>
    <t>2020-07</t>
  </si>
  <si>
    <t>2020-04</t>
  </si>
  <si>
    <t>모닝</t>
  </si>
  <si>
    <t>2020-03</t>
  </si>
  <si>
    <t>2020-08</t>
  </si>
  <si>
    <t>2020-02</t>
  </si>
  <si>
    <t>K7가솔린2.4/버스</t>
  </si>
  <si>
    <t>K5하이브리드</t>
  </si>
  <si>
    <t>2020-01</t>
  </si>
  <si>
    <t>2020-05</t>
  </si>
  <si>
    <t>2020-09</t>
  </si>
  <si>
    <t>2020-06</t>
  </si>
  <si>
    <t>모델</t>
  </si>
  <si>
    <t>모델</t>
    <phoneticPr fontId="2" type="noConversion"/>
  </si>
  <si>
    <t>판매대수</t>
    <phoneticPr fontId="2" type="noConversion"/>
  </si>
  <si>
    <t>년월</t>
  </si>
  <si>
    <t>년월</t>
    <phoneticPr fontId="2" type="noConversion"/>
  </si>
  <si>
    <t>총합계</t>
  </si>
  <si>
    <t>합계 : 판매대수</t>
  </si>
  <si>
    <t>회사</t>
  </si>
  <si>
    <t>회사</t>
    <phoneticPr fontId="2" type="noConversion"/>
  </si>
  <si>
    <t>현대</t>
  </si>
  <si>
    <t>현대</t>
    <phoneticPr fontId="2" type="noConversion"/>
  </si>
  <si>
    <t>기아</t>
  </si>
  <si>
    <t>기아</t>
    <phoneticPr fontId="2" type="noConversion"/>
  </si>
  <si>
    <t>현대차</t>
    <phoneticPr fontId="2" type="noConversion"/>
  </si>
  <si>
    <t>기아차</t>
    <phoneticPr fontId="2" type="noConversion"/>
  </si>
  <si>
    <t>(단위: 대수)</t>
    <phoneticPr fontId="2" type="noConversion"/>
  </si>
  <si>
    <t>소계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</si>
</sst>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휴먼모음T"/>
      <family val="1"/>
      <charset val="129"/>
    </font>
    <font>
      <sz val="20"/>
      <color theme="1"/>
      <name val="휴먼모음T"/>
      <family val="1"/>
      <charset val="129"/>
    </font>
    <font>
      <sz val="20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4"/>
      <color theme="1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24">
    <xf numFmtId="0" fontId="0" fillId="0" borderId="0" xfId="0" applyNumberFormat="1"/>
    <xf numFmtId="0" fontId="0" fillId="0" borderId="0" xfId="0" pivotButton="1" applyNumberFormat="1"/>
    <xf numFmtId="41" fontId="0" fillId="0" borderId="0" xfId="0" applyNumberForma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Alignment="1">
      <alignment horizontal="right"/>
    </xf>
    <xf numFmtId="0" fontId="7" fillId="4" borderId="2" xfId="0" applyNumberFormat="1" applyFont="1" applyFill="1" applyBorder="1" applyAlignment="1">
      <alignment horizontal="center"/>
    </xf>
    <xf numFmtId="0" fontId="7" fillId="4" borderId="4" xfId="0" applyNumberFormat="1" applyFont="1" applyFill="1" applyBorder="1" applyAlignment="1">
      <alignment horizontal="center"/>
    </xf>
    <xf numFmtId="0" fontId="8" fillId="0" borderId="5" xfId="0" applyNumberFormat="1" applyFont="1" applyFill="1" applyBorder="1" applyAlignment="1">
      <alignment horizontal="center"/>
    </xf>
    <xf numFmtId="41" fontId="8" fillId="0" borderId="5" xfId="1" applyNumberFormat="1" applyFont="1" applyFill="1" applyBorder="1" applyAlignment="1">
      <alignment horizontal="center"/>
    </xf>
    <xf numFmtId="41" fontId="8" fillId="0" borderId="6" xfId="1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41" fontId="8" fillId="0" borderId="2" xfId="1" applyNumberFormat="1" applyFont="1" applyFill="1" applyBorder="1" applyAlignment="1">
      <alignment horizontal="center"/>
    </xf>
    <xf numFmtId="41" fontId="8" fillId="0" borderId="4" xfId="1" applyNumberFormat="1" applyFont="1" applyFill="1" applyBorder="1" applyAlignment="1">
      <alignment horizontal="center"/>
    </xf>
    <xf numFmtId="0" fontId="8" fillId="2" borderId="3" xfId="0" applyNumberFormat="1" applyFont="1" applyFill="1" applyBorder="1" applyAlignment="1">
      <alignment horizontal="center"/>
    </xf>
    <xf numFmtId="41" fontId="8" fillId="2" borderId="3" xfId="0" applyNumberFormat="1" applyFont="1" applyFill="1" applyBorder="1" applyAlignment="1">
      <alignment horizontal="center"/>
    </xf>
    <xf numFmtId="41" fontId="8" fillId="2" borderId="1" xfId="0" applyNumberFormat="1" applyFont="1" applyFill="1" applyBorder="1" applyAlignment="1">
      <alignment horizontal="center"/>
    </xf>
    <xf numFmtId="0" fontId="9" fillId="0" borderId="7" xfId="0" applyNumberFormat="1" applyFont="1" applyFill="1" applyBorder="1" applyAlignment="1">
      <alignment horizontal="center"/>
    </xf>
    <xf numFmtId="41" fontId="9" fillId="0" borderId="7" xfId="1" applyNumberFormat="1" applyFont="1" applyFill="1" applyBorder="1" applyAlignment="1">
      <alignment horizontal="center"/>
    </xf>
    <xf numFmtId="0" fontId="9" fillId="3" borderId="7" xfId="0" applyNumberFormat="1" applyFont="1" applyFill="1" applyBorder="1" applyAlignment="1">
      <alignment horizontal="center"/>
    </xf>
    <xf numFmtId="0" fontId="9" fillId="2" borderId="7" xfId="0" applyNumberFormat="1" applyFont="1" applyFill="1" applyBorder="1" applyAlignment="1">
      <alignment horizontal="center"/>
    </xf>
    <xf numFmtId="41" fontId="9" fillId="2" borderId="7" xfId="1" applyNumberFormat="1" applyFont="1" applyFill="1" applyBorder="1" applyAlignment="1">
      <alignment horizontal="center"/>
    </xf>
  </cellXfs>
  <cellStyles count="2">
    <cellStyle name="쉼표 [0]" xfId="1" builtinId="6"/>
    <cellStyle name="표준" xfId="0" builtinId="0"/>
  </cellStyles>
  <dxfs count="1">
    <dxf>
      <numFmt numFmtId="33" formatCode="_-* #,##0_-;\-* #,##0_-;_-* &quot;-&quot;_-;_-@_-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ki Kim" refreshedDate="44176.416988425925" createdVersion="4" refreshedVersion="4" minRefreshableVersion="3" recordCount="493">
  <cacheSource type="worksheet">
    <worksheetSource ref="A1:D494" sheet="CarSales"/>
  </cacheSource>
  <cacheFields count="4">
    <cacheField name="모델" numFmtId="0">
      <sharedItems count="53">
        <s v="그랜저"/>
        <s v="카니발"/>
        <s v="포터2"/>
        <s v="디올뉴투싼"/>
        <s v="아반떼"/>
        <s v="쏘렌토"/>
        <s v="신형K5"/>
        <s v="팰리세이드"/>
        <s v="더뉴싼타페"/>
        <s v="봉고3"/>
        <s v="G80"/>
        <s v="셀토스"/>
        <s v="쏘나타"/>
        <s v="GV80"/>
        <s v="K7"/>
        <s v="그랜드스타렉스"/>
        <s v="모닝어반"/>
        <s v="레이"/>
        <s v="버스/트럭(현대)"/>
        <s v="더뉴코나"/>
        <s v="K3"/>
        <s v="니로"/>
        <s v="모하비"/>
        <s v="스포티지"/>
        <s v="쏘나타뉴라이즈"/>
        <s v="베뉴"/>
        <s v="G90"/>
        <s v="K9"/>
        <s v="아이오닉"/>
        <s v="K5"/>
        <s v="스팅어마이스터"/>
        <s v="넥쏘"/>
        <s v="더뉴G70"/>
        <s v="스토닉"/>
        <s v="버스/특수(기아)"/>
        <s v="쏘울"/>
        <s v="벨로스터"/>
        <s v="GV70"/>
        <s v="i30"/>
        <s v="투싼"/>
        <s v="코나"/>
        <s v="G70"/>
        <s v="마이티"/>
        <s v="싼타페"/>
        <s v="카운티"/>
        <s v="벨로스터-N"/>
        <s v="K3GT"/>
        <s v="쏠라티"/>
        <s v="버스(기아)"/>
        <s v="스팅어"/>
        <s v="모닝"/>
        <s v="K7가솔린2.4/버스"/>
        <s v="K5하이브리드"/>
      </sharedItems>
    </cacheField>
    <cacheField name="판매대수" numFmtId="0">
      <sharedItems containsSemiMixedTypes="0" containsString="0" containsNumber="1" containsInteger="1" minValue="1" maxValue="16586"/>
    </cacheField>
    <cacheField name="년월" numFmtId="0">
      <sharedItems count="11">
        <s v="2020-11"/>
        <s v="2020-10"/>
        <s v="2020-07"/>
        <s v="2020-04"/>
        <s v="2020-03"/>
        <s v="2020-08"/>
        <s v="2020-02"/>
        <s v="2020-01"/>
        <s v="2020-05"/>
        <s v="2020-09"/>
        <s v="2020-06"/>
      </sharedItems>
    </cacheField>
    <cacheField name="회사" numFmtId="0">
      <sharedItems count="2">
        <s v="현대"/>
        <s v="기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">
  <r>
    <x v="0"/>
    <n v="11648"/>
    <x v="0"/>
    <x v="0"/>
  </r>
  <r>
    <x v="1"/>
    <n v="9804"/>
    <x v="0"/>
    <x v="1"/>
  </r>
  <r>
    <x v="2"/>
    <n v="8062"/>
    <x v="0"/>
    <x v="0"/>
  </r>
  <r>
    <x v="3"/>
    <n v="7490"/>
    <x v="0"/>
    <x v="0"/>
  </r>
  <r>
    <x v="4"/>
    <n v="7477"/>
    <x v="0"/>
    <x v="0"/>
  </r>
  <r>
    <x v="5"/>
    <n v="7009"/>
    <x v="0"/>
    <x v="1"/>
  </r>
  <r>
    <x v="6"/>
    <n v="6870"/>
    <x v="0"/>
    <x v="1"/>
  </r>
  <r>
    <x v="7"/>
    <n v="5706"/>
    <x v="0"/>
    <x v="0"/>
  </r>
  <r>
    <x v="8"/>
    <n v="5157"/>
    <x v="0"/>
    <x v="0"/>
  </r>
  <r>
    <x v="9"/>
    <n v="5053"/>
    <x v="0"/>
    <x v="1"/>
  </r>
  <r>
    <x v="10"/>
    <n v="5019"/>
    <x v="0"/>
    <x v="0"/>
  </r>
  <r>
    <x v="11"/>
    <n v="3547"/>
    <x v="0"/>
    <x v="1"/>
  </r>
  <r>
    <x v="12"/>
    <n v="3531"/>
    <x v="0"/>
    <x v="0"/>
  </r>
  <r>
    <x v="13"/>
    <n v="3258"/>
    <x v="0"/>
    <x v="0"/>
  </r>
  <r>
    <x v="14"/>
    <n v="3253"/>
    <x v="0"/>
    <x v="1"/>
  </r>
  <r>
    <x v="15"/>
    <n v="3047"/>
    <x v="0"/>
    <x v="0"/>
  </r>
  <r>
    <x v="16"/>
    <n v="3032"/>
    <x v="0"/>
    <x v="1"/>
  </r>
  <r>
    <x v="17"/>
    <n v="2759"/>
    <x v="0"/>
    <x v="1"/>
  </r>
  <r>
    <x v="18"/>
    <n v="2431"/>
    <x v="0"/>
    <x v="0"/>
  </r>
  <r>
    <x v="19"/>
    <n v="2217"/>
    <x v="0"/>
    <x v="1"/>
  </r>
  <r>
    <x v="20"/>
    <n v="1947"/>
    <x v="0"/>
    <x v="1"/>
  </r>
  <r>
    <x v="21"/>
    <n v="1888"/>
    <x v="0"/>
    <x v="1"/>
  </r>
  <r>
    <x v="22"/>
    <n v="1671"/>
    <x v="0"/>
    <x v="1"/>
  </r>
  <r>
    <x v="23"/>
    <n v="1658"/>
    <x v="0"/>
    <x v="1"/>
  </r>
  <r>
    <x v="24"/>
    <n v="1507"/>
    <x v="0"/>
    <x v="0"/>
  </r>
  <r>
    <x v="25"/>
    <n v="1189"/>
    <x v="0"/>
    <x v="0"/>
  </r>
  <r>
    <x v="26"/>
    <n v="925"/>
    <x v="0"/>
    <x v="0"/>
  </r>
  <r>
    <x v="27"/>
    <n v="572"/>
    <x v="0"/>
    <x v="1"/>
  </r>
  <r>
    <x v="28"/>
    <n v="540"/>
    <x v="0"/>
    <x v="0"/>
  </r>
  <r>
    <x v="29"/>
    <n v="473"/>
    <x v="0"/>
    <x v="1"/>
  </r>
  <r>
    <x v="30"/>
    <n v="366"/>
    <x v="0"/>
    <x v="1"/>
  </r>
  <r>
    <x v="31"/>
    <n v="365"/>
    <x v="0"/>
    <x v="0"/>
  </r>
  <r>
    <x v="32"/>
    <n v="350"/>
    <x v="0"/>
    <x v="0"/>
  </r>
  <r>
    <x v="33"/>
    <n v="341"/>
    <x v="0"/>
    <x v="1"/>
  </r>
  <r>
    <x v="34"/>
    <n v="152"/>
    <x v="0"/>
    <x v="1"/>
  </r>
  <r>
    <x v="35"/>
    <n v="109"/>
    <x v="0"/>
    <x v="1"/>
  </r>
  <r>
    <x v="36"/>
    <n v="99"/>
    <x v="0"/>
    <x v="0"/>
  </r>
  <r>
    <x v="1"/>
    <n v="19"/>
    <x v="0"/>
    <x v="1"/>
  </r>
  <r>
    <x v="37"/>
    <n v="15"/>
    <x v="0"/>
    <x v="0"/>
  </r>
  <r>
    <x v="38"/>
    <n v="2"/>
    <x v="0"/>
    <x v="0"/>
  </r>
  <r>
    <x v="1"/>
    <n v="11979"/>
    <x v="1"/>
    <x v="1"/>
  </r>
  <r>
    <x v="0"/>
    <n v="10926"/>
    <x v="1"/>
    <x v="0"/>
  </r>
  <r>
    <x v="2"/>
    <n v="8523"/>
    <x v="1"/>
    <x v="0"/>
  </r>
  <r>
    <x v="4"/>
    <n v="8316"/>
    <x v="1"/>
    <x v="0"/>
  </r>
  <r>
    <x v="5"/>
    <n v="7261"/>
    <x v="1"/>
    <x v="1"/>
  </r>
  <r>
    <x v="7"/>
    <n v="6514"/>
    <x v="1"/>
    <x v="0"/>
  </r>
  <r>
    <x v="9"/>
    <n v="5911"/>
    <x v="1"/>
    <x v="1"/>
  </r>
  <r>
    <x v="10"/>
    <n v="5268"/>
    <x v="1"/>
    <x v="0"/>
  </r>
  <r>
    <x v="6"/>
    <n v="5013"/>
    <x v="1"/>
    <x v="1"/>
  </r>
  <r>
    <x v="12"/>
    <n v="3928"/>
    <x v="1"/>
    <x v="0"/>
  </r>
  <r>
    <x v="8"/>
    <n v="3856"/>
    <x v="1"/>
    <x v="0"/>
  </r>
  <r>
    <x v="11"/>
    <n v="3344"/>
    <x v="1"/>
    <x v="1"/>
  </r>
  <r>
    <x v="15"/>
    <n v="3254"/>
    <x v="1"/>
    <x v="0"/>
  </r>
  <r>
    <x v="13"/>
    <n v="2743"/>
    <x v="1"/>
    <x v="0"/>
  </r>
  <r>
    <x v="16"/>
    <n v="2593"/>
    <x v="1"/>
    <x v="1"/>
  </r>
  <r>
    <x v="17"/>
    <n v="2501"/>
    <x v="1"/>
    <x v="1"/>
  </r>
  <r>
    <x v="39"/>
    <n v="2221"/>
    <x v="1"/>
    <x v="0"/>
  </r>
  <r>
    <x v="18"/>
    <n v="1922"/>
    <x v="1"/>
    <x v="0"/>
  </r>
  <r>
    <x v="14"/>
    <n v="1844"/>
    <x v="1"/>
    <x v="1"/>
  </r>
  <r>
    <x v="24"/>
    <n v="1742"/>
    <x v="1"/>
    <x v="0"/>
  </r>
  <r>
    <x v="20"/>
    <n v="1445"/>
    <x v="1"/>
    <x v="1"/>
  </r>
  <r>
    <x v="23"/>
    <n v="1425"/>
    <x v="1"/>
    <x v="1"/>
  </r>
  <r>
    <x v="22"/>
    <n v="1370"/>
    <x v="1"/>
    <x v="1"/>
  </r>
  <r>
    <x v="19"/>
    <n v="1341"/>
    <x v="1"/>
    <x v="1"/>
  </r>
  <r>
    <x v="21"/>
    <n v="1334"/>
    <x v="1"/>
    <x v="1"/>
  </r>
  <r>
    <x v="25"/>
    <n v="1015"/>
    <x v="1"/>
    <x v="0"/>
  </r>
  <r>
    <x v="26"/>
    <n v="915"/>
    <x v="1"/>
    <x v="0"/>
  </r>
  <r>
    <x v="3"/>
    <n v="842"/>
    <x v="1"/>
    <x v="0"/>
  </r>
  <r>
    <x v="31"/>
    <n v="640"/>
    <x v="1"/>
    <x v="0"/>
  </r>
  <r>
    <x v="27"/>
    <n v="567"/>
    <x v="1"/>
    <x v="1"/>
  </r>
  <r>
    <x v="30"/>
    <n v="479"/>
    <x v="1"/>
    <x v="1"/>
  </r>
  <r>
    <x v="40"/>
    <n v="452"/>
    <x v="1"/>
    <x v="1"/>
  </r>
  <r>
    <x v="29"/>
    <n v="446"/>
    <x v="1"/>
    <x v="1"/>
  </r>
  <r>
    <x v="28"/>
    <n v="234"/>
    <x v="1"/>
    <x v="0"/>
  </r>
  <r>
    <x v="41"/>
    <n v="233"/>
    <x v="1"/>
    <x v="0"/>
  </r>
  <r>
    <x v="33"/>
    <n v="217"/>
    <x v="1"/>
    <x v="1"/>
  </r>
  <r>
    <x v="42"/>
    <n v="203"/>
    <x v="1"/>
    <x v="0"/>
  </r>
  <r>
    <x v="43"/>
    <n v="147"/>
    <x v="1"/>
    <x v="0"/>
  </r>
  <r>
    <x v="44"/>
    <n v="135"/>
    <x v="1"/>
    <x v="0"/>
  </r>
  <r>
    <x v="45"/>
    <n v="129"/>
    <x v="1"/>
    <x v="0"/>
  </r>
  <r>
    <x v="1"/>
    <n v="114"/>
    <x v="1"/>
    <x v="1"/>
  </r>
  <r>
    <x v="36"/>
    <n v="78"/>
    <x v="1"/>
    <x v="0"/>
  </r>
  <r>
    <x v="35"/>
    <n v="75"/>
    <x v="1"/>
    <x v="1"/>
  </r>
  <r>
    <x v="46"/>
    <n v="59"/>
    <x v="1"/>
    <x v="1"/>
  </r>
  <r>
    <x v="47"/>
    <n v="55"/>
    <x v="1"/>
    <x v="0"/>
  </r>
  <r>
    <x v="38"/>
    <n v="37"/>
    <x v="1"/>
    <x v="0"/>
  </r>
  <r>
    <x v="48"/>
    <n v="31"/>
    <x v="1"/>
    <x v="1"/>
  </r>
  <r>
    <x v="49"/>
    <n v="1"/>
    <x v="1"/>
    <x v="1"/>
  </r>
  <r>
    <x v="0"/>
    <n v="13305"/>
    <x v="2"/>
    <x v="0"/>
  </r>
  <r>
    <x v="4"/>
    <n v="11036"/>
    <x v="2"/>
    <x v="0"/>
  </r>
  <r>
    <x v="5"/>
    <n v="9487"/>
    <x v="2"/>
    <x v="1"/>
  </r>
  <r>
    <x v="2"/>
    <n v="9172"/>
    <x v="2"/>
    <x v="0"/>
  </r>
  <r>
    <x v="6"/>
    <n v="7933"/>
    <x v="2"/>
    <x v="1"/>
  </r>
  <r>
    <x v="9"/>
    <n v="6487"/>
    <x v="2"/>
    <x v="1"/>
  </r>
  <r>
    <x v="10"/>
    <n v="6464"/>
    <x v="2"/>
    <x v="0"/>
  </r>
  <r>
    <x v="7"/>
    <n v="6071"/>
    <x v="2"/>
    <x v="0"/>
  </r>
  <r>
    <x v="8"/>
    <n v="4734"/>
    <x v="2"/>
    <x v="0"/>
  </r>
  <r>
    <x v="15"/>
    <n v="4475"/>
    <x v="2"/>
    <x v="0"/>
  </r>
  <r>
    <x v="11"/>
    <n v="3966"/>
    <x v="2"/>
    <x v="1"/>
  </r>
  <r>
    <x v="16"/>
    <n v="3949"/>
    <x v="2"/>
    <x v="1"/>
  </r>
  <r>
    <x v="12"/>
    <n v="3569"/>
    <x v="2"/>
    <x v="0"/>
  </r>
  <r>
    <x v="13"/>
    <n v="3009"/>
    <x v="2"/>
    <x v="0"/>
  </r>
  <r>
    <x v="40"/>
    <n v="2922"/>
    <x v="2"/>
    <x v="1"/>
  </r>
  <r>
    <x v="14"/>
    <n v="2715"/>
    <x v="2"/>
    <x v="1"/>
  </r>
  <r>
    <x v="17"/>
    <n v="2540"/>
    <x v="2"/>
    <x v="1"/>
  </r>
  <r>
    <x v="1"/>
    <n v="2119"/>
    <x v="2"/>
    <x v="1"/>
  </r>
  <r>
    <x v="39"/>
    <n v="1686"/>
    <x v="2"/>
    <x v="0"/>
  </r>
  <r>
    <x v="24"/>
    <n v="1644"/>
    <x v="2"/>
    <x v="0"/>
  </r>
  <r>
    <x v="22"/>
    <n v="1632"/>
    <x v="2"/>
    <x v="1"/>
  </r>
  <r>
    <x v="18"/>
    <n v="1596"/>
    <x v="2"/>
    <x v="0"/>
  </r>
  <r>
    <x v="25"/>
    <n v="1554"/>
    <x v="2"/>
    <x v="0"/>
  </r>
  <r>
    <x v="43"/>
    <n v="1518"/>
    <x v="2"/>
    <x v="0"/>
  </r>
  <r>
    <x v="20"/>
    <n v="1433"/>
    <x v="2"/>
    <x v="1"/>
  </r>
  <r>
    <x v="21"/>
    <n v="1418"/>
    <x v="2"/>
    <x v="1"/>
  </r>
  <r>
    <x v="23"/>
    <n v="1272"/>
    <x v="2"/>
    <x v="1"/>
  </r>
  <r>
    <x v="26"/>
    <n v="1117"/>
    <x v="2"/>
    <x v="0"/>
  </r>
  <r>
    <x v="0"/>
    <n v="1076"/>
    <x v="2"/>
    <x v="0"/>
  </r>
  <r>
    <x v="27"/>
    <n v="790"/>
    <x v="2"/>
    <x v="1"/>
  </r>
  <r>
    <x v="31"/>
    <n v="700"/>
    <x v="2"/>
    <x v="0"/>
  </r>
  <r>
    <x v="29"/>
    <n v="530"/>
    <x v="2"/>
    <x v="1"/>
  </r>
  <r>
    <x v="41"/>
    <n v="489"/>
    <x v="2"/>
    <x v="0"/>
  </r>
  <r>
    <x v="42"/>
    <n v="435"/>
    <x v="2"/>
    <x v="0"/>
  </r>
  <r>
    <x v="33"/>
    <n v="313"/>
    <x v="2"/>
    <x v="1"/>
  </r>
  <r>
    <x v="49"/>
    <n v="279"/>
    <x v="2"/>
    <x v="1"/>
  </r>
  <r>
    <x v="28"/>
    <n v="268"/>
    <x v="2"/>
    <x v="0"/>
  </r>
  <r>
    <x v="45"/>
    <n v="183"/>
    <x v="2"/>
    <x v="0"/>
  </r>
  <r>
    <x v="44"/>
    <n v="112"/>
    <x v="2"/>
    <x v="0"/>
  </r>
  <r>
    <x v="35"/>
    <n v="83"/>
    <x v="2"/>
    <x v="1"/>
  </r>
  <r>
    <x v="36"/>
    <n v="79"/>
    <x v="2"/>
    <x v="0"/>
  </r>
  <r>
    <x v="47"/>
    <n v="78"/>
    <x v="2"/>
    <x v="0"/>
  </r>
  <r>
    <x v="46"/>
    <n v="54"/>
    <x v="2"/>
    <x v="1"/>
  </r>
  <r>
    <x v="48"/>
    <n v="49"/>
    <x v="2"/>
    <x v="1"/>
  </r>
  <r>
    <x v="38"/>
    <n v="48"/>
    <x v="2"/>
    <x v="0"/>
  </r>
  <r>
    <x v="10"/>
    <n v="40"/>
    <x v="2"/>
    <x v="0"/>
  </r>
  <r>
    <x v="5"/>
    <n v="1"/>
    <x v="2"/>
    <x v="1"/>
  </r>
  <r>
    <x v="4"/>
    <n v="1"/>
    <x v="2"/>
    <x v="0"/>
  </r>
  <r>
    <x v="0"/>
    <n v="15000"/>
    <x v="3"/>
    <x v="0"/>
  </r>
  <r>
    <x v="5"/>
    <n v="9263"/>
    <x v="3"/>
    <x v="1"/>
  </r>
  <r>
    <x v="4"/>
    <n v="8249"/>
    <x v="3"/>
    <x v="0"/>
  </r>
  <r>
    <x v="2"/>
    <n v="7570"/>
    <x v="3"/>
    <x v="0"/>
  </r>
  <r>
    <x v="6"/>
    <n v="7522"/>
    <x v="3"/>
    <x v="1"/>
  </r>
  <r>
    <x v="7"/>
    <n v="5873"/>
    <x v="3"/>
    <x v="0"/>
  </r>
  <r>
    <x v="11"/>
    <n v="5597"/>
    <x v="3"/>
    <x v="1"/>
  </r>
  <r>
    <x v="9"/>
    <n v="5459"/>
    <x v="3"/>
    <x v="1"/>
  </r>
  <r>
    <x v="14"/>
    <n v="4772"/>
    <x v="3"/>
    <x v="1"/>
  </r>
  <r>
    <x v="13"/>
    <n v="4324"/>
    <x v="3"/>
    <x v="0"/>
  </r>
  <r>
    <x v="40"/>
    <n v="4288"/>
    <x v="3"/>
    <x v="1"/>
  </r>
  <r>
    <x v="10"/>
    <n v="4157"/>
    <x v="3"/>
    <x v="0"/>
  </r>
  <r>
    <x v="12"/>
    <n v="3934"/>
    <x v="3"/>
    <x v="0"/>
  </r>
  <r>
    <x v="43"/>
    <n v="3468"/>
    <x v="3"/>
    <x v="0"/>
  </r>
  <r>
    <x v="15"/>
    <n v="3075"/>
    <x v="3"/>
    <x v="0"/>
  </r>
  <r>
    <x v="50"/>
    <n v="2960"/>
    <x v="3"/>
    <x v="1"/>
  </r>
  <r>
    <x v="20"/>
    <n v="2541"/>
    <x v="3"/>
    <x v="1"/>
  </r>
  <r>
    <x v="21"/>
    <n v="2300"/>
    <x v="3"/>
    <x v="1"/>
  </r>
  <r>
    <x v="17"/>
    <n v="2212"/>
    <x v="3"/>
    <x v="1"/>
  </r>
  <r>
    <x v="22"/>
    <n v="2143"/>
    <x v="3"/>
    <x v="1"/>
  </r>
  <r>
    <x v="1"/>
    <n v="2063"/>
    <x v="3"/>
    <x v="1"/>
  </r>
  <r>
    <x v="25"/>
    <n v="1974"/>
    <x v="3"/>
    <x v="0"/>
  </r>
  <r>
    <x v="18"/>
    <n v="1948"/>
    <x v="3"/>
    <x v="0"/>
  </r>
  <r>
    <x v="23"/>
    <n v="1749"/>
    <x v="3"/>
    <x v="1"/>
  </r>
  <r>
    <x v="39"/>
    <n v="1718"/>
    <x v="3"/>
    <x v="0"/>
  </r>
  <r>
    <x v="24"/>
    <n v="1451"/>
    <x v="3"/>
    <x v="0"/>
  </r>
  <r>
    <x v="41"/>
    <n v="826"/>
    <x v="3"/>
    <x v="0"/>
  </r>
  <r>
    <x v="31"/>
    <n v="795"/>
    <x v="3"/>
    <x v="0"/>
  </r>
  <r>
    <x v="26"/>
    <n v="651"/>
    <x v="3"/>
    <x v="0"/>
  </r>
  <r>
    <x v="28"/>
    <n v="555"/>
    <x v="3"/>
    <x v="0"/>
  </r>
  <r>
    <x v="27"/>
    <n v="545"/>
    <x v="3"/>
    <x v="1"/>
  </r>
  <r>
    <x v="29"/>
    <n v="431"/>
    <x v="3"/>
    <x v="1"/>
  </r>
  <r>
    <x v="33"/>
    <n v="357"/>
    <x v="3"/>
    <x v="1"/>
  </r>
  <r>
    <x v="42"/>
    <n v="350"/>
    <x v="3"/>
    <x v="0"/>
  </r>
  <r>
    <x v="10"/>
    <n v="259"/>
    <x v="3"/>
    <x v="0"/>
  </r>
  <r>
    <x v="44"/>
    <n v="193"/>
    <x v="3"/>
    <x v="0"/>
  </r>
  <r>
    <x v="49"/>
    <n v="189"/>
    <x v="3"/>
    <x v="1"/>
  </r>
  <r>
    <x v="35"/>
    <n v="120"/>
    <x v="3"/>
    <x v="1"/>
  </r>
  <r>
    <x v="36"/>
    <n v="116"/>
    <x v="3"/>
    <x v="0"/>
  </r>
  <r>
    <x v="45"/>
    <n v="112"/>
    <x v="3"/>
    <x v="0"/>
  </r>
  <r>
    <x v="47"/>
    <n v="111"/>
    <x v="3"/>
    <x v="0"/>
  </r>
  <r>
    <x v="46"/>
    <n v="68"/>
    <x v="3"/>
    <x v="1"/>
  </r>
  <r>
    <x v="34"/>
    <n v="63"/>
    <x v="3"/>
    <x v="1"/>
  </r>
  <r>
    <x v="38"/>
    <n v="45"/>
    <x v="3"/>
    <x v="0"/>
  </r>
  <r>
    <x v="5"/>
    <n v="7"/>
    <x v="3"/>
    <x v="1"/>
  </r>
  <r>
    <x v="0"/>
    <n v="16586"/>
    <x v="4"/>
    <x v="0"/>
  </r>
  <r>
    <x v="2"/>
    <n v="9174"/>
    <x v="4"/>
    <x v="0"/>
  </r>
  <r>
    <x v="6"/>
    <n v="7755"/>
    <x v="4"/>
    <x v="1"/>
  </r>
  <r>
    <x v="7"/>
    <n v="6293"/>
    <x v="4"/>
    <x v="0"/>
  </r>
  <r>
    <x v="9"/>
    <n v="6039"/>
    <x v="4"/>
    <x v="1"/>
  </r>
  <r>
    <x v="11"/>
    <n v="6035"/>
    <x v="4"/>
    <x v="1"/>
  </r>
  <r>
    <x v="43"/>
    <n v="5788"/>
    <x v="4"/>
    <x v="0"/>
  </r>
  <r>
    <x v="12"/>
    <n v="5524"/>
    <x v="4"/>
    <x v="0"/>
  </r>
  <r>
    <x v="14"/>
    <n v="5044"/>
    <x v="4"/>
    <x v="1"/>
  </r>
  <r>
    <x v="40"/>
    <n v="5006"/>
    <x v="4"/>
    <x v="1"/>
  </r>
  <r>
    <x v="50"/>
    <n v="4126"/>
    <x v="4"/>
    <x v="1"/>
  </r>
  <r>
    <x v="4"/>
    <n v="3886"/>
    <x v="4"/>
    <x v="0"/>
  </r>
  <r>
    <x v="20"/>
    <n v="3442"/>
    <x v="4"/>
    <x v="1"/>
  </r>
  <r>
    <x v="13"/>
    <n v="3268"/>
    <x v="4"/>
    <x v="0"/>
  </r>
  <r>
    <x v="1"/>
    <n v="3179"/>
    <x v="4"/>
    <x v="1"/>
  </r>
  <r>
    <x v="15"/>
    <n v="2897"/>
    <x v="4"/>
    <x v="0"/>
  </r>
  <r>
    <x v="18"/>
    <n v="2700"/>
    <x v="4"/>
    <x v="0"/>
  </r>
  <r>
    <x v="17"/>
    <n v="2631"/>
    <x v="4"/>
    <x v="1"/>
  </r>
  <r>
    <x v="39"/>
    <n v="2612"/>
    <x v="4"/>
    <x v="0"/>
  </r>
  <r>
    <x v="22"/>
    <n v="2549"/>
    <x v="4"/>
    <x v="1"/>
  </r>
  <r>
    <x v="5"/>
    <n v="2318"/>
    <x v="4"/>
    <x v="1"/>
  </r>
  <r>
    <x v="21"/>
    <n v="2279"/>
    <x v="4"/>
    <x v="1"/>
  </r>
  <r>
    <x v="25"/>
    <n v="2121"/>
    <x v="4"/>
    <x v="0"/>
  </r>
  <r>
    <x v="24"/>
    <n v="1729"/>
    <x v="4"/>
    <x v="0"/>
  </r>
  <r>
    <x v="23"/>
    <n v="1614"/>
    <x v="4"/>
    <x v="1"/>
  </r>
  <r>
    <x v="5"/>
    <n v="1557"/>
    <x v="4"/>
    <x v="1"/>
  </r>
  <r>
    <x v="26"/>
    <n v="1209"/>
    <x v="4"/>
    <x v="0"/>
  </r>
  <r>
    <x v="41"/>
    <n v="1109"/>
    <x v="4"/>
    <x v="0"/>
  </r>
  <r>
    <x v="27"/>
    <n v="861"/>
    <x v="4"/>
    <x v="1"/>
  </r>
  <r>
    <x v="31"/>
    <n v="706"/>
    <x v="4"/>
    <x v="0"/>
  </r>
  <r>
    <x v="28"/>
    <n v="685"/>
    <x v="4"/>
    <x v="0"/>
  </r>
  <r>
    <x v="10"/>
    <n v="546"/>
    <x v="4"/>
    <x v="0"/>
  </r>
  <r>
    <x v="33"/>
    <n v="486"/>
    <x v="4"/>
    <x v="1"/>
  </r>
  <r>
    <x v="29"/>
    <n v="438"/>
    <x v="4"/>
    <x v="1"/>
  </r>
  <r>
    <x v="49"/>
    <n v="387"/>
    <x v="4"/>
    <x v="1"/>
  </r>
  <r>
    <x v="35"/>
    <n v="113"/>
    <x v="4"/>
    <x v="1"/>
  </r>
  <r>
    <x v="34"/>
    <n v="111"/>
    <x v="4"/>
    <x v="1"/>
  </r>
  <r>
    <x v="36"/>
    <n v="101"/>
    <x v="4"/>
    <x v="0"/>
  </r>
  <r>
    <x v="45"/>
    <n v="88"/>
    <x v="4"/>
    <x v="0"/>
  </r>
  <r>
    <x v="47"/>
    <n v="73"/>
    <x v="4"/>
    <x v="0"/>
  </r>
  <r>
    <x v="10"/>
    <n v="71"/>
    <x v="4"/>
    <x v="0"/>
  </r>
  <r>
    <x v="46"/>
    <n v="67"/>
    <x v="4"/>
    <x v="1"/>
  </r>
  <r>
    <x v="38"/>
    <n v="67"/>
    <x v="4"/>
    <x v="0"/>
  </r>
  <r>
    <x v="0"/>
    <n v="14"/>
    <x v="4"/>
    <x v="0"/>
  </r>
  <r>
    <x v="0"/>
    <n v="10235"/>
    <x v="5"/>
    <x v="0"/>
  </r>
  <r>
    <x v="2"/>
    <n v="7118"/>
    <x v="5"/>
    <x v="0"/>
  </r>
  <r>
    <x v="5"/>
    <n v="6116"/>
    <x v="5"/>
    <x v="1"/>
  </r>
  <r>
    <x v="8"/>
    <n v="5842"/>
    <x v="5"/>
    <x v="0"/>
  </r>
  <r>
    <x v="4"/>
    <n v="5792"/>
    <x v="5"/>
    <x v="0"/>
  </r>
  <r>
    <x v="1"/>
    <n v="4736"/>
    <x v="5"/>
    <x v="1"/>
  </r>
  <r>
    <x v="7"/>
    <n v="4433"/>
    <x v="5"/>
    <x v="0"/>
  </r>
  <r>
    <x v="10"/>
    <n v="4099"/>
    <x v="5"/>
    <x v="0"/>
  </r>
  <r>
    <x v="9"/>
    <n v="4018"/>
    <x v="5"/>
    <x v="1"/>
  </r>
  <r>
    <x v="16"/>
    <n v="3606"/>
    <x v="5"/>
    <x v="1"/>
  </r>
  <r>
    <x v="6"/>
    <n v="3514"/>
    <x v="5"/>
    <x v="1"/>
  </r>
  <r>
    <x v="11"/>
    <n v="3277"/>
    <x v="5"/>
    <x v="1"/>
  </r>
  <r>
    <x v="12"/>
    <n v="3148"/>
    <x v="5"/>
    <x v="0"/>
  </r>
  <r>
    <x v="17"/>
    <n v="2518"/>
    <x v="5"/>
    <x v="1"/>
  </r>
  <r>
    <x v="14"/>
    <n v="2172"/>
    <x v="5"/>
    <x v="1"/>
  </r>
  <r>
    <x v="15"/>
    <n v="1951"/>
    <x v="5"/>
    <x v="0"/>
  </r>
  <r>
    <x v="13"/>
    <n v="1810"/>
    <x v="5"/>
    <x v="0"/>
  </r>
  <r>
    <x v="39"/>
    <n v="1664"/>
    <x v="5"/>
    <x v="0"/>
  </r>
  <r>
    <x v="40"/>
    <n v="1574"/>
    <x v="5"/>
    <x v="1"/>
  </r>
  <r>
    <x v="20"/>
    <n v="1571"/>
    <x v="5"/>
    <x v="1"/>
  </r>
  <r>
    <x v="21"/>
    <n v="1498"/>
    <x v="5"/>
    <x v="1"/>
  </r>
  <r>
    <x v="23"/>
    <n v="1472"/>
    <x v="5"/>
    <x v="1"/>
  </r>
  <r>
    <x v="24"/>
    <n v="1447"/>
    <x v="5"/>
    <x v="0"/>
  </r>
  <r>
    <x v="18"/>
    <n v="1390"/>
    <x v="5"/>
    <x v="0"/>
  </r>
  <r>
    <x v="22"/>
    <n v="1361"/>
    <x v="5"/>
    <x v="1"/>
  </r>
  <r>
    <x v="25"/>
    <n v="1029"/>
    <x v="5"/>
    <x v="0"/>
  </r>
  <r>
    <x v="1"/>
    <n v="886"/>
    <x v="5"/>
    <x v="1"/>
  </r>
  <r>
    <x v="26"/>
    <n v="704"/>
    <x v="5"/>
    <x v="0"/>
  </r>
  <r>
    <x v="31"/>
    <n v="675"/>
    <x v="5"/>
    <x v="0"/>
  </r>
  <r>
    <x v="27"/>
    <n v="579"/>
    <x v="5"/>
    <x v="1"/>
  </r>
  <r>
    <x v="41"/>
    <n v="448"/>
    <x v="5"/>
    <x v="0"/>
  </r>
  <r>
    <x v="29"/>
    <n v="430"/>
    <x v="5"/>
    <x v="1"/>
  </r>
  <r>
    <x v="43"/>
    <n v="382"/>
    <x v="5"/>
    <x v="0"/>
  </r>
  <r>
    <x v="42"/>
    <n v="368"/>
    <x v="5"/>
    <x v="0"/>
  </r>
  <r>
    <x v="33"/>
    <n v="355"/>
    <x v="5"/>
    <x v="1"/>
  </r>
  <r>
    <x v="28"/>
    <n v="264"/>
    <x v="5"/>
    <x v="0"/>
  </r>
  <r>
    <x v="30"/>
    <n v="108"/>
    <x v="5"/>
    <x v="1"/>
  </r>
  <r>
    <x v="49"/>
    <n v="87"/>
    <x v="5"/>
    <x v="1"/>
  </r>
  <r>
    <x v="35"/>
    <n v="69"/>
    <x v="5"/>
    <x v="1"/>
  </r>
  <r>
    <x v="38"/>
    <n v="66"/>
    <x v="5"/>
    <x v="0"/>
  </r>
  <r>
    <x v="46"/>
    <n v="60"/>
    <x v="5"/>
    <x v="1"/>
  </r>
  <r>
    <x v="36"/>
    <n v="58"/>
    <x v="5"/>
    <x v="0"/>
  </r>
  <r>
    <x v="47"/>
    <n v="55"/>
    <x v="5"/>
    <x v="0"/>
  </r>
  <r>
    <x v="45"/>
    <n v="37"/>
    <x v="5"/>
    <x v="0"/>
  </r>
  <r>
    <x v="48"/>
    <n v="30"/>
    <x v="5"/>
    <x v="1"/>
  </r>
  <r>
    <x v="10"/>
    <n v="1"/>
    <x v="5"/>
    <x v="0"/>
  </r>
  <r>
    <x v="2"/>
    <n v="7875"/>
    <x v="6"/>
    <x v="0"/>
  </r>
  <r>
    <x v="0"/>
    <n v="7519"/>
    <x v="6"/>
    <x v="0"/>
  </r>
  <r>
    <x v="6"/>
    <n v="3887"/>
    <x v="6"/>
    <x v="1"/>
  </r>
  <r>
    <x v="9"/>
    <n v="3630"/>
    <x v="6"/>
    <x v="1"/>
  </r>
  <r>
    <x v="50"/>
    <n v="3310"/>
    <x v="6"/>
    <x v="1"/>
  </r>
  <r>
    <x v="12"/>
    <n v="3239"/>
    <x v="6"/>
    <x v="0"/>
  </r>
  <r>
    <x v="43"/>
    <n v="2978"/>
    <x v="6"/>
    <x v="0"/>
  </r>
  <r>
    <x v="11"/>
    <n v="2869"/>
    <x v="6"/>
    <x v="1"/>
  </r>
  <r>
    <x v="14"/>
    <n v="2850"/>
    <x v="6"/>
    <x v="1"/>
  </r>
  <r>
    <x v="7"/>
    <n v="2618"/>
    <x v="6"/>
    <x v="0"/>
  </r>
  <r>
    <x v="4"/>
    <n v="2575"/>
    <x v="6"/>
    <x v="0"/>
  </r>
  <r>
    <x v="1"/>
    <n v="2510"/>
    <x v="6"/>
    <x v="1"/>
  </r>
  <r>
    <x v="5"/>
    <n v="1998"/>
    <x v="6"/>
    <x v="1"/>
  </r>
  <r>
    <x v="21"/>
    <n v="1935"/>
    <x v="6"/>
    <x v="1"/>
  </r>
  <r>
    <x v="24"/>
    <n v="1783"/>
    <x v="6"/>
    <x v="0"/>
  </r>
  <r>
    <x v="18"/>
    <n v="1776"/>
    <x v="6"/>
    <x v="0"/>
  </r>
  <r>
    <x v="39"/>
    <n v="1534"/>
    <x v="6"/>
    <x v="0"/>
  </r>
  <r>
    <x v="40"/>
    <n v="1459"/>
    <x v="6"/>
    <x v="1"/>
  </r>
  <r>
    <x v="15"/>
    <n v="1268"/>
    <x v="6"/>
    <x v="0"/>
  </r>
  <r>
    <x v="17"/>
    <n v="1220"/>
    <x v="6"/>
    <x v="1"/>
  </r>
  <r>
    <x v="13"/>
    <n v="1176"/>
    <x v="6"/>
    <x v="0"/>
  </r>
  <r>
    <x v="23"/>
    <n v="1165"/>
    <x v="6"/>
    <x v="1"/>
  </r>
  <r>
    <x v="20"/>
    <n v="878"/>
    <x v="6"/>
    <x v="1"/>
  </r>
  <r>
    <x v="10"/>
    <n v="783"/>
    <x v="6"/>
    <x v="0"/>
  </r>
  <r>
    <x v="26"/>
    <n v="683"/>
    <x v="6"/>
    <x v="0"/>
  </r>
  <r>
    <x v="27"/>
    <n v="671"/>
    <x v="6"/>
    <x v="1"/>
  </r>
  <r>
    <x v="22"/>
    <n v="621"/>
    <x v="6"/>
    <x v="1"/>
  </r>
  <r>
    <x v="25"/>
    <n v="584"/>
    <x v="6"/>
    <x v="0"/>
  </r>
  <r>
    <x v="41"/>
    <n v="549"/>
    <x v="6"/>
    <x v="0"/>
  </r>
  <r>
    <x v="29"/>
    <n v="453"/>
    <x v="6"/>
    <x v="1"/>
  </r>
  <r>
    <x v="31"/>
    <n v="443"/>
    <x v="6"/>
    <x v="0"/>
  </r>
  <r>
    <x v="33"/>
    <n v="289"/>
    <x v="6"/>
    <x v="1"/>
  </r>
  <r>
    <x v="49"/>
    <n v="194"/>
    <x v="6"/>
    <x v="1"/>
  </r>
  <r>
    <x v="28"/>
    <n v="188"/>
    <x v="6"/>
    <x v="0"/>
  </r>
  <r>
    <x v="36"/>
    <n v="88"/>
    <x v="6"/>
    <x v="0"/>
  </r>
  <r>
    <x v="46"/>
    <n v="79"/>
    <x v="6"/>
    <x v="1"/>
  </r>
  <r>
    <x v="51"/>
    <n v="62"/>
    <x v="6"/>
    <x v="1"/>
  </r>
  <r>
    <x v="47"/>
    <n v="57"/>
    <x v="6"/>
    <x v="0"/>
  </r>
  <r>
    <x v="45"/>
    <n v="52"/>
    <x v="6"/>
    <x v="0"/>
  </r>
  <r>
    <x v="35"/>
    <n v="51"/>
    <x v="6"/>
    <x v="1"/>
  </r>
  <r>
    <x v="38"/>
    <n v="32"/>
    <x v="6"/>
    <x v="0"/>
  </r>
  <r>
    <x v="0"/>
    <n v="31"/>
    <x v="6"/>
    <x v="0"/>
  </r>
  <r>
    <x v="52"/>
    <n v="9"/>
    <x v="6"/>
    <x v="1"/>
  </r>
  <r>
    <x v="0"/>
    <n v="9196"/>
    <x v="7"/>
    <x v="0"/>
  </r>
  <r>
    <x v="6"/>
    <n v="7603"/>
    <x v="7"/>
    <x v="1"/>
  </r>
  <r>
    <x v="2"/>
    <n v="7480"/>
    <x v="7"/>
    <x v="0"/>
  </r>
  <r>
    <x v="7"/>
    <n v="5173"/>
    <x v="7"/>
    <x v="0"/>
  </r>
  <r>
    <x v="12"/>
    <n v="4755"/>
    <x v="7"/>
    <x v="0"/>
  </r>
  <r>
    <x v="9"/>
    <n v="4327"/>
    <x v="7"/>
    <x v="1"/>
  </r>
  <r>
    <x v="14"/>
    <n v="3939"/>
    <x v="7"/>
    <x v="1"/>
  </r>
  <r>
    <x v="11"/>
    <n v="3508"/>
    <x v="7"/>
    <x v="1"/>
  </r>
  <r>
    <x v="1"/>
    <n v="3352"/>
    <x v="7"/>
    <x v="1"/>
  </r>
  <r>
    <x v="43"/>
    <n v="3204"/>
    <x v="7"/>
    <x v="0"/>
  </r>
  <r>
    <x v="50"/>
    <n v="3103"/>
    <x v="7"/>
    <x v="1"/>
  </r>
  <r>
    <x v="15"/>
    <n v="2648"/>
    <x v="7"/>
    <x v="0"/>
  </r>
  <r>
    <x v="4"/>
    <n v="2638"/>
    <x v="7"/>
    <x v="0"/>
  </r>
  <r>
    <x v="17"/>
    <n v="2146"/>
    <x v="7"/>
    <x v="1"/>
  </r>
  <r>
    <x v="18"/>
    <n v="1934"/>
    <x v="7"/>
    <x v="0"/>
  </r>
  <r>
    <x v="40"/>
    <n v="1835"/>
    <x v="7"/>
    <x v="1"/>
  </r>
  <r>
    <x v="5"/>
    <n v="1830"/>
    <x v="7"/>
    <x v="1"/>
  </r>
  <r>
    <x v="39"/>
    <n v="1766"/>
    <x v="7"/>
    <x v="0"/>
  </r>
  <r>
    <x v="20"/>
    <n v="1755"/>
    <x v="7"/>
    <x v="1"/>
  </r>
  <r>
    <x v="25"/>
    <n v="1710"/>
    <x v="7"/>
    <x v="0"/>
  </r>
  <r>
    <x v="24"/>
    <n v="1668"/>
    <x v="7"/>
    <x v="0"/>
  </r>
  <r>
    <x v="22"/>
    <n v="1428"/>
    <x v="7"/>
    <x v="1"/>
  </r>
  <r>
    <x v="10"/>
    <n v="1186"/>
    <x v="7"/>
    <x v="0"/>
  </r>
  <r>
    <x v="23"/>
    <n v="1175"/>
    <x v="7"/>
    <x v="1"/>
  </r>
  <r>
    <x v="21"/>
    <n v="1141"/>
    <x v="7"/>
    <x v="1"/>
  </r>
  <r>
    <x v="26"/>
    <n v="830"/>
    <x v="7"/>
    <x v="0"/>
  </r>
  <r>
    <x v="41"/>
    <n v="637"/>
    <x v="7"/>
    <x v="0"/>
  </r>
  <r>
    <x v="27"/>
    <n v="612"/>
    <x v="7"/>
    <x v="1"/>
  </r>
  <r>
    <x v="29"/>
    <n v="433"/>
    <x v="7"/>
    <x v="1"/>
  </r>
  <r>
    <x v="13"/>
    <n v="347"/>
    <x v="7"/>
    <x v="0"/>
  </r>
  <r>
    <x v="33"/>
    <n v="299"/>
    <x v="7"/>
    <x v="1"/>
  </r>
  <r>
    <x v="28"/>
    <n v="164"/>
    <x v="7"/>
    <x v="0"/>
  </r>
  <r>
    <x v="49"/>
    <n v="157"/>
    <x v="7"/>
    <x v="1"/>
  </r>
  <r>
    <x v="0"/>
    <n v="154"/>
    <x v="7"/>
    <x v="0"/>
  </r>
  <r>
    <x v="48"/>
    <n v="106"/>
    <x v="7"/>
    <x v="1"/>
  </r>
  <r>
    <x v="31"/>
    <n v="81"/>
    <x v="7"/>
    <x v="0"/>
  </r>
  <r>
    <x v="35"/>
    <n v="79"/>
    <x v="7"/>
    <x v="1"/>
  </r>
  <r>
    <x v="47"/>
    <n v="69"/>
    <x v="7"/>
    <x v="0"/>
  </r>
  <r>
    <x v="45"/>
    <n v="55"/>
    <x v="7"/>
    <x v="0"/>
  </r>
  <r>
    <x v="46"/>
    <n v="45"/>
    <x v="7"/>
    <x v="1"/>
  </r>
  <r>
    <x v="36"/>
    <n v="31"/>
    <x v="7"/>
    <x v="0"/>
  </r>
  <r>
    <x v="38"/>
    <n v="30"/>
    <x v="7"/>
    <x v="0"/>
  </r>
  <r>
    <x v="52"/>
    <n v="12"/>
    <x v="7"/>
    <x v="1"/>
  </r>
  <r>
    <x v="0"/>
    <n v="13416"/>
    <x v="8"/>
    <x v="0"/>
  </r>
  <r>
    <x v="5"/>
    <n v="9298"/>
    <x v="8"/>
    <x v="1"/>
  </r>
  <r>
    <x v="4"/>
    <n v="8969"/>
    <x v="8"/>
    <x v="0"/>
  </r>
  <r>
    <x v="6"/>
    <n v="7709"/>
    <x v="8"/>
    <x v="1"/>
  </r>
  <r>
    <x v="10"/>
    <n v="7516"/>
    <x v="8"/>
    <x v="0"/>
  </r>
  <r>
    <x v="2"/>
    <n v="6322"/>
    <x v="8"/>
    <x v="0"/>
  </r>
  <r>
    <x v="9"/>
    <n v="5986"/>
    <x v="8"/>
    <x v="1"/>
  </r>
  <r>
    <x v="43"/>
    <n v="5765"/>
    <x v="8"/>
    <x v="0"/>
  </r>
  <r>
    <x v="11"/>
    <n v="5604"/>
    <x v="8"/>
    <x v="1"/>
  </r>
  <r>
    <x v="14"/>
    <n v="4464"/>
    <x v="8"/>
    <x v="1"/>
  </r>
  <r>
    <x v="12"/>
    <n v="4230"/>
    <x v="8"/>
    <x v="0"/>
  </r>
  <r>
    <x v="7"/>
    <n v="4177"/>
    <x v="8"/>
    <x v="0"/>
  </r>
  <r>
    <x v="13"/>
    <n v="4164"/>
    <x v="8"/>
    <x v="0"/>
  </r>
  <r>
    <x v="50"/>
    <n v="3452"/>
    <x v="8"/>
    <x v="1"/>
  </r>
  <r>
    <x v="15"/>
    <n v="3245"/>
    <x v="8"/>
    <x v="0"/>
  </r>
  <r>
    <x v="1"/>
    <n v="2941"/>
    <x v="8"/>
    <x v="1"/>
  </r>
  <r>
    <x v="40"/>
    <n v="2913"/>
    <x v="8"/>
    <x v="1"/>
  </r>
  <r>
    <x v="17"/>
    <n v="2405"/>
    <x v="8"/>
    <x v="1"/>
  </r>
  <r>
    <x v="39"/>
    <n v="2353"/>
    <x v="8"/>
    <x v="0"/>
  </r>
  <r>
    <x v="21"/>
    <n v="2227"/>
    <x v="8"/>
    <x v="1"/>
  </r>
  <r>
    <x v="20"/>
    <n v="1975"/>
    <x v="8"/>
    <x v="1"/>
  </r>
  <r>
    <x v="18"/>
    <n v="1751"/>
    <x v="8"/>
    <x v="0"/>
  </r>
  <r>
    <x v="22"/>
    <n v="1719"/>
    <x v="8"/>
    <x v="1"/>
  </r>
  <r>
    <x v="24"/>
    <n v="1597"/>
    <x v="8"/>
    <x v="0"/>
  </r>
  <r>
    <x v="23"/>
    <n v="1509"/>
    <x v="8"/>
    <x v="1"/>
  </r>
  <r>
    <x v="25"/>
    <n v="1325"/>
    <x v="8"/>
    <x v="0"/>
  </r>
  <r>
    <x v="41"/>
    <n v="613"/>
    <x v="8"/>
    <x v="0"/>
  </r>
  <r>
    <x v="27"/>
    <n v="601"/>
    <x v="8"/>
    <x v="1"/>
  </r>
  <r>
    <x v="26"/>
    <n v="601"/>
    <x v="8"/>
    <x v="0"/>
  </r>
  <r>
    <x v="29"/>
    <n v="427"/>
    <x v="8"/>
    <x v="1"/>
  </r>
  <r>
    <x v="4"/>
    <n v="413"/>
    <x v="8"/>
    <x v="0"/>
  </r>
  <r>
    <x v="33"/>
    <n v="394"/>
    <x v="8"/>
    <x v="1"/>
  </r>
  <r>
    <x v="42"/>
    <n v="378"/>
    <x v="8"/>
    <x v="0"/>
  </r>
  <r>
    <x v="31"/>
    <n v="270"/>
    <x v="8"/>
    <x v="0"/>
  </r>
  <r>
    <x v="44"/>
    <n v="200"/>
    <x v="8"/>
    <x v="0"/>
  </r>
  <r>
    <x v="28"/>
    <n v="183"/>
    <x v="8"/>
    <x v="0"/>
  </r>
  <r>
    <x v="35"/>
    <n v="183"/>
    <x v="8"/>
    <x v="1"/>
  </r>
  <r>
    <x v="49"/>
    <n v="164"/>
    <x v="8"/>
    <x v="1"/>
  </r>
  <r>
    <x v="36"/>
    <n v="142"/>
    <x v="8"/>
    <x v="0"/>
  </r>
  <r>
    <x v="45"/>
    <n v="85"/>
    <x v="8"/>
    <x v="0"/>
  </r>
  <r>
    <x v="47"/>
    <n v="71"/>
    <x v="8"/>
    <x v="0"/>
  </r>
  <r>
    <x v="48"/>
    <n v="70"/>
    <x v="8"/>
    <x v="1"/>
  </r>
  <r>
    <x v="10"/>
    <n v="66"/>
    <x v="8"/>
    <x v="0"/>
  </r>
  <r>
    <x v="46"/>
    <n v="54"/>
    <x v="8"/>
    <x v="1"/>
  </r>
  <r>
    <x v="38"/>
    <n v="45"/>
    <x v="8"/>
    <x v="0"/>
  </r>
  <r>
    <x v="0"/>
    <n v="11590"/>
    <x v="9"/>
    <x v="0"/>
  </r>
  <r>
    <x v="1"/>
    <n v="9931"/>
    <x v="9"/>
    <x v="1"/>
  </r>
  <r>
    <x v="5"/>
    <n v="9151"/>
    <x v="9"/>
    <x v="1"/>
  </r>
  <r>
    <x v="4"/>
    <n v="9136"/>
    <x v="9"/>
    <x v="0"/>
  </r>
  <r>
    <x v="2"/>
    <n v="8995"/>
    <x v="9"/>
    <x v="0"/>
  </r>
  <r>
    <x v="6"/>
    <n v="7056"/>
    <x v="9"/>
    <x v="1"/>
  </r>
  <r>
    <x v="9"/>
    <n v="6206"/>
    <x v="9"/>
    <x v="1"/>
  </r>
  <r>
    <x v="10"/>
    <n v="6040"/>
    <x v="9"/>
    <x v="0"/>
  </r>
  <r>
    <x v="7"/>
    <n v="5069"/>
    <x v="9"/>
    <x v="0"/>
  </r>
  <r>
    <x v="8"/>
    <n v="4496"/>
    <x v="9"/>
    <x v="0"/>
  </r>
  <r>
    <x v="11"/>
    <n v="3882"/>
    <x v="9"/>
    <x v="1"/>
  </r>
  <r>
    <x v="40"/>
    <n v="3109"/>
    <x v="9"/>
    <x v="1"/>
  </r>
  <r>
    <x v="12"/>
    <n v="3074"/>
    <x v="9"/>
    <x v="0"/>
  </r>
  <r>
    <x v="13"/>
    <n v="2918"/>
    <x v="9"/>
    <x v="0"/>
  </r>
  <r>
    <x v="15"/>
    <n v="2820"/>
    <x v="9"/>
    <x v="0"/>
  </r>
  <r>
    <x v="16"/>
    <n v="2437"/>
    <x v="9"/>
    <x v="1"/>
  </r>
  <r>
    <x v="14"/>
    <n v="2344"/>
    <x v="9"/>
    <x v="1"/>
  </r>
  <r>
    <x v="17"/>
    <n v="2294"/>
    <x v="9"/>
    <x v="1"/>
  </r>
  <r>
    <x v="39"/>
    <n v="2196"/>
    <x v="9"/>
    <x v="0"/>
  </r>
  <r>
    <x v="21"/>
    <n v="1661"/>
    <x v="9"/>
    <x v="1"/>
  </r>
  <r>
    <x v="20"/>
    <n v="1648"/>
    <x v="9"/>
    <x v="1"/>
  </r>
  <r>
    <x v="25"/>
    <n v="1575"/>
    <x v="9"/>
    <x v="0"/>
  </r>
  <r>
    <x v="18"/>
    <n v="1562"/>
    <x v="9"/>
    <x v="0"/>
  </r>
  <r>
    <x v="24"/>
    <n v="1515"/>
    <x v="9"/>
    <x v="0"/>
  </r>
  <r>
    <x v="22"/>
    <n v="1288"/>
    <x v="9"/>
    <x v="1"/>
  </r>
  <r>
    <x v="23"/>
    <n v="1263"/>
    <x v="9"/>
    <x v="1"/>
  </r>
  <r>
    <x v="26"/>
    <n v="882"/>
    <x v="9"/>
    <x v="0"/>
  </r>
  <r>
    <x v="27"/>
    <n v="556"/>
    <x v="9"/>
    <x v="1"/>
  </r>
  <r>
    <x v="30"/>
    <n v="465"/>
    <x v="9"/>
    <x v="1"/>
  </r>
  <r>
    <x v="31"/>
    <n v="461"/>
    <x v="9"/>
    <x v="0"/>
  </r>
  <r>
    <x v="41"/>
    <n v="451"/>
    <x v="9"/>
    <x v="0"/>
  </r>
  <r>
    <x v="29"/>
    <n v="429"/>
    <x v="9"/>
    <x v="1"/>
  </r>
  <r>
    <x v="42"/>
    <n v="409"/>
    <x v="9"/>
    <x v="0"/>
  </r>
  <r>
    <x v="33"/>
    <n v="258"/>
    <x v="9"/>
    <x v="1"/>
  </r>
  <r>
    <x v="28"/>
    <n v="233"/>
    <x v="9"/>
    <x v="0"/>
  </r>
  <r>
    <x v="45"/>
    <n v="212"/>
    <x v="9"/>
    <x v="0"/>
  </r>
  <r>
    <x v="1"/>
    <n v="199"/>
    <x v="9"/>
    <x v="1"/>
  </r>
  <r>
    <x v="44"/>
    <n v="130"/>
    <x v="9"/>
    <x v="0"/>
  </r>
  <r>
    <x v="36"/>
    <n v="86"/>
    <x v="9"/>
    <x v="0"/>
  </r>
  <r>
    <x v="35"/>
    <n v="74"/>
    <x v="9"/>
    <x v="1"/>
  </r>
  <r>
    <x v="38"/>
    <n v="70"/>
    <x v="9"/>
    <x v="0"/>
  </r>
  <r>
    <x v="46"/>
    <n v="45"/>
    <x v="9"/>
    <x v="1"/>
  </r>
  <r>
    <x v="47"/>
    <n v="27"/>
    <x v="9"/>
    <x v="0"/>
  </r>
  <r>
    <x v="43"/>
    <n v="24"/>
    <x v="9"/>
    <x v="0"/>
  </r>
  <r>
    <x v="48"/>
    <n v="23"/>
    <x v="9"/>
    <x v="1"/>
  </r>
  <r>
    <x v="49"/>
    <n v="1"/>
    <x v="9"/>
    <x v="1"/>
  </r>
  <r>
    <x v="0"/>
    <n v="15688"/>
    <x v="10"/>
    <x v="0"/>
  </r>
  <r>
    <x v="5"/>
    <n v="11596"/>
    <x v="10"/>
    <x v="1"/>
  </r>
  <r>
    <x v="4"/>
    <n v="10844"/>
    <x v="10"/>
    <x v="0"/>
  </r>
  <r>
    <x v="6"/>
    <n v="9635"/>
    <x v="10"/>
    <x v="1"/>
  </r>
  <r>
    <x v="10"/>
    <n v="7889"/>
    <x v="10"/>
    <x v="0"/>
  </r>
  <r>
    <x v="2"/>
    <n v="7641"/>
    <x v="10"/>
    <x v="0"/>
  </r>
  <r>
    <x v="7"/>
    <n v="6895"/>
    <x v="10"/>
    <x v="0"/>
  </r>
  <r>
    <x v="12"/>
    <n v="6188"/>
    <x v="10"/>
    <x v="0"/>
  </r>
  <r>
    <x v="9"/>
    <n v="5793"/>
    <x v="10"/>
    <x v="1"/>
  </r>
  <r>
    <x v="14"/>
    <n v="5652"/>
    <x v="10"/>
    <x v="1"/>
  </r>
  <r>
    <x v="11"/>
    <n v="5536"/>
    <x v="10"/>
    <x v="1"/>
  </r>
  <r>
    <x v="43"/>
    <n v="4901"/>
    <x v="10"/>
    <x v="0"/>
  </r>
  <r>
    <x v="15"/>
    <n v="4409"/>
    <x v="10"/>
    <x v="0"/>
  </r>
  <r>
    <x v="13"/>
    <n v="3728"/>
    <x v="10"/>
    <x v="0"/>
  </r>
  <r>
    <x v="1"/>
    <n v="3286"/>
    <x v="10"/>
    <x v="1"/>
  </r>
  <r>
    <x v="16"/>
    <n v="3260"/>
    <x v="10"/>
    <x v="1"/>
  </r>
  <r>
    <x v="39"/>
    <n v="3115"/>
    <x v="10"/>
    <x v="0"/>
  </r>
  <r>
    <x v="40"/>
    <n v="3076"/>
    <x v="10"/>
    <x v="1"/>
  </r>
  <r>
    <x v="20"/>
    <n v="2787"/>
    <x v="10"/>
    <x v="1"/>
  </r>
  <r>
    <x v="17"/>
    <n v="2670"/>
    <x v="10"/>
    <x v="1"/>
  </r>
  <r>
    <x v="22"/>
    <n v="2548"/>
    <x v="10"/>
    <x v="1"/>
  </r>
  <r>
    <x v="23"/>
    <n v="2455"/>
    <x v="10"/>
    <x v="1"/>
  </r>
  <r>
    <x v="21"/>
    <n v="2272"/>
    <x v="10"/>
    <x v="1"/>
  </r>
  <r>
    <x v="25"/>
    <n v="2175"/>
    <x v="10"/>
    <x v="0"/>
  </r>
  <r>
    <x v="24"/>
    <n v="1875"/>
    <x v="10"/>
    <x v="0"/>
  </r>
  <r>
    <x v="18"/>
    <n v="1782"/>
    <x v="10"/>
    <x v="0"/>
  </r>
  <r>
    <x v="41"/>
    <n v="981"/>
    <x v="10"/>
    <x v="0"/>
  </r>
  <r>
    <x v="27"/>
    <n v="855"/>
    <x v="10"/>
    <x v="1"/>
  </r>
  <r>
    <x v="26"/>
    <n v="701"/>
    <x v="10"/>
    <x v="0"/>
  </r>
  <r>
    <x v="29"/>
    <n v="510"/>
    <x v="10"/>
    <x v="1"/>
  </r>
  <r>
    <x v="33"/>
    <n v="502"/>
    <x v="10"/>
    <x v="1"/>
  </r>
  <r>
    <x v="42"/>
    <n v="337"/>
    <x v="10"/>
    <x v="0"/>
  </r>
  <r>
    <x v="31"/>
    <n v="317"/>
    <x v="10"/>
    <x v="0"/>
  </r>
  <r>
    <x v="49"/>
    <n v="305"/>
    <x v="10"/>
    <x v="1"/>
  </r>
  <r>
    <x v="28"/>
    <n v="280"/>
    <x v="10"/>
    <x v="0"/>
  </r>
  <r>
    <x v="45"/>
    <n v="267"/>
    <x v="10"/>
    <x v="0"/>
  </r>
  <r>
    <x v="44"/>
    <n v="253"/>
    <x v="10"/>
    <x v="0"/>
  </r>
  <r>
    <x v="36"/>
    <n v="174"/>
    <x v="10"/>
    <x v="0"/>
  </r>
  <r>
    <x v="35"/>
    <n v="166"/>
    <x v="10"/>
    <x v="1"/>
  </r>
  <r>
    <x v="46"/>
    <n v="92"/>
    <x v="10"/>
    <x v="1"/>
  </r>
  <r>
    <x v="48"/>
    <n v="85"/>
    <x v="10"/>
    <x v="1"/>
  </r>
  <r>
    <x v="47"/>
    <n v="78"/>
    <x v="10"/>
    <x v="0"/>
  </r>
  <r>
    <x v="38"/>
    <n v="59"/>
    <x v="10"/>
    <x v="0"/>
  </r>
  <r>
    <x v="4"/>
    <n v="31"/>
    <x v="10"/>
    <x v="0"/>
  </r>
  <r>
    <x v="10"/>
    <n v="16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4" minRefreshableVersion="3" useAutoFormatting="1" rowGrandTotals="0" itemPrintTitles="1" createdVersion="4" indent="0" compact="0" compactData="0" multipleFieldFilters="0">
  <location ref="A3:N31" firstHeaderRow="1" firstDataRow="2" firstDataCol="2"/>
  <pivotFields count="4">
    <pivotField axis="axisRow" compact="0" outline="0" showAll="0" defaultSubtotal="0">
      <items count="53">
        <item x="0"/>
        <item x="2"/>
        <item x="4"/>
        <item x="7"/>
        <item x="12"/>
        <item x="15"/>
        <item x="13"/>
        <item x="39"/>
        <item x="40"/>
        <item x="43"/>
        <item x="8"/>
        <item x="18"/>
        <item x="24"/>
        <item x="25"/>
        <item x="44"/>
        <item x="1"/>
        <item x="28"/>
        <item x="47"/>
        <item x="35"/>
        <item x="5"/>
        <item x="6"/>
        <item x="23"/>
        <item x="30"/>
        <item x="49"/>
        <item x="33"/>
        <item x="11"/>
        <item x="9"/>
        <item x="45"/>
        <item x="36"/>
        <item x="34"/>
        <item x="48"/>
        <item x="22"/>
        <item x="16"/>
        <item x="50"/>
        <item x="42"/>
        <item x="17"/>
        <item x="3"/>
        <item x="19"/>
        <item x="32"/>
        <item x="21"/>
        <item x="31"/>
        <item x="27"/>
        <item x="51"/>
        <item x="14"/>
        <item x="52"/>
        <item x="29"/>
        <item x="46"/>
        <item x="20"/>
        <item x="38"/>
        <item x="37"/>
        <item x="26"/>
        <item x="10"/>
        <item x="41"/>
      </items>
    </pivotField>
    <pivotField dataField="1" compact="0" outline="0" showAll="0" defaultSubtotal="0"/>
    <pivotField axis="axisCol" compact="0" outline="0" showAll="0" sortType="ascending" defaultSubtotal="0">
      <items count="11">
        <item x="7"/>
        <item x="6"/>
        <item x="4"/>
        <item x="3"/>
        <item x="8"/>
        <item x="10"/>
        <item x="2"/>
        <item x="5"/>
        <item x="9"/>
        <item x="1"/>
        <item x="0"/>
      </items>
    </pivotField>
    <pivotField axis="axisRow" compact="0" outline="0" showAll="0" defaultSubtotal="0">
      <items count="2">
        <item x="1"/>
        <item sd="0" x="0"/>
      </items>
    </pivotField>
  </pivotFields>
  <rowFields count="2">
    <field x="3"/>
    <field x="0"/>
  </rowFields>
  <rowItems count="27">
    <i>
      <x/>
      <x v="8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7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1"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합계 : 판매대수" fld="1" baseField="0" baseItem="0"/>
  </dataFields>
  <formats count="1">
    <format dxfId="0">
      <pivotArea outline="0" collapsedLevelsAreSubtotals="1" fieldPosition="0">
        <references count="1">
          <reference field="3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tabSelected="1" workbookViewId="0"/>
  </sheetViews>
  <sheetFormatPr defaultRowHeight="15.75" x14ac:dyDescent="0.25"/>
  <cols>
    <col min="1" max="1" width="17.109375" style="3" bestFit="1" customWidth="1"/>
    <col min="2" max="12" width="10.77734375" style="3" bestFit="1" customWidth="1"/>
    <col min="13" max="13" width="12.21875" style="3" bestFit="1" customWidth="1"/>
    <col min="14" max="16384" width="8.88671875" style="3"/>
  </cols>
  <sheetData>
    <row r="1" spans="1:13" ht="31.5" x14ac:dyDescent="0.55000000000000004">
      <c r="A1" s="5" t="s">
        <v>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 t="s">
        <v>79</v>
      </c>
    </row>
    <row r="2" spans="1:13" ht="21" thickBot="1" x14ac:dyDescent="0.4">
      <c r="A2" s="8" t="s">
        <v>64</v>
      </c>
      <c r="B2" s="8" t="s">
        <v>60</v>
      </c>
      <c r="C2" s="8" t="s">
        <v>57</v>
      </c>
      <c r="D2" s="8" t="s">
        <v>55</v>
      </c>
      <c r="E2" s="8" t="s">
        <v>53</v>
      </c>
      <c r="F2" s="8" t="s">
        <v>61</v>
      </c>
      <c r="G2" s="8" t="s">
        <v>63</v>
      </c>
      <c r="H2" s="8" t="s">
        <v>52</v>
      </c>
      <c r="I2" s="8" t="s">
        <v>56</v>
      </c>
      <c r="J2" s="8" t="s">
        <v>62</v>
      </c>
      <c r="K2" s="8" t="s">
        <v>40</v>
      </c>
      <c r="L2" s="8" t="s">
        <v>1</v>
      </c>
      <c r="M2" s="9" t="s">
        <v>69</v>
      </c>
    </row>
    <row r="3" spans="1:13" ht="20.25" x14ac:dyDescent="0.35">
      <c r="A3" s="10" t="s">
        <v>0</v>
      </c>
      <c r="B3" s="11">
        <v>9350</v>
      </c>
      <c r="C3" s="11">
        <v>7550</v>
      </c>
      <c r="D3" s="11">
        <v>16600</v>
      </c>
      <c r="E3" s="11">
        <v>15000</v>
      </c>
      <c r="F3" s="11">
        <v>13416</v>
      </c>
      <c r="G3" s="11">
        <v>15688</v>
      </c>
      <c r="H3" s="11">
        <v>14381</v>
      </c>
      <c r="I3" s="11">
        <v>10235</v>
      </c>
      <c r="J3" s="11">
        <v>11590</v>
      </c>
      <c r="K3" s="11">
        <v>10926</v>
      </c>
      <c r="L3" s="11">
        <v>11648</v>
      </c>
      <c r="M3" s="12">
        <v>136384</v>
      </c>
    </row>
    <row r="4" spans="1:13" ht="20.25" x14ac:dyDescent="0.35">
      <c r="A4" s="13" t="s">
        <v>3</v>
      </c>
      <c r="B4" s="14">
        <v>7480</v>
      </c>
      <c r="C4" s="14">
        <v>7875</v>
      </c>
      <c r="D4" s="14">
        <v>9174</v>
      </c>
      <c r="E4" s="14">
        <v>7570</v>
      </c>
      <c r="F4" s="14">
        <v>6322</v>
      </c>
      <c r="G4" s="14">
        <v>7641</v>
      </c>
      <c r="H4" s="14">
        <v>9172</v>
      </c>
      <c r="I4" s="14">
        <v>7118</v>
      </c>
      <c r="J4" s="14">
        <v>8995</v>
      </c>
      <c r="K4" s="14">
        <v>8523</v>
      </c>
      <c r="L4" s="14">
        <v>8062</v>
      </c>
      <c r="M4" s="15">
        <v>87932</v>
      </c>
    </row>
    <row r="5" spans="1:13" ht="20.25" x14ac:dyDescent="0.35">
      <c r="A5" s="13" t="s">
        <v>5</v>
      </c>
      <c r="B5" s="14">
        <v>2638</v>
      </c>
      <c r="C5" s="14">
        <v>2575</v>
      </c>
      <c r="D5" s="14">
        <v>3886</v>
      </c>
      <c r="E5" s="14">
        <v>8249</v>
      </c>
      <c r="F5" s="14">
        <v>9382</v>
      </c>
      <c r="G5" s="14">
        <v>10875</v>
      </c>
      <c r="H5" s="14">
        <v>11037</v>
      </c>
      <c r="I5" s="14">
        <v>5792</v>
      </c>
      <c r="J5" s="14">
        <v>9136</v>
      </c>
      <c r="K5" s="14">
        <v>8316</v>
      </c>
      <c r="L5" s="14">
        <v>7477</v>
      </c>
      <c r="M5" s="15">
        <v>79363</v>
      </c>
    </row>
    <row r="6" spans="1:13" ht="20.25" x14ac:dyDescent="0.35">
      <c r="A6" s="13" t="s">
        <v>8</v>
      </c>
      <c r="B6" s="14">
        <v>5173</v>
      </c>
      <c r="C6" s="14">
        <v>2618</v>
      </c>
      <c r="D6" s="14">
        <v>6293</v>
      </c>
      <c r="E6" s="14">
        <v>5873</v>
      </c>
      <c r="F6" s="14">
        <v>4177</v>
      </c>
      <c r="G6" s="14">
        <v>6895</v>
      </c>
      <c r="H6" s="14">
        <v>6071</v>
      </c>
      <c r="I6" s="14">
        <v>4433</v>
      </c>
      <c r="J6" s="14">
        <v>5069</v>
      </c>
      <c r="K6" s="14">
        <v>6514</v>
      </c>
      <c r="L6" s="14">
        <v>5706</v>
      </c>
      <c r="M6" s="15">
        <v>58822</v>
      </c>
    </row>
    <row r="7" spans="1:13" ht="20.25" x14ac:dyDescent="0.35">
      <c r="A7" s="13" t="s">
        <v>11</v>
      </c>
      <c r="B7" s="14">
        <v>1186</v>
      </c>
      <c r="C7" s="14">
        <v>783</v>
      </c>
      <c r="D7" s="14">
        <v>617</v>
      </c>
      <c r="E7" s="14">
        <v>4416</v>
      </c>
      <c r="F7" s="14">
        <v>7582</v>
      </c>
      <c r="G7" s="14">
        <v>7905</v>
      </c>
      <c r="H7" s="14">
        <v>6504</v>
      </c>
      <c r="I7" s="14">
        <v>4100</v>
      </c>
      <c r="J7" s="14">
        <v>6040</v>
      </c>
      <c r="K7" s="14">
        <v>5268</v>
      </c>
      <c r="L7" s="14">
        <v>5019</v>
      </c>
      <c r="M7" s="15">
        <v>49420</v>
      </c>
    </row>
    <row r="8" spans="1:13" ht="20.25" x14ac:dyDescent="0.35">
      <c r="A8" s="13" t="s">
        <v>13</v>
      </c>
      <c r="B8" s="14">
        <v>4755</v>
      </c>
      <c r="C8" s="14">
        <v>3239</v>
      </c>
      <c r="D8" s="14">
        <v>5524</v>
      </c>
      <c r="E8" s="14">
        <v>3934</v>
      </c>
      <c r="F8" s="14">
        <v>4230</v>
      </c>
      <c r="G8" s="14">
        <v>6188</v>
      </c>
      <c r="H8" s="14">
        <v>3569</v>
      </c>
      <c r="I8" s="14">
        <v>3148</v>
      </c>
      <c r="J8" s="14">
        <v>3074</v>
      </c>
      <c r="K8" s="14">
        <v>3928</v>
      </c>
      <c r="L8" s="14">
        <v>3531</v>
      </c>
      <c r="M8" s="15">
        <v>45120</v>
      </c>
    </row>
    <row r="9" spans="1:13" ht="20.25" x14ac:dyDescent="0.35">
      <c r="A9" s="13" t="s">
        <v>16</v>
      </c>
      <c r="B9" s="14">
        <v>2648</v>
      </c>
      <c r="C9" s="14">
        <v>1268</v>
      </c>
      <c r="D9" s="14">
        <v>2897</v>
      </c>
      <c r="E9" s="14">
        <v>3075</v>
      </c>
      <c r="F9" s="14">
        <v>3245</v>
      </c>
      <c r="G9" s="14">
        <v>4409</v>
      </c>
      <c r="H9" s="14">
        <v>4475</v>
      </c>
      <c r="I9" s="14">
        <v>1951</v>
      </c>
      <c r="J9" s="14">
        <v>2820</v>
      </c>
      <c r="K9" s="14">
        <v>3254</v>
      </c>
      <c r="L9" s="14">
        <v>3047</v>
      </c>
      <c r="M9" s="15">
        <v>33089</v>
      </c>
    </row>
    <row r="10" spans="1:13" ht="20.25" x14ac:dyDescent="0.35">
      <c r="A10" s="13" t="s">
        <v>14</v>
      </c>
      <c r="B10" s="14">
        <v>347</v>
      </c>
      <c r="C10" s="14">
        <v>1176</v>
      </c>
      <c r="D10" s="14">
        <v>3268</v>
      </c>
      <c r="E10" s="14">
        <v>4324</v>
      </c>
      <c r="F10" s="14">
        <v>4164</v>
      </c>
      <c r="G10" s="14">
        <v>3728</v>
      </c>
      <c r="H10" s="14">
        <v>3009</v>
      </c>
      <c r="I10" s="14">
        <v>1810</v>
      </c>
      <c r="J10" s="14">
        <v>2918</v>
      </c>
      <c r="K10" s="14">
        <v>2743</v>
      </c>
      <c r="L10" s="14">
        <v>3258</v>
      </c>
      <c r="M10" s="15">
        <v>30745</v>
      </c>
    </row>
    <row r="11" spans="1:13" ht="20.25" x14ac:dyDescent="0.35">
      <c r="A11" s="13" t="s">
        <v>45</v>
      </c>
      <c r="B11" s="14">
        <v>3204</v>
      </c>
      <c r="C11" s="14">
        <v>2978</v>
      </c>
      <c r="D11" s="14">
        <v>5788</v>
      </c>
      <c r="E11" s="14">
        <v>3468</v>
      </c>
      <c r="F11" s="14">
        <v>5765</v>
      </c>
      <c r="G11" s="14">
        <v>4901</v>
      </c>
      <c r="H11" s="14">
        <v>1518</v>
      </c>
      <c r="I11" s="14">
        <v>382</v>
      </c>
      <c r="J11" s="14">
        <v>24</v>
      </c>
      <c r="K11" s="14">
        <v>147</v>
      </c>
      <c r="L11" s="14"/>
      <c r="M11" s="15">
        <v>28175</v>
      </c>
    </row>
    <row r="12" spans="1:13" ht="20.25" x14ac:dyDescent="0.35">
      <c r="A12" s="13" t="s">
        <v>9</v>
      </c>
      <c r="B12" s="14"/>
      <c r="C12" s="14"/>
      <c r="D12" s="14"/>
      <c r="E12" s="14"/>
      <c r="F12" s="14"/>
      <c r="G12" s="14"/>
      <c r="H12" s="14">
        <v>4734</v>
      </c>
      <c r="I12" s="14">
        <v>5842</v>
      </c>
      <c r="J12" s="14">
        <v>4496</v>
      </c>
      <c r="K12" s="14">
        <v>3856</v>
      </c>
      <c r="L12" s="14">
        <v>5157</v>
      </c>
      <c r="M12" s="15">
        <v>24085</v>
      </c>
    </row>
    <row r="13" spans="1:13" ht="20.25" x14ac:dyDescent="0.35">
      <c r="A13" s="13" t="s">
        <v>41</v>
      </c>
      <c r="B13" s="14">
        <v>1766</v>
      </c>
      <c r="C13" s="14">
        <v>1534</v>
      </c>
      <c r="D13" s="14">
        <v>2612</v>
      </c>
      <c r="E13" s="14">
        <v>1718</v>
      </c>
      <c r="F13" s="14">
        <v>2353</v>
      </c>
      <c r="G13" s="14">
        <v>3115</v>
      </c>
      <c r="H13" s="14">
        <v>1686</v>
      </c>
      <c r="I13" s="14">
        <v>1664</v>
      </c>
      <c r="J13" s="14">
        <v>2196</v>
      </c>
      <c r="K13" s="14">
        <v>2221</v>
      </c>
      <c r="L13" s="14"/>
      <c r="M13" s="15">
        <v>20865</v>
      </c>
    </row>
    <row r="14" spans="1:13" ht="20.25" x14ac:dyDescent="0.35">
      <c r="A14" s="13" t="s">
        <v>19</v>
      </c>
      <c r="B14" s="14">
        <v>1934</v>
      </c>
      <c r="C14" s="14">
        <v>1776</v>
      </c>
      <c r="D14" s="14">
        <v>2700</v>
      </c>
      <c r="E14" s="14">
        <v>1948</v>
      </c>
      <c r="F14" s="14">
        <v>1751</v>
      </c>
      <c r="G14" s="14">
        <v>1782</v>
      </c>
      <c r="H14" s="14">
        <v>1596</v>
      </c>
      <c r="I14" s="14">
        <v>1390</v>
      </c>
      <c r="J14" s="14">
        <v>1562</v>
      </c>
      <c r="K14" s="14">
        <v>1922</v>
      </c>
      <c r="L14" s="14">
        <v>2431</v>
      </c>
      <c r="M14" s="15">
        <v>20792</v>
      </c>
    </row>
    <row r="15" spans="1:13" ht="20.25" x14ac:dyDescent="0.35">
      <c r="A15" s="13" t="s">
        <v>25</v>
      </c>
      <c r="B15" s="14">
        <v>1668</v>
      </c>
      <c r="C15" s="14">
        <v>1783</v>
      </c>
      <c r="D15" s="14">
        <v>1729</v>
      </c>
      <c r="E15" s="14">
        <v>1451</v>
      </c>
      <c r="F15" s="14">
        <v>1597</v>
      </c>
      <c r="G15" s="14">
        <v>1875</v>
      </c>
      <c r="H15" s="14">
        <v>1644</v>
      </c>
      <c r="I15" s="14">
        <v>1447</v>
      </c>
      <c r="J15" s="14">
        <v>1515</v>
      </c>
      <c r="K15" s="14">
        <v>1742</v>
      </c>
      <c r="L15" s="14">
        <v>1507</v>
      </c>
      <c r="M15" s="15">
        <v>17958</v>
      </c>
    </row>
    <row r="16" spans="1:13" ht="20.25" x14ac:dyDescent="0.35">
      <c r="A16" s="13" t="s">
        <v>26</v>
      </c>
      <c r="B16" s="14">
        <v>1710</v>
      </c>
      <c r="C16" s="14">
        <v>584</v>
      </c>
      <c r="D16" s="14">
        <v>2121</v>
      </c>
      <c r="E16" s="14">
        <v>1974</v>
      </c>
      <c r="F16" s="14">
        <v>1325</v>
      </c>
      <c r="G16" s="14">
        <v>2175</v>
      </c>
      <c r="H16" s="14">
        <v>1554</v>
      </c>
      <c r="I16" s="14">
        <v>1029</v>
      </c>
      <c r="J16" s="14">
        <v>1575</v>
      </c>
      <c r="K16" s="14">
        <v>1015</v>
      </c>
      <c r="L16" s="14">
        <v>1189</v>
      </c>
      <c r="M16" s="15">
        <v>16251</v>
      </c>
    </row>
    <row r="17" spans="1:13" ht="20.25" x14ac:dyDescent="0.35">
      <c r="A17" s="13" t="s">
        <v>27</v>
      </c>
      <c r="B17" s="14">
        <v>830</v>
      </c>
      <c r="C17" s="14">
        <v>683</v>
      </c>
      <c r="D17" s="14">
        <v>1209</v>
      </c>
      <c r="E17" s="14">
        <v>651</v>
      </c>
      <c r="F17" s="14">
        <v>601</v>
      </c>
      <c r="G17" s="14">
        <v>701</v>
      </c>
      <c r="H17" s="14">
        <v>1117</v>
      </c>
      <c r="I17" s="14">
        <v>704</v>
      </c>
      <c r="J17" s="14">
        <v>882</v>
      </c>
      <c r="K17" s="14">
        <v>915</v>
      </c>
      <c r="L17" s="14">
        <v>925</v>
      </c>
      <c r="M17" s="15">
        <v>9218</v>
      </c>
    </row>
    <row r="18" spans="1:13" ht="20.25" x14ac:dyDescent="0.35">
      <c r="A18" s="13" t="s">
        <v>4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842</v>
      </c>
      <c r="L18" s="14">
        <v>7490</v>
      </c>
      <c r="M18" s="15">
        <v>8332</v>
      </c>
    </row>
    <row r="19" spans="1:13" ht="20.25" x14ac:dyDescent="0.35">
      <c r="A19" s="13" t="s">
        <v>43</v>
      </c>
      <c r="B19" s="14">
        <v>637</v>
      </c>
      <c r="C19" s="14">
        <v>549</v>
      </c>
      <c r="D19" s="14">
        <v>1109</v>
      </c>
      <c r="E19" s="14">
        <v>826</v>
      </c>
      <c r="F19" s="14">
        <v>613</v>
      </c>
      <c r="G19" s="14">
        <v>981</v>
      </c>
      <c r="H19" s="14">
        <v>489</v>
      </c>
      <c r="I19" s="14">
        <v>448</v>
      </c>
      <c r="J19" s="14">
        <v>451</v>
      </c>
      <c r="K19" s="14">
        <v>233</v>
      </c>
      <c r="L19" s="14"/>
      <c r="M19" s="15">
        <v>6336</v>
      </c>
    </row>
    <row r="20" spans="1:13" ht="20.25" x14ac:dyDescent="0.35">
      <c r="A20" s="13" t="s">
        <v>32</v>
      </c>
      <c r="B20" s="14">
        <v>81</v>
      </c>
      <c r="C20" s="14">
        <v>443</v>
      </c>
      <c r="D20" s="14">
        <v>706</v>
      </c>
      <c r="E20" s="14">
        <v>795</v>
      </c>
      <c r="F20" s="14">
        <v>270</v>
      </c>
      <c r="G20" s="14">
        <v>317</v>
      </c>
      <c r="H20" s="14">
        <v>700</v>
      </c>
      <c r="I20" s="14">
        <v>675</v>
      </c>
      <c r="J20" s="14">
        <v>461</v>
      </c>
      <c r="K20" s="14">
        <v>640</v>
      </c>
      <c r="L20" s="14">
        <v>365</v>
      </c>
      <c r="M20" s="15">
        <v>5453</v>
      </c>
    </row>
    <row r="21" spans="1:13" ht="20.25" x14ac:dyDescent="0.35">
      <c r="A21" s="13" t="s">
        <v>29</v>
      </c>
      <c r="B21" s="14">
        <v>164</v>
      </c>
      <c r="C21" s="14">
        <v>188</v>
      </c>
      <c r="D21" s="14">
        <v>685</v>
      </c>
      <c r="E21" s="14">
        <v>555</v>
      </c>
      <c r="F21" s="14">
        <v>183</v>
      </c>
      <c r="G21" s="14">
        <v>280</v>
      </c>
      <c r="H21" s="14">
        <v>268</v>
      </c>
      <c r="I21" s="14">
        <v>264</v>
      </c>
      <c r="J21" s="14">
        <v>233</v>
      </c>
      <c r="K21" s="14">
        <v>234</v>
      </c>
      <c r="L21" s="14">
        <v>540</v>
      </c>
      <c r="M21" s="15">
        <v>3594</v>
      </c>
    </row>
    <row r="22" spans="1:13" ht="20.25" x14ac:dyDescent="0.35">
      <c r="A22" s="13" t="s">
        <v>44</v>
      </c>
      <c r="B22" s="14"/>
      <c r="C22" s="14"/>
      <c r="D22" s="14"/>
      <c r="E22" s="14">
        <v>350</v>
      </c>
      <c r="F22" s="14">
        <v>378</v>
      </c>
      <c r="G22" s="14">
        <v>337</v>
      </c>
      <c r="H22" s="14">
        <v>435</v>
      </c>
      <c r="I22" s="14">
        <v>368</v>
      </c>
      <c r="J22" s="14">
        <v>409</v>
      </c>
      <c r="K22" s="14">
        <v>203</v>
      </c>
      <c r="L22" s="14"/>
      <c r="M22" s="15">
        <v>2480</v>
      </c>
    </row>
    <row r="23" spans="1:13" ht="20.25" x14ac:dyDescent="0.35">
      <c r="A23" s="13" t="s">
        <v>47</v>
      </c>
      <c r="B23" s="14">
        <v>55</v>
      </c>
      <c r="C23" s="14">
        <v>52</v>
      </c>
      <c r="D23" s="14">
        <v>88</v>
      </c>
      <c r="E23" s="14">
        <v>112</v>
      </c>
      <c r="F23" s="14">
        <v>85</v>
      </c>
      <c r="G23" s="14">
        <v>267</v>
      </c>
      <c r="H23" s="14">
        <v>183</v>
      </c>
      <c r="I23" s="14">
        <v>37</v>
      </c>
      <c r="J23" s="14">
        <v>212</v>
      </c>
      <c r="K23" s="14">
        <v>129</v>
      </c>
      <c r="L23" s="14"/>
      <c r="M23" s="15">
        <v>1220</v>
      </c>
    </row>
    <row r="24" spans="1:13" ht="20.25" x14ac:dyDescent="0.35">
      <c r="A24" s="13" t="s">
        <v>37</v>
      </c>
      <c r="B24" s="14">
        <v>31</v>
      </c>
      <c r="C24" s="14">
        <v>88</v>
      </c>
      <c r="D24" s="14">
        <v>101</v>
      </c>
      <c r="E24" s="14">
        <v>116</v>
      </c>
      <c r="F24" s="14">
        <v>142</v>
      </c>
      <c r="G24" s="14">
        <v>174</v>
      </c>
      <c r="H24" s="14">
        <v>79</v>
      </c>
      <c r="I24" s="14">
        <v>58</v>
      </c>
      <c r="J24" s="14">
        <v>86</v>
      </c>
      <c r="K24" s="14">
        <v>78</v>
      </c>
      <c r="L24" s="14">
        <v>99</v>
      </c>
      <c r="M24" s="15">
        <v>1052</v>
      </c>
    </row>
    <row r="25" spans="1:13" ht="20.25" x14ac:dyDescent="0.35">
      <c r="A25" s="13" t="s">
        <v>46</v>
      </c>
      <c r="B25" s="14"/>
      <c r="C25" s="14"/>
      <c r="D25" s="14"/>
      <c r="E25" s="14">
        <v>193</v>
      </c>
      <c r="F25" s="14">
        <v>200</v>
      </c>
      <c r="G25" s="14">
        <v>253</v>
      </c>
      <c r="H25" s="14">
        <v>112</v>
      </c>
      <c r="I25" s="14"/>
      <c r="J25" s="14">
        <v>130</v>
      </c>
      <c r="K25" s="14">
        <v>135</v>
      </c>
      <c r="L25" s="14"/>
      <c r="M25" s="15">
        <v>1023</v>
      </c>
    </row>
    <row r="26" spans="1:13" ht="20.25" x14ac:dyDescent="0.35">
      <c r="A26" s="13" t="s">
        <v>49</v>
      </c>
      <c r="B26" s="14">
        <v>69</v>
      </c>
      <c r="C26" s="14">
        <v>57</v>
      </c>
      <c r="D26" s="14">
        <v>73</v>
      </c>
      <c r="E26" s="14">
        <v>111</v>
      </c>
      <c r="F26" s="14">
        <v>71</v>
      </c>
      <c r="G26" s="14">
        <v>78</v>
      </c>
      <c r="H26" s="14">
        <v>78</v>
      </c>
      <c r="I26" s="14">
        <v>55</v>
      </c>
      <c r="J26" s="14">
        <v>27</v>
      </c>
      <c r="K26" s="14">
        <v>55</v>
      </c>
      <c r="L26" s="14"/>
      <c r="M26" s="15">
        <v>674</v>
      </c>
    </row>
    <row r="27" spans="1:13" ht="20.25" x14ac:dyDescent="0.35">
      <c r="A27" s="13" t="s">
        <v>39</v>
      </c>
      <c r="B27" s="14">
        <v>30</v>
      </c>
      <c r="C27" s="14">
        <v>32</v>
      </c>
      <c r="D27" s="14">
        <v>67</v>
      </c>
      <c r="E27" s="14">
        <v>45</v>
      </c>
      <c r="F27" s="14">
        <v>45</v>
      </c>
      <c r="G27" s="14">
        <v>59</v>
      </c>
      <c r="H27" s="14">
        <v>48</v>
      </c>
      <c r="I27" s="14">
        <v>66</v>
      </c>
      <c r="J27" s="14">
        <v>70</v>
      </c>
      <c r="K27" s="14">
        <v>37</v>
      </c>
      <c r="L27" s="14">
        <v>2</v>
      </c>
      <c r="M27" s="15">
        <v>501</v>
      </c>
    </row>
    <row r="28" spans="1:13" ht="20.25" x14ac:dyDescent="0.35">
      <c r="A28" s="13" t="s">
        <v>33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350</v>
      </c>
      <c r="M28" s="15">
        <v>350</v>
      </c>
    </row>
    <row r="29" spans="1:13" ht="20.25" x14ac:dyDescent="0.35">
      <c r="A29" s="13" t="s">
        <v>38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15</v>
      </c>
      <c r="M29" s="15">
        <v>15</v>
      </c>
    </row>
    <row r="30" spans="1:13" ht="20.25" x14ac:dyDescent="0.35">
      <c r="A30" s="16" t="s">
        <v>80</v>
      </c>
      <c r="B30" s="17">
        <f>SUM(B3:B29)</f>
        <v>45756</v>
      </c>
      <c r="C30" s="17">
        <f t="shared" ref="C30:M30" si="0">SUM(C3:C29)</f>
        <v>37831</v>
      </c>
      <c r="D30" s="17">
        <f t="shared" si="0"/>
        <v>67247</v>
      </c>
      <c r="E30" s="17">
        <f t="shared" si="0"/>
        <v>66754</v>
      </c>
      <c r="F30" s="17">
        <f t="shared" si="0"/>
        <v>67897</v>
      </c>
      <c r="G30" s="17">
        <f t="shared" si="0"/>
        <v>80624</v>
      </c>
      <c r="H30" s="17">
        <f t="shared" si="0"/>
        <v>74459</v>
      </c>
      <c r="I30" s="17">
        <f t="shared" si="0"/>
        <v>53016</v>
      </c>
      <c r="J30" s="17">
        <f t="shared" si="0"/>
        <v>63971</v>
      </c>
      <c r="K30" s="17">
        <f t="shared" si="0"/>
        <v>63876</v>
      </c>
      <c r="L30" s="17">
        <f t="shared" si="0"/>
        <v>67818</v>
      </c>
      <c r="M30" s="18">
        <f t="shared" si="0"/>
        <v>689249</v>
      </c>
    </row>
  </sheetData>
  <sortState ref="A4:M30">
    <sortCondition descending="1" ref="M4:M30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GridLines="0" topLeftCell="A13" workbookViewId="0">
      <selection activeCell="E37" sqref="E37"/>
    </sheetView>
  </sheetViews>
  <sheetFormatPr defaultRowHeight="17.25" x14ac:dyDescent="0.3"/>
  <cols>
    <col min="1" max="1" width="18.77734375" bestFit="1" customWidth="1"/>
    <col min="2" max="12" width="10.77734375" bestFit="1" customWidth="1"/>
    <col min="13" max="13" width="11" bestFit="1" customWidth="1"/>
  </cols>
  <sheetData>
    <row r="1" spans="1:13" ht="26.25" x14ac:dyDescent="0.4">
      <c r="A1" s="4" t="s">
        <v>78</v>
      </c>
      <c r="M1" t="s">
        <v>79</v>
      </c>
    </row>
    <row r="2" spans="1:13" ht="20.25" x14ac:dyDescent="0.35">
      <c r="A2" s="21" t="s">
        <v>64</v>
      </c>
      <c r="B2" s="21" t="s">
        <v>60</v>
      </c>
      <c r="C2" s="21" t="s">
        <v>57</v>
      </c>
      <c r="D2" s="21" t="s">
        <v>55</v>
      </c>
      <c r="E2" s="21" t="s">
        <v>53</v>
      </c>
      <c r="F2" s="21" t="s">
        <v>61</v>
      </c>
      <c r="G2" s="21" t="s">
        <v>63</v>
      </c>
      <c r="H2" s="21" t="s">
        <v>52</v>
      </c>
      <c r="I2" s="21" t="s">
        <v>56</v>
      </c>
      <c r="J2" s="21" t="s">
        <v>62</v>
      </c>
      <c r="K2" s="21" t="s">
        <v>40</v>
      </c>
      <c r="L2" s="21" t="s">
        <v>1</v>
      </c>
      <c r="M2" s="21" t="s">
        <v>69</v>
      </c>
    </row>
    <row r="3" spans="1:13" ht="20.25" x14ac:dyDescent="0.35">
      <c r="A3" s="19" t="s">
        <v>6</v>
      </c>
      <c r="B3" s="20">
        <v>1830</v>
      </c>
      <c r="C3" s="20">
        <v>1998</v>
      </c>
      <c r="D3" s="20">
        <v>3875</v>
      </c>
      <c r="E3" s="20">
        <v>9270</v>
      </c>
      <c r="F3" s="20">
        <v>9298</v>
      </c>
      <c r="G3" s="20">
        <v>11596</v>
      </c>
      <c r="H3" s="20">
        <v>9488</v>
      </c>
      <c r="I3" s="20">
        <v>6116</v>
      </c>
      <c r="J3" s="20">
        <v>9151</v>
      </c>
      <c r="K3" s="20">
        <v>7261</v>
      </c>
      <c r="L3" s="20">
        <v>7009</v>
      </c>
      <c r="M3" s="20">
        <v>76892</v>
      </c>
    </row>
    <row r="4" spans="1:13" ht="20.25" x14ac:dyDescent="0.35">
      <c r="A4" s="19" t="s">
        <v>7</v>
      </c>
      <c r="B4" s="20">
        <v>7603</v>
      </c>
      <c r="C4" s="20">
        <v>3887</v>
      </c>
      <c r="D4" s="20">
        <v>7755</v>
      </c>
      <c r="E4" s="20">
        <v>7522</v>
      </c>
      <c r="F4" s="20">
        <v>7709</v>
      </c>
      <c r="G4" s="20">
        <v>9635</v>
      </c>
      <c r="H4" s="20">
        <v>7933</v>
      </c>
      <c r="I4" s="20">
        <v>3514</v>
      </c>
      <c r="J4" s="20">
        <v>7056</v>
      </c>
      <c r="K4" s="20">
        <v>5013</v>
      </c>
      <c r="L4" s="20">
        <v>6870</v>
      </c>
      <c r="M4" s="20">
        <v>74497</v>
      </c>
    </row>
    <row r="5" spans="1:13" ht="20.25" x14ac:dyDescent="0.35">
      <c r="A5" s="19" t="s">
        <v>10</v>
      </c>
      <c r="B5" s="20">
        <v>4327</v>
      </c>
      <c r="C5" s="20">
        <v>3630</v>
      </c>
      <c r="D5" s="20">
        <v>6039</v>
      </c>
      <c r="E5" s="20">
        <v>5459</v>
      </c>
      <c r="F5" s="20">
        <v>5986</v>
      </c>
      <c r="G5" s="20">
        <v>5793</v>
      </c>
      <c r="H5" s="20">
        <v>6487</v>
      </c>
      <c r="I5" s="20">
        <v>4018</v>
      </c>
      <c r="J5" s="20">
        <v>6206</v>
      </c>
      <c r="K5" s="20">
        <v>5911</v>
      </c>
      <c r="L5" s="20">
        <v>5053</v>
      </c>
      <c r="M5" s="20">
        <v>58909</v>
      </c>
    </row>
    <row r="6" spans="1:13" ht="20.25" x14ac:dyDescent="0.35">
      <c r="A6" s="19" t="s">
        <v>2</v>
      </c>
      <c r="B6" s="20">
        <v>3352</v>
      </c>
      <c r="C6" s="20">
        <v>2510</v>
      </c>
      <c r="D6" s="20">
        <v>3179</v>
      </c>
      <c r="E6" s="20">
        <v>2063</v>
      </c>
      <c r="F6" s="20">
        <v>2941</v>
      </c>
      <c r="G6" s="20">
        <v>3286</v>
      </c>
      <c r="H6" s="20">
        <v>2119</v>
      </c>
      <c r="I6" s="20">
        <v>5622</v>
      </c>
      <c r="J6" s="20">
        <v>10130</v>
      </c>
      <c r="K6" s="20">
        <v>12093</v>
      </c>
      <c r="L6" s="20">
        <v>9823</v>
      </c>
      <c r="M6" s="20">
        <v>57118</v>
      </c>
    </row>
    <row r="7" spans="1:13" ht="20.25" x14ac:dyDescent="0.35">
      <c r="A7" s="19" t="s">
        <v>12</v>
      </c>
      <c r="B7" s="20">
        <v>3508</v>
      </c>
      <c r="C7" s="20">
        <v>2869</v>
      </c>
      <c r="D7" s="20">
        <v>6035</v>
      </c>
      <c r="E7" s="20">
        <v>5597</v>
      </c>
      <c r="F7" s="20">
        <v>5604</v>
      </c>
      <c r="G7" s="20">
        <v>5536</v>
      </c>
      <c r="H7" s="20">
        <v>3966</v>
      </c>
      <c r="I7" s="20">
        <v>3277</v>
      </c>
      <c r="J7" s="20">
        <v>3882</v>
      </c>
      <c r="K7" s="20">
        <v>3344</v>
      </c>
      <c r="L7" s="20">
        <v>3547</v>
      </c>
      <c r="M7" s="20">
        <v>47165</v>
      </c>
    </row>
    <row r="8" spans="1:13" ht="20.25" x14ac:dyDescent="0.35">
      <c r="A8" s="19" t="s">
        <v>15</v>
      </c>
      <c r="B8" s="20">
        <v>3939</v>
      </c>
      <c r="C8" s="20">
        <v>2850</v>
      </c>
      <c r="D8" s="20">
        <v>5044</v>
      </c>
      <c r="E8" s="20">
        <v>4772</v>
      </c>
      <c r="F8" s="20">
        <v>4464</v>
      </c>
      <c r="G8" s="20">
        <v>5652</v>
      </c>
      <c r="H8" s="20">
        <v>2715</v>
      </c>
      <c r="I8" s="20">
        <v>2172</v>
      </c>
      <c r="J8" s="20">
        <v>2344</v>
      </c>
      <c r="K8" s="20">
        <v>1844</v>
      </c>
      <c r="L8" s="20">
        <v>3253</v>
      </c>
      <c r="M8" s="20">
        <v>39049</v>
      </c>
    </row>
    <row r="9" spans="1:13" ht="20.25" x14ac:dyDescent="0.35">
      <c r="A9" s="19" t="s">
        <v>42</v>
      </c>
      <c r="B9" s="20">
        <v>1835</v>
      </c>
      <c r="C9" s="20">
        <v>1459</v>
      </c>
      <c r="D9" s="20">
        <v>5006</v>
      </c>
      <c r="E9" s="20">
        <v>4288</v>
      </c>
      <c r="F9" s="20">
        <v>2913</v>
      </c>
      <c r="G9" s="20">
        <v>3076</v>
      </c>
      <c r="H9" s="20">
        <v>2922</v>
      </c>
      <c r="I9" s="20">
        <v>1574</v>
      </c>
      <c r="J9" s="20">
        <v>3109</v>
      </c>
      <c r="K9" s="20">
        <v>452</v>
      </c>
      <c r="L9" s="20"/>
      <c r="M9" s="20">
        <v>26634</v>
      </c>
    </row>
    <row r="10" spans="1:13" ht="20.25" x14ac:dyDescent="0.35">
      <c r="A10" s="19" t="s">
        <v>18</v>
      </c>
      <c r="B10" s="20">
        <v>2146</v>
      </c>
      <c r="C10" s="20">
        <v>1220</v>
      </c>
      <c r="D10" s="20">
        <v>2631</v>
      </c>
      <c r="E10" s="20">
        <v>2212</v>
      </c>
      <c r="F10" s="20">
        <v>2405</v>
      </c>
      <c r="G10" s="20">
        <v>2670</v>
      </c>
      <c r="H10" s="20">
        <v>2540</v>
      </c>
      <c r="I10" s="20">
        <v>2518</v>
      </c>
      <c r="J10" s="20">
        <v>2294</v>
      </c>
      <c r="K10" s="20">
        <v>2501</v>
      </c>
      <c r="L10" s="20">
        <v>2759</v>
      </c>
      <c r="M10" s="20">
        <v>25896</v>
      </c>
    </row>
    <row r="11" spans="1:13" ht="20.25" x14ac:dyDescent="0.35">
      <c r="A11" s="19" t="s">
        <v>21</v>
      </c>
      <c r="B11" s="20">
        <v>1755</v>
      </c>
      <c r="C11" s="20">
        <v>878</v>
      </c>
      <c r="D11" s="20">
        <v>3442</v>
      </c>
      <c r="E11" s="20">
        <v>2541</v>
      </c>
      <c r="F11" s="20">
        <v>1975</v>
      </c>
      <c r="G11" s="20">
        <v>2787</v>
      </c>
      <c r="H11" s="20">
        <v>1433</v>
      </c>
      <c r="I11" s="20">
        <v>1571</v>
      </c>
      <c r="J11" s="20">
        <v>1648</v>
      </c>
      <c r="K11" s="20">
        <v>1445</v>
      </c>
      <c r="L11" s="20">
        <v>1947</v>
      </c>
      <c r="M11" s="20">
        <v>21422</v>
      </c>
    </row>
    <row r="12" spans="1:13" ht="20.25" x14ac:dyDescent="0.35">
      <c r="A12" s="19" t="s">
        <v>22</v>
      </c>
      <c r="B12" s="20">
        <v>1141</v>
      </c>
      <c r="C12" s="20">
        <v>1935</v>
      </c>
      <c r="D12" s="20">
        <v>2279</v>
      </c>
      <c r="E12" s="20">
        <v>2300</v>
      </c>
      <c r="F12" s="20">
        <v>2227</v>
      </c>
      <c r="G12" s="20">
        <v>2272</v>
      </c>
      <c r="H12" s="20">
        <v>1418</v>
      </c>
      <c r="I12" s="20">
        <v>1498</v>
      </c>
      <c r="J12" s="20">
        <v>1661</v>
      </c>
      <c r="K12" s="20">
        <v>1334</v>
      </c>
      <c r="L12" s="20">
        <v>1888</v>
      </c>
      <c r="M12" s="20">
        <v>19953</v>
      </c>
    </row>
    <row r="13" spans="1:13" ht="20.25" x14ac:dyDescent="0.35">
      <c r="A13" s="19" t="s">
        <v>17</v>
      </c>
      <c r="B13" s="20"/>
      <c r="C13" s="20"/>
      <c r="D13" s="20"/>
      <c r="E13" s="20"/>
      <c r="F13" s="20"/>
      <c r="G13" s="20">
        <v>3260</v>
      </c>
      <c r="H13" s="20">
        <v>3949</v>
      </c>
      <c r="I13" s="20">
        <v>3606</v>
      </c>
      <c r="J13" s="20">
        <v>2437</v>
      </c>
      <c r="K13" s="20">
        <v>2593</v>
      </c>
      <c r="L13" s="20">
        <v>3032</v>
      </c>
      <c r="M13" s="20">
        <v>18877</v>
      </c>
    </row>
    <row r="14" spans="1:13" ht="20.25" x14ac:dyDescent="0.35">
      <c r="A14" s="19" t="s">
        <v>23</v>
      </c>
      <c r="B14" s="20">
        <v>1428</v>
      </c>
      <c r="C14" s="20">
        <v>621</v>
      </c>
      <c r="D14" s="20">
        <v>2549</v>
      </c>
      <c r="E14" s="20">
        <v>2143</v>
      </c>
      <c r="F14" s="20">
        <v>1719</v>
      </c>
      <c r="G14" s="20">
        <v>2548</v>
      </c>
      <c r="H14" s="20">
        <v>1632</v>
      </c>
      <c r="I14" s="20">
        <v>1361</v>
      </c>
      <c r="J14" s="20">
        <v>1288</v>
      </c>
      <c r="K14" s="20">
        <v>1370</v>
      </c>
      <c r="L14" s="20">
        <v>1671</v>
      </c>
      <c r="M14" s="20">
        <v>18330</v>
      </c>
    </row>
    <row r="15" spans="1:13" ht="20.25" x14ac:dyDescent="0.35">
      <c r="A15" s="19" t="s">
        <v>54</v>
      </c>
      <c r="B15" s="20">
        <v>3103</v>
      </c>
      <c r="C15" s="20">
        <v>3310</v>
      </c>
      <c r="D15" s="20">
        <v>4126</v>
      </c>
      <c r="E15" s="20">
        <v>2960</v>
      </c>
      <c r="F15" s="20">
        <v>3452</v>
      </c>
      <c r="G15" s="20"/>
      <c r="H15" s="20"/>
      <c r="I15" s="20"/>
      <c r="J15" s="20"/>
      <c r="K15" s="20"/>
      <c r="L15" s="20"/>
      <c r="M15" s="20">
        <v>16951</v>
      </c>
    </row>
    <row r="16" spans="1:13" ht="20.25" x14ac:dyDescent="0.35">
      <c r="A16" s="19" t="s">
        <v>24</v>
      </c>
      <c r="B16" s="20">
        <v>1175</v>
      </c>
      <c r="C16" s="20">
        <v>1165</v>
      </c>
      <c r="D16" s="20">
        <v>1614</v>
      </c>
      <c r="E16" s="20">
        <v>1749</v>
      </c>
      <c r="F16" s="20">
        <v>1509</v>
      </c>
      <c r="G16" s="20">
        <v>2455</v>
      </c>
      <c r="H16" s="20">
        <v>1272</v>
      </c>
      <c r="I16" s="20">
        <v>1472</v>
      </c>
      <c r="J16" s="20">
        <v>1263</v>
      </c>
      <c r="K16" s="20">
        <v>1425</v>
      </c>
      <c r="L16" s="20">
        <v>1658</v>
      </c>
      <c r="M16" s="20">
        <v>16757</v>
      </c>
    </row>
    <row r="17" spans="1:13" ht="20.25" x14ac:dyDescent="0.35">
      <c r="A17" s="19" t="s">
        <v>28</v>
      </c>
      <c r="B17" s="20">
        <v>612</v>
      </c>
      <c r="C17" s="20">
        <v>671</v>
      </c>
      <c r="D17" s="20">
        <v>861</v>
      </c>
      <c r="E17" s="20">
        <v>545</v>
      </c>
      <c r="F17" s="20">
        <v>601</v>
      </c>
      <c r="G17" s="20">
        <v>855</v>
      </c>
      <c r="H17" s="20">
        <v>790</v>
      </c>
      <c r="I17" s="20">
        <v>579</v>
      </c>
      <c r="J17" s="20">
        <v>556</v>
      </c>
      <c r="K17" s="20">
        <v>567</v>
      </c>
      <c r="L17" s="20">
        <v>572</v>
      </c>
      <c r="M17" s="20">
        <v>7209</v>
      </c>
    </row>
    <row r="18" spans="1:13" ht="20.25" x14ac:dyDescent="0.35">
      <c r="A18" s="19" t="s">
        <v>30</v>
      </c>
      <c r="B18" s="20">
        <v>433</v>
      </c>
      <c r="C18" s="20">
        <v>453</v>
      </c>
      <c r="D18" s="20">
        <v>438</v>
      </c>
      <c r="E18" s="20">
        <v>431</v>
      </c>
      <c r="F18" s="20">
        <v>427</v>
      </c>
      <c r="G18" s="20">
        <v>510</v>
      </c>
      <c r="H18" s="20">
        <v>530</v>
      </c>
      <c r="I18" s="20">
        <v>430</v>
      </c>
      <c r="J18" s="20">
        <v>429</v>
      </c>
      <c r="K18" s="20">
        <v>446</v>
      </c>
      <c r="L18" s="20">
        <v>473</v>
      </c>
      <c r="M18" s="20">
        <v>5000</v>
      </c>
    </row>
    <row r="19" spans="1:13" ht="20.25" x14ac:dyDescent="0.35">
      <c r="A19" s="19" t="s">
        <v>34</v>
      </c>
      <c r="B19" s="20">
        <v>299</v>
      </c>
      <c r="C19" s="20">
        <v>289</v>
      </c>
      <c r="D19" s="20">
        <v>486</v>
      </c>
      <c r="E19" s="20">
        <v>357</v>
      </c>
      <c r="F19" s="20">
        <v>394</v>
      </c>
      <c r="G19" s="20">
        <v>502</v>
      </c>
      <c r="H19" s="20">
        <v>313</v>
      </c>
      <c r="I19" s="20">
        <v>355</v>
      </c>
      <c r="J19" s="20">
        <v>258</v>
      </c>
      <c r="K19" s="20">
        <v>217</v>
      </c>
      <c r="L19" s="20">
        <v>341</v>
      </c>
      <c r="M19" s="20">
        <v>3811</v>
      </c>
    </row>
    <row r="20" spans="1:13" ht="20.25" x14ac:dyDescent="0.35">
      <c r="A20" s="19" t="s">
        <v>20</v>
      </c>
      <c r="B20" s="20"/>
      <c r="C20" s="20"/>
      <c r="D20" s="20"/>
      <c r="E20" s="20"/>
      <c r="F20" s="20"/>
      <c r="G20" s="20"/>
      <c r="H20" s="20"/>
      <c r="I20" s="20"/>
      <c r="J20" s="20"/>
      <c r="K20" s="20">
        <v>1341</v>
      </c>
      <c r="L20" s="20">
        <v>2217</v>
      </c>
      <c r="M20" s="20">
        <v>3558</v>
      </c>
    </row>
    <row r="21" spans="1:13" ht="20.25" x14ac:dyDescent="0.35">
      <c r="A21" s="19" t="s">
        <v>51</v>
      </c>
      <c r="B21" s="20">
        <v>157</v>
      </c>
      <c r="C21" s="20">
        <v>194</v>
      </c>
      <c r="D21" s="20">
        <v>387</v>
      </c>
      <c r="E21" s="20">
        <v>189</v>
      </c>
      <c r="F21" s="20">
        <v>164</v>
      </c>
      <c r="G21" s="20">
        <v>305</v>
      </c>
      <c r="H21" s="20">
        <v>279</v>
      </c>
      <c r="I21" s="20">
        <v>87</v>
      </c>
      <c r="J21" s="20">
        <v>1</v>
      </c>
      <c r="K21" s="20">
        <v>1</v>
      </c>
      <c r="L21" s="20"/>
      <c r="M21" s="20">
        <v>1764</v>
      </c>
    </row>
    <row r="22" spans="1:13" ht="20.25" x14ac:dyDescent="0.35">
      <c r="A22" s="19" t="s">
        <v>31</v>
      </c>
      <c r="B22" s="20"/>
      <c r="C22" s="20"/>
      <c r="D22" s="20"/>
      <c r="E22" s="20"/>
      <c r="F22" s="20"/>
      <c r="G22" s="20"/>
      <c r="H22" s="20"/>
      <c r="I22" s="20">
        <v>108</v>
      </c>
      <c r="J22" s="20">
        <v>465</v>
      </c>
      <c r="K22" s="20">
        <v>479</v>
      </c>
      <c r="L22" s="20">
        <v>366</v>
      </c>
      <c r="M22" s="20">
        <v>1418</v>
      </c>
    </row>
    <row r="23" spans="1:13" ht="20.25" x14ac:dyDescent="0.35">
      <c r="A23" s="19" t="s">
        <v>36</v>
      </c>
      <c r="B23" s="20">
        <v>79</v>
      </c>
      <c r="C23" s="20">
        <v>51</v>
      </c>
      <c r="D23" s="20">
        <v>113</v>
      </c>
      <c r="E23" s="20">
        <v>120</v>
      </c>
      <c r="F23" s="20">
        <v>183</v>
      </c>
      <c r="G23" s="20">
        <v>166</v>
      </c>
      <c r="H23" s="20">
        <v>83</v>
      </c>
      <c r="I23" s="20">
        <v>69</v>
      </c>
      <c r="J23" s="20">
        <v>74</v>
      </c>
      <c r="K23" s="20">
        <v>75</v>
      </c>
      <c r="L23" s="20">
        <v>109</v>
      </c>
      <c r="M23" s="20">
        <v>1122</v>
      </c>
    </row>
    <row r="24" spans="1:13" ht="20.25" x14ac:dyDescent="0.35">
      <c r="A24" s="19" t="s">
        <v>48</v>
      </c>
      <c r="B24" s="20">
        <v>45</v>
      </c>
      <c r="C24" s="20">
        <v>79</v>
      </c>
      <c r="D24" s="20">
        <v>67</v>
      </c>
      <c r="E24" s="20">
        <v>68</v>
      </c>
      <c r="F24" s="20">
        <v>54</v>
      </c>
      <c r="G24" s="20">
        <v>92</v>
      </c>
      <c r="H24" s="20">
        <v>54</v>
      </c>
      <c r="I24" s="20">
        <v>60</v>
      </c>
      <c r="J24" s="20">
        <v>45</v>
      </c>
      <c r="K24" s="20">
        <v>59</v>
      </c>
      <c r="L24" s="20"/>
      <c r="M24" s="20">
        <v>623</v>
      </c>
    </row>
    <row r="25" spans="1:13" ht="20.25" x14ac:dyDescent="0.35">
      <c r="A25" s="19" t="s">
        <v>50</v>
      </c>
      <c r="B25" s="20">
        <v>106</v>
      </c>
      <c r="C25" s="20"/>
      <c r="D25" s="20"/>
      <c r="E25" s="20"/>
      <c r="F25" s="20">
        <v>70</v>
      </c>
      <c r="G25" s="20">
        <v>85</v>
      </c>
      <c r="H25" s="20">
        <v>49</v>
      </c>
      <c r="I25" s="20">
        <v>30</v>
      </c>
      <c r="J25" s="20">
        <v>23</v>
      </c>
      <c r="K25" s="20">
        <v>31</v>
      </c>
      <c r="L25" s="20"/>
      <c r="M25" s="20">
        <v>394</v>
      </c>
    </row>
    <row r="26" spans="1:13" ht="20.25" x14ac:dyDescent="0.35">
      <c r="A26" s="19" t="s">
        <v>35</v>
      </c>
      <c r="B26" s="20"/>
      <c r="C26" s="20"/>
      <c r="D26" s="20">
        <v>111</v>
      </c>
      <c r="E26" s="20">
        <v>63</v>
      </c>
      <c r="F26" s="20"/>
      <c r="G26" s="20"/>
      <c r="H26" s="20"/>
      <c r="I26" s="20"/>
      <c r="J26" s="20"/>
      <c r="K26" s="20"/>
      <c r="L26" s="20">
        <v>152</v>
      </c>
      <c r="M26" s="20">
        <v>326</v>
      </c>
    </row>
    <row r="27" spans="1:13" ht="20.25" x14ac:dyDescent="0.35">
      <c r="A27" s="19" t="s">
        <v>58</v>
      </c>
      <c r="B27" s="20"/>
      <c r="C27" s="20">
        <v>62</v>
      </c>
      <c r="D27" s="20"/>
      <c r="E27" s="20"/>
      <c r="F27" s="20"/>
      <c r="G27" s="20"/>
      <c r="H27" s="20"/>
      <c r="I27" s="20"/>
      <c r="J27" s="20"/>
      <c r="K27" s="20"/>
      <c r="L27" s="20"/>
      <c r="M27" s="20">
        <v>62</v>
      </c>
    </row>
    <row r="28" spans="1:13" ht="20.25" x14ac:dyDescent="0.35">
      <c r="A28" s="19" t="s">
        <v>59</v>
      </c>
      <c r="B28" s="20">
        <v>12</v>
      </c>
      <c r="C28" s="20">
        <v>9</v>
      </c>
      <c r="D28" s="20"/>
      <c r="E28" s="20"/>
      <c r="F28" s="20"/>
      <c r="G28" s="20"/>
      <c r="H28" s="20"/>
      <c r="I28" s="20"/>
      <c r="J28" s="20"/>
      <c r="K28" s="20"/>
      <c r="L28" s="20"/>
      <c r="M28" s="20">
        <v>21</v>
      </c>
    </row>
    <row r="29" spans="1:13" ht="20.25" x14ac:dyDescent="0.35">
      <c r="A29" s="22" t="s">
        <v>80</v>
      </c>
      <c r="B29" s="23">
        <f>SUM(B3:B28)</f>
        <v>38885</v>
      </c>
      <c r="C29" s="23">
        <f t="shared" ref="C29:M29" si="0">SUM(C3:C28)</f>
        <v>30140</v>
      </c>
      <c r="D29" s="23">
        <f t="shared" si="0"/>
        <v>56037</v>
      </c>
      <c r="E29" s="23">
        <f t="shared" si="0"/>
        <v>54649</v>
      </c>
      <c r="F29" s="23">
        <f t="shared" si="0"/>
        <v>54095</v>
      </c>
      <c r="G29" s="23">
        <f t="shared" si="0"/>
        <v>63081</v>
      </c>
      <c r="H29" s="23">
        <f t="shared" si="0"/>
        <v>49972</v>
      </c>
      <c r="I29" s="23">
        <f t="shared" si="0"/>
        <v>40037</v>
      </c>
      <c r="J29" s="23">
        <f t="shared" si="0"/>
        <v>54320</v>
      </c>
      <c r="K29" s="23">
        <f t="shared" si="0"/>
        <v>49802</v>
      </c>
      <c r="L29" s="23">
        <f t="shared" si="0"/>
        <v>52740</v>
      </c>
      <c r="M29" s="23">
        <f t="shared" si="0"/>
        <v>543758</v>
      </c>
    </row>
  </sheetData>
  <sortState ref="A2:M27">
    <sortCondition descending="1" ref="M2:M27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1"/>
  <sheetViews>
    <sheetView workbookViewId="0">
      <selection activeCell="A3" sqref="A3:N31"/>
    </sheetView>
  </sheetViews>
  <sheetFormatPr defaultRowHeight="17.25" x14ac:dyDescent="0.3"/>
  <cols>
    <col min="1" max="1" width="19" customWidth="1"/>
    <col min="2" max="2" width="16.109375" customWidth="1"/>
    <col min="3" max="13" width="8.5546875" customWidth="1"/>
    <col min="14" max="14" width="9.5546875" customWidth="1"/>
  </cols>
  <sheetData>
    <row r="3" spans="1:14" x14ac:dyDescent="0.3">
      <c r="A3" s="1" t="s">
        <v>70</v>
      </c>
      <c r="C3" s="1" t="s">
        <v>67</v>
      </c>
    </row>
    <row r="4" spans="1:14" x14ac:dyDescent="0.3">
      <c r="A4" s="1" t="s">
        <v>71</v>
      </c>
      <c r="B4" s="1" t="s">
        <v>64</v>
      </c>
      <c r="C4" t="s">
        <v>60</v>
      </c>
      <c r="D4" t="s">
        <v>57</v>
      </c>
      <c r="E4" t="s">
        <v>55</v>
      </c>
      <c r="F4" t="s">
        <v>53</v>
      </c>
      <c r="G4" t="s">
        <v>61</v>
      </c>
      <c r="H4" t="s">
        <v>63</v>
      </c>
      <c r="I4" t="s">
        <v>52</v>
      </c>
      <c r="J4" t="s">
        <v>56</v>
      </c>
      <c r="K4" t="s">
        <v>62</v>
      </c>
      <c r="L4" t="s">
        <v>40</v>
      </c>
      <c r="M4" t="s">
        <v>1</v>
      </c>
      <c r="N4" t="s">
        <v>69</v>
      </c>
    </row>
    <row r="5" spans="1:14" x14ac:dyDescent="0.3">
      <c r="A5" t="s">
        <v>75</v>
      </c>
      <c r="B5" t="s">
        <v>42</v>
      </c>
      <c r="C5">
        <v>1835</v>
      </c>
      <c r="D5">
        <v>1459</v>
      </c>
      <c r="E5">
        <v>5006</v>
      </c>
      <c r="F5">
        <v>4288</v>
      </c>
      <c r="G5">
        <v>2913</v>
      </c>
      <c r="H5">
        <v>3076</v>
      </c>
      <c r="I5">
        <v>2922</v>
      </c>
      <c r="J5">
        <v>1574</v>
      </c>
      <c r="K5">
        <v>3109</v>
      </c>
      <c r="L5">
        <v>452</v>
      </c>
      <c r="N5">
        <v>26634</v>
      </c>
    </row>
    <row r="6" spans="1:14" x14ac:dyDescent="0.3">
      <c r="B6" t="s">
        <v>2</v>
      </c>
      <c r="C6">
        <v>3352</v>
      </c>
      <c r="D6">
        <v>2510</v>
      </c>
      <c r="E6">
        <v>3179</v>
      </c>
      <c r="F6">
        <v>2063</v>
      </c>
      <c r="G6">
        <v>2941</v>
      </c>
      <c r="H6">
        <v>3286</v>
      </c>
      <c r="I6">
        <v>2119</v>
      </c>
      <c r="J6">
        <v>5622</v>
      </c>
      <c r="K6">
        <v>10130</v>
      </c>
      <c r="L6">
        <v>12093</v>
      </c>
      <c r="M6">
        <v>9823</v>
      </c>
      <c r="N6">
        <v>57118</v>
      </c>
    </row>
    <row r="7" spans="1:14" x14ac:dyDescent="0.3">
      <c r="B7" t="s">
        <v>36</v>
      </c>
      <c r="C7">
        <v>79</v>
      </c>
      <c r="D7">
        <v>51</v>
      </c>
      <c r="E7">
        <v>113</v>
      </c>
      <c r="F7">
        <v>120</v>
      </c>
      <c r="G7">
        <v>183</v>
      </c>
      <c r="H7">
        <v>166</v>
      </c>
      <c r="I7">
        <v>83</v>
      </c>
      <c r="J7">
        <v>69</v>
      </c>
      <c r="K7">
        <v>74</v>
      </c>
      <c r="L7">
        <v>75</v>
      </c>
      <c r="M7">
        <v>109</v>
      </c>
      <c r="N7">
        <v>1122</v>
      </c>
    </row>
    <row r="8" spans="1:14" x14ac:dyDescent="0.3">
      <c r="B8" t="s">
        <v>6</v>
      </c>
      <c r="C8">
        <v>1830</v>
      </c>
      <c r="D8">
        <v>1998</v>
      </c>
      <c r="E8">
        <v>3875</v>
      </c>
      <c r="F8">
        <v>9270</v>
      </c>
      <c r="G8">
        <v>9298</v>
      </c>
      <c r="H8">
        <v>11596</v>
      </c>
      <c r="I8">
        <v>9488</v>
      </c>
      <c r="J8">
        <v>6116</v>
      </c>
      <c r="K8">
        <v>9151</v>
      </c>
      <c r="L8">
        <v>7261</v>
      </c>
      <c r="M8">
        <v>7009</v>
      </c>
      <c r="N8">
        <v>76892</v>
      </c>
    </row>
    <row r="9" spans="1:14" x14ac:dyDescent="0.3">
      <c r="B9" t="s">
        <v>7</v>
      </c>
      <c r="C9">
        <v>7603</v>
      </c>
      <c r="D9">
        <v>3887</v>
      </c>
      <c r="E9">
        <v>7755</v>
      </c>
      <c r="F9">
        <v>7522</v>
      </c>
      <c r="G9">
        <v>7709</v>
      </c>
      <c r="H9">
        <v>9635</v>
      </c>
      <c r="I9">
        <v>7933</v>
      </c>
      <c r="J9">
        <v>3514</v>
      </c>
      <c r="K9">
        <v>7056</v>
      </c>
      <c r="L9">
        <v>5013</v>
      </c>
      <c r="M9">
        <v>6870</v>
      </c>
      <c r="N9">
        <v>74497</v>
      </c>
    </row>
    <row r="10" spans="1:14" x14ac:dyDescent="0.3">
      <c r="B10" t="s">
        <v>24</v>
      </c>
      <c r="C10">
        <v>1175</v>
      </c>
      <c r="D10">
        <v>1165</v>
      </c>
      <c r="E10">
        <v>1614</v>
      </c>
      <c r="F10">
        <v>1749</v>
      </c>
      <c r="G10">
        <v>1509</v>
      </c>
      <c r="H10">
        <v>2455</v>
      </c>
      <c r="I10">
        <v>1272</v>
      </c>
      <c r="J10">
        <v>1472</v>
      </c>
      <c r="K10">
        <v>1263</v>
      </c>
      <c r="L10">
        <v>1425</v>
      </c>
      <c r="M10">
        <v>1658</v>
      </c>
      <c r="N10">
        <v>16757</v>
      </c>
    </row>
    <row r="11" spans="1:14" x14ac:dyDescent="0.3">
      <c r="B11" t="s">
        <v>31</v>
      </c>
      <c r="J11">
        <v>108</v>
      </c>
      <c r="K11">
        <v>465</v>
      </c>
      <c r="L11">
        <v>479</v>
      </c>
      <c r="M11">
        <v>366</v>
      </c>
      <c r="N11">
        <v>1418</v>
      </c>
    </row>
    <row r="12" spans="1:14" x14ac:dyDescent="0.3">
      <c r="B12" t="s">
        <v>51</v>
      </c>
      <c r="C12">
        <v>157</v>
      </c>
      <c r="D12">
        <v>194</v>
      </c>
      <c r="E12">
        <v>387</v>
      </c>
      <c r="F12">
        <v>189</v>
      </c>
      <c r="G12">
        <v>164</v>
      </c>
      <c r="H12">
        <v>305</v>
      </c>
      <c r="I12">
        <v>279</v>
      </c>
      <c r="J12">
        <v>87</v>
      </c>
      <c r="K12">
        <v>1</v>
      </c>
      <c r="L12">
        <v>1</v>
      </c>
      <c r="N12">
        <v>1764</v>
      </c>
    </row>
    <row r="13" spans="1:14" x14ac:dyDescent="0.3">
      <c r="B13" t="s">
        <v>34</v>
      </c>
      <c r="C13">
        <v>299</v>
      </c>
      <c r="D13">
        <v>289</v>
      </c>
      <c r="E13">
        <v>486</v>
      </c>
      <c r="F13">
        <v>357</v>
      </c>
      <c r="G13">
        <v>394</v>
      </c>
      <c r="H13">
        <v>502</v>
      </c>
      <c r="I13">
        <v>313</v>
      </c>
      <c r="J13">
        <v>355</v>
      </c>
      <c r="K13">
        <v>258</v>
      </c>
      <c r="L13">
        <v>217</v>
      </c>
      <c r="M13">
        <v>341</v>
      </c>
      <c r="N13">
        <v>3811</v>
      </c>
    </row>
    <row r="14" spans="1:14" x14ac:dyDescent="0.3">
      <c r="B14" t="s">
        <v>12</v>
      </c>
      <c r="C14">
        <v>3508</v>
      </c>
      <c r="D14">
        <v>2869</v>
      </c>
      <c r="E14">
        <v>6035</v>
      </c>
      <c r="F14">
        <v>5597</v>
      </c>
      <c r="G14">
        <v>5604</v>
      </c>
      <c r="H14">
        <v>5536</v>
      </c>
      <c r="I14">
        <v>3966</v>
      </c>
      <c r="J14">
        <v>3277</v>
      </c>
      <c r="K14">
        <v>3882</v>
      </c>
      <c r="L14">
        <v>3344</v>
      </c>
      <c r="M14">
        <v>3547</v>
      </c>
      <c r="N14">
        <v>47165</v>
      </c>
    </row>
    <row r="15" spans="1:14" x14ac:dyDescent="0.3">
      <c r="B15" t="s">
        <v>10</v>
      </c>
      <c r="C15">
        <v>4327</v>
      </c>
      <c r="D15">
        <v>3630</v>
      </c>
      <c r="E15">
        <v>6039</v>
      </c>
      <c r="F15">
        <v>5459</v>
      </c>
      <c r="G15">
        <v>5986</v>
      </c>
      <c r="H15">
        <v>5793</v>
      </c>
      <c r="I15">
        <v>6487</v>
      </c>
      <c r="J15">
        <v>4018</v>
      </c>
      <c r="K15">
        <v>6206</v>
      </c>
      <c r="L15">
        <v>5911</v>
      </c>
      <c r="M15">
        <v>5053</v>
      </c>
      <c r="N15">
        <v>58909</v>
      </c>
    </row>
    <row r="16" spans="1:14" x14ac:dyDescent="0.3">
      <c r="B16" t="s">
        <v>35</v>
      </c>
      <c r="E16">
        <v>111</v>
      </c>
      <c r="F16">
        <v>63</v>
      </c>
      <c r="M16">
        <v>152</v>
      </c>
      <c r="N16">
        <v>326</v>
      </c>
    </row>
    <row r="17" spans="1:14" x14ac:dyDescent="0.3">
      <c r="B17" t="s">
        <v>50</v>
      </c>
      <c r="C17">
        <v>106</v>
      </c>
      <c r="G17">
        <v>70</v>
      </c>
      <c r="H17">
        <v>85</v>
      </c>
      <c r="I17">
        <v>49</v>
      </c>
      <c r="J17">
        <v>30</v>
      </c>
      <c r="K17">
        <v>23</v>
      </c>
      <c r="L17">
        <v>31</v>
      </c>
      <c r="N17">
        <v>394</v>
      </c>
    </row>
    <row r="18" spans="1:14" x14ac:dyDescent="0.3">
      <c r="B18" t="s">
        <v>23</v>
      </c>
      <c r="C18">
        <v>1428</v>
      </c>
      <c r="D18">
        <v>621</v>
      </c>
      <c r="E18">
        <v>2549</v>
      </c>
      <c r="F18">
        <v>2143</v>
      </c>
      <c r="G18">
        <v>1719</v>
      </c>
      <c r="H18">
        <v>2548</v>
      </c>
      <c r="I18">
        <v>1632</v>
      </c>
      <c r="J18">
        <v>1361</v>
      </c>
      <c r="K18">
        <v>1288</v>
      </c>
      <c r="L18">
        <v>1370</v>
      </c>
      <c r="M18">
        <v>1671</v>
      </c>
      <c r="N18">
        <v>18330</v>
      </c>
    </row>
    <row r="19" spans="1:14" x14ac:dyDescent="0.3">
      <c r="B19" t="s">
        <v>17</v>
      </c>
      <c r="H19">
        <v>3260</v>
      </c>
      <c r="I19">
        <v>3949</v>
      </c>
      <c r="J19">
        <v>3606</v>
      </c>
      <c r="K19">
        <v>2437</v>
      </c>
      <c r="L19">
        <v>2593</v>
      </c>
      <c r="M19">
        <v>3032</v>
      </c>
      <c r="N19">
        <v>18877</v>
      </c>
    </row>
    <row r="20" spans="1:14" x14ac:dyDescent="0.3">
      <c r="B20" t="s">
        <v>54</v>
      </c>
      <c r="C20">
        <v>3103</v>
      </c>
      <c r="D20">
        <v>3310</v>
      </c>
      <c r="E20">
        <v>4126</v>
      </c>
      <c r="F20">
        <v>2960</v>
      </c>
      <c r="G20">
        <v>3452</v>
      </c>
      <c r="N20">
        <v>16951</v>
      </c>
    </row>
    <row r="21" spans="1:14" x14ac:dyDescent="0.3">
      <c r="B21" t="s">
        <v>18</v>
      </c>
      <c r="C21">
        <v>2146</v>
      </c>
      <c r="D21">
        <v>1220</v>
      </c>
      <c r="E21">
        <v>2631</v>
      </c>
      <c r="F21">
        <v>2212</v>
      </c>
      <c r="G21">
        <v>2405</v>
      </c>
      <c r="H21">
        <v>2670</v>
      </c>
      <c r="I21">
        <v>2540</v>
      </c>
      <c r="J21">
        <v>2518</v>
      </c>
      <c r="K21">
        <v>2294</v>
      </c>
      <c r="L21">
        <v>2501</v>
      </c>
      <c r="M21">
        <v>2759</v>
      </c>
      <c r="N21">
        <v>25896</v>
      </c>
    </row>
    <row r="22" spans="1:14" x14ac:dyDescent="0.3">
      <c r="B22" t="s">
        <v>20</v>
      </c>
      <c r="L22">
        <v>1341</v>
      </c>
      <c r="M22">
        <v>2217</v>
      </c>
      <c r="N22">
        <v>3558</v>
      </c>
    </row>
    <row r="23" spans="1:14" x14ac:dyDescent="0.3">
      <c r="B23" t="s">
        <v>22</v>
      </c>
      <c r="C23">
        <v>1141</v>
      </c>
      <c r="D23">
        <v>1935</v>
      </c>
      <c r="E23">
        <v>2279</v>
      </c>
      <c r="F23">
        <v>2300</v>
      </c>
      <c r="G23">
        <v>2227</v>
      </c>
      <c r="H23">
        <v>2272</v>
      </c>
      <c r="I23">
        <v>1418</v>
      </c>
      <c r="J23">
        <v>1498</v>
      </c>
      <c r="K23">
        <v>1661</v>
      </c>
      <c r="L23">
        <v>1334</v>
      </c>
      <c r="M23">
        <v>1888</v>
      </c>
      <c r="N23">
        <v>19953</v>
      </c>
    </row>
    <row r="24" spans="1:14" x14ac:dyDescent="0.3">
      <c r="B24" t="s">
        <v>28</v>
      </c>
      <c r="C24">
        <v>612</v>
      </c>
      <c r="D24">
        <v>671</v>
      </c>
      <c r="E24">
        <v>861</v>
      </c>
      <c r="F24">
        <v>545</v>
      </c>
      <c r="G24">
        <v>601</v>
      </c>
      <c r="H24">
        <v>855</v>
      </c>
      <c r="I24">
        <v>790</v>
      </c>
      <c r="J24">
        <v>579</v>
      </c>
      <c r="K24">
        <v>556</v>
      </c>
      <c r="L24">
        <v>567</v>
      </c>
      <c r="M24">
        <v>572</v>
      </c>
      <c r="N24">
        <v>7209</v>
      </c>
    </row>
    <row r="25" spans="1:14" x14ac:dyDescent="0.3">
      <c r="B25" t="s">
        <v>58</v>
      </c>
      <c r="D25">
        <v>62</v>
      </c>
      <c r="N25">
        <v>62</v>
      </c>
    </row>
    <row r="26" spans="1:14" x14ac:dyDescent="0.3">
      <c r="B26" t="s">
        <v>15</v>
      </c>
      <c r="C26">
        <v>3939</v>
      </c>
      <c r="D26">
        <v>2850</v>
      </c>
      <c r="E26">
        <v>5044</v>
      </c>
      <c r="F26">
        <v>4772</v>
      </c>
      <c r="G26">
        <v>4464</v>
      </c>
      <c r="H26">
        <v>5652</v>
      </c>
      <c r="I26">
        <v>2715</v>
      </c>
      <c r="J26">
        <v>2172</v>
      </c>
      <c r="K26">
        <v>2344</v>
      </c>
      <c r="L26">
        <v>1844</v>
      </c>
      <c r="M26">
        <v>3253</v>
      </c>
      <c r="N26">
        <v>39049</v>
      </c>
    </row>
    <row r="27" spans="1:14" x14ac:dyDescent="0.3">
      <c r="B27" t="s">
        <v>59</v>
      </c>
      <c r="C27">
        <v>12</v>
      </c>
      <c r="D27">
        <v>9</v>
      </c>
      <c r="N27">
        <v>21</v>
      </c>
    </row>
    <row r="28" spans="1:14" x14ac:dyDescent="0.3">
      <c r="B28" t="s">
        <v>30</v>
      </c>
      <c r="C28">
        <v>433</v>
      </c>
      <c r="D28">
        <v>453</v>
      </c>
      <c r="E28">
        <v>438</v>
      </c>
      <c r="F28">
        <v>431</v>
      </c>
      <c r="G28">
        <v>427</v>
      </c>
      <c r="H28">
        <v>510</v>
      </c>
      <c r="I28">
        <v>530</v>
      </c>
      <c r="J28">
        <v>430</v>
      </c>
      <c r="K28">
        <v>429</v>
      </c>
      <c r="L28">
        <v>446</v>
      </c>
      <c r="M28">
        <v>473</v>
      </c>
      <c r="N28">
        <v>5000</v>
      </c>
    </row>
    <row r="29" spans="1:14" x14ac:dyDescent="0.3">
      <c r="B29" t="s">
        <v>48</v>
      </c>
      <c r="C29">
        <v>45</v>
      </c>
      <c r="D29">
        <v>79</v>
      </c>
      <c r="E29">
        <v>67</v>
      </c>
      <c r="F29">
        <v>68</v>
      </c>
      <c r="G29">
        <v>54</v>
      </c>
      <c r="H29">
        <v>92</v>
      </c>
      <c r="I29">
        <v>54</v>
      </c>
      <c r="J29">
        <v>60</v>
      </c>
      <c r="K29">
        <v>45</v>
      </c>
      <c r="L29">
        <v>59</v>
      </c>
      <c r="N29">
        <v>623</v>
      </c>
    </row>
    <row r="30" spans="1:14" x14ac:dyDescent="0.3">
      <c r="B30" t="s">
        <v>21</v>
      </c>
      <c r="C30">
        <v>1755</v>
      </c>
      <c r="D30">
        <v>878</v>
      </c>
      <c r="E30">
        <v>3442</v>
      </c>
      <c r="F30">
        <v>2541</v>
      </c>
      <c r="G30">
        <v>1975</v>
      </c>
      <c r="H30">
        <v>2787</v>
      </c>
      <c r="I30">
        <v>1433</v>
      </c>
      <c r="J30">
        <v>1571</v>
      </c>
      <c r="K30">
        <v>1648</v>
      </c>
      <c r="L30">
        <v>1445</v>
      </c>
      <c r="M30">
        <v>1947</v>
      </c>
      <c r="N30">
        <v>21422</v>
      </c>
    </row>
    <row r="31" spans="1:14" x14ac:dyDescent="0.3">
      <c r="A31" t="s">
        <v>73</v>
      </c>
      <c r="C31" s="2">
        <v>45756</v>
      </c>
      <c r="D31" s="2">
        <v>37831</v>
      </c>
      <c r="E31" s="2">
        <v>67247</v>
      </c>
      <c r="F31" s="2">
        <v>66754</v>
      </c>
      <c r="G31" s="2">
        <v>67897</v>
      </c>
      <c r="H31" s="2">
        <v>80624</v>
      </c>
      <c r="I31" s="2">
        <v>74459</v>
      </c>
      <c r="J31" s="2">
        <v>53016</v>
      </c>
      <c r="K31" s="2">
        <v>63971</v>
      </c>
      <c r="L31" s="2">
        <v>63876</v>
      </c>
      <c r="M31" s="2">
        <v>67818</v>
      </c>
      <c r="N31" s="2">
        <v>689249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"/>
  <sheetViews>
    <sheetView workbookViewId="0">
      <selection sqref="A1:D494"/>
    </sheetView>
  </sheetViews>
  <sheetFormatPr defaultRowHeight="17.25" x14ac:dyDescent="0.3"/>
  <cols>
    <col min="1" max="1" width="14.33203125" customWidth="1"/>
  </cols>
  <sheetData>
    <row r="1" spans="1:4" x14ac:dyDescent="0.3">
      <c r="A1" t="s">
        <v>65</v>
      </c>
      <c r="B1" t="s">
        <v>66</v>
      </c>
      <c r="C1" t="s">
        <v>68</v>
      </c>
      <c r="D1" t="s">
        <v>72</v>
      </c>
    </row>
    <row r="2" spans="1:4" x14ac:dyDescent="0.3">
      <c r="A2" t="s">
        <v>0</v>
      </c>
      <c r="B2">
        <v>11648</v>
      </c>
      <c r="C2" t="s">
        <v>1</v>
      </c>
      <c r="D2" t="str">
        <f>INDEX(temp!$A$1:$B$53,MATCH(CarSales!A2,temp!$A$1:$A$53,0),2)</f>
        <v>현대</v>
      </c>
    </row>
    <row r="3" spans="1:4" x14ac:dyDescent="0.3">
      <c r="A3" t="s">
        <v>2</v>
      </c>
      <c r="B3">
        <v>9804</v>
      </c>
      <c r="C3" t="s">
        <v>1</v>
      </c>
      <c r="D3" t="str">
        <f>INDEX(temp!$A$1:$B$53,MATCH(CarSales!A3,temp!$A$1:$A$53,0),2)</f>
        <v>기아</v>
      </c>
    </row>
    <row r="4" spans="1:4" x14ac:dyDescent="0.3">
      <c r="A4" t="s">
        <v>3</v>
      </c>
      <c r="B4">
        <v>8062</v>
      </c>
      <c r="C4" t="s">
        <v>1</v>
      </c>
      <c r="D4" t="str">
        <f>INDEX(temp!$A$1:$B$53,MATCH(CarSales!A4,temp!$A$1:$A$53,0),2)</f>
        <v>현대</v>
      </c>
    </row>
    <row r="5" spans="1:4" x14ac:dyDescent="0.3">
      <c r="A5" t="s">
        <v>4</v>
      </c>
      <c r="B5">
        <v>7490</v>
      </c>
      <c r="C5" t="s">
        <v>1</v>
      </c>
      <c r="D5" t="str">
        <f>INDEX(temp!$A$1:$B$53,MATCH(CarSales!A5,temp!$A$1:$A$53,0),2)</f>
        <v>현대</v>
      </c>
    </row>
    <row r="6" spans="1:4" x14ac:dyDescent="0.3">
      <c r="A6" t="s">
        <v>5</v>
      </c>
      <c r="B6">
        <v>7477</v>
      </c>
      <c r="C6" t="s">
        <v>1</v>
      </c>
      <c r="D6" t="str">
        <f>INDEX(temp!$A$1:$B$53,MATCH(CarSales!A6,temp!$A$1:$A$53,0),2)</f>
        <v>현대</v>
      </c>
    </row>
    <row r="7" spans="1:4" x14ac:dyDescent="0.3">
      <c r="A7" t="s">
        <v>6</v>
      </c>
      <c r="B7">
        <v>7009</v>
      </c>
      <c r="C7" t="s">
        <v>1</v>
      </c>
      <c r="D7" t="str">
        <f>INDEX(temp!$A$1:$B$53,MATCH(CarSales!A7,temp!$A$1:$A$53,0),2)</f>
        <v>기아</v>
      </c>
    </row>
    <row r="8" spans="1:4" x14ac:dyDescent="0.3">
      <c r="A8" t="s">
        <v>7</v>
      </c>
      <c r="B8">
        <v>6870</v>
      </c>
      <c r="C8" t="s">
        <v>1</v>
      </c>
      <c r="D8" t="str">
        <f>INDEX(temp!$A$1:$B$53,MATCH(CarSales!A8,temp!$A$1:$A$53,0),2)</f>
        <v>기아</v>
      </c>
    </row>
    <row r="9" spans="1:4" x14ac:dyDescent="0.3">
      <c r="A9" t="s">
        <v>8</v>
      </c>
      <c r="B9">
        <v>5706</v>
      </c>
      <c r="C9" t="s">
        <v>1</v>
      </c>
      <c r="D9" t="str">
        <f>INDEX(temp!$A$1:$B$53,MATCH(CarSales!A9,temp!$A$1:$A$53,0),2)</f>
        <v>현대</v>
      </c>
    </row>
    <row r="10" spans="1:4" x14ac:dyDescent="0.3">
      <c r="A10" t="s">
        <v>9</v>
      </c>
      <c r="B10">
        <v>5157</v>
      </c>
      <c r="C10" t="s">
        <v>1</v>
      </c>
      <c r="D10" t="str">
        <f>INDEX(temp!$A$1:$B$53,MATCH(CarSales!A10,temp!$A$1:$A$53,0),2)</f>
        <v>현대</v>
      </c>
    </row>
    <row r="11" spans="1:4" x14ac:dyDescent="0.3">
      <c r="A11" t="s">
        <v>10</v>
      </c>
      <c r="B11">
        <v>5053</v>
      </c>
      <c r="C11" t="s">
        <v>1</v>
      </c>
      <c r="D11" t="str">
        <f>INDEX(temp!$A$1:$B$53,MATCH(CarSales!A11,temp!$A$1:$A$53,0),2)</f>
        <v>기아</v>
      </c>
    </row>
    <row r="12" spans="1:4" x14ac:dyDescent="0.3">
      <c r="A12" t="s">
        <v>11</v>
      </c>
      <c r="B12">
        <v>5019</v>
      </c>
      <c r="C12" t="s">
        <v>1</v>
      </c>
      <c r="D12" t="str">
        <f>INDEX(temp!$A$1:$B$53,MATCH(CarSales!A12,temp!$A$1:$A$53,0),2)</f>
        <v>현대</v>
      </c>
    </row>
    <row r="13" spans="1:4" x14ac:dyDescent="0.3">
      <c r="A13" t="s">
        <v>12</v>
      </c>
      <c r="B13">
        <v>3547</v>
      </c>
      <c r="C13" t="s">
        <v>1</v>
      </c>
      <c r="D13" t="str">
        <f>INDEX(temp!$A$1:$B$53,MATCH(CarSales!A13,temp!$A$1:$A$53,0),2)</f>
        <v>기아</v>
      </c>
    </row>
    <row r="14" spans="1:4" x14ac:dyDescent="0.3">
      <c r="A14" t="s">
        <v>13</v>
      </c>
      <c r="B14">
        <v>3531</v>
      </c>
      <c r="C14" t="s">
        <v>1</v>
      </c>
      <c r="D14" t="str">
        <f>INDEX(temp!$A$1:$B$53,MATCH(CarSales!A14,temp!$A$1:$A$53,0),2)</f>
        <v>현대</v>
      </c>
    </row>
    <row r="15" spans="1:4" x14ac:dyDescent="0.3">
      <c r="A15" t="s">
        <v>14</v>
      </c>
      <c r="B15">
        <v>3258</v>
      </c>
      <c r="C15" t="s">
        <v>1</v>
      </c>
      <c r="D15" t="str">
        <f>INDEX(temp!$A$1:$B$53,MATCH(CarSales!A15,temp!$A$1:$A$53,0),2)</f>
        <v>현대</v>
      </c>
    </row>
    <row r="16" spans="1:4" x14ac:dyDescent="0.3">
      <c r="A16" t="s">
        <v>15</v>
      </c>
      <c r="B16">
        <v>3253</v>
      </c>
      <c r="C16" t="s">
        <v>1</v>
      </c>
      <c r="D16" t="str">
        <f>INDEX(temp!$A$1:$B$53,MATCH(CarSales!A16,temp!$A$1:$A$53,0),2)</f>
        <v>기아</v>
      </c>
    </row>
    <row r="17" spans="1:4" x14ac:dyDescent="0.3">
      <c r="A17" t="s">
        <v>16</v>
      </c>
      <c r="B17">
        <v>3047</v>
      </c>
      <c r="C17" t="s">
        <v>1</v>
      </c>
      <c r="D17" t="str">
        <f>INDEX(temp!$A$1:$B$53,MATCH(CarSales!A17,temp!$A$1:$A$53,0),2)</f>
        <v>현대</v>
      </c>
    </row>
    <row r="18" spans="1:4" x14ac:dyDescent="0.3">
      <c r="A18" t="s">
        <v>17</v>
      </c>
      <c r="B18">
        <v>3032</v>
      </c>
      <c r="C18" t="s">
        <v>1</v>
      </c>
      <c r="D18" t="str">
        <f>INDEX(temp!$A$1:$B$53,MATCH(CarSales!A18,temp!$A$1:$A$53,0),2)</f>
        <v>기아</v>
      </c>
    </row>
    <row r="19" spans="1:4" x14ac:dyDescent="0.3">
      <c r="A19" t="s">
        <v>18</v>
      </c>
      <c r="B19">
        <v>2759</v>
      </c>
      <c r="C19" t="s">
        <v>1</v>
      </c>
      <c r="D19" t="str">
        <f>INDEX(temp!$A$1:$B$53,MATCH(CarSales!A19,temp!$A$1:$A$53,0),2)</f>
        <v>기아</v>
      </c>
    </row>
    <row r="20" spans="1:4" x14ac:dyDescent="0.3">
      <c r="A20" t="s">
        <v>19</v>
      </c>
      <c r="B20">
        <v>2431</v>
      </c>
      <c r="C20" t="s">
        <v>1</v>
      </c>
      <c r="D20" t="str">
        <f>INDEX(temp!$A$1:$B$53,MATCH(CarSales!A20,temp!$A$1:$A$53,0),2)</f>
        <v>현대</v>
      </c>
    </row>
    <row r="21" spans="1:4" x14ac:dyDescent="0.3">
      <c r="A21" t="s">
        <v>20</v>
      </c>
      <c r="B21">
        <v>2217</v>
      </c>
      <c r="C21" t="s">
        <v>1</v>
      </c>
      <c r="D21" t="str">
        <f>INDEX(temp!$A$1:$B$53,MATCH(CarSales!A21,temp!$A$1:$A$53,0),2)</f>
        <v>기아</v>
      </c>
    </row>
    <row r="22" spans="1:4" x14ac:dyDescent="0.3">
      <c r="A22" t="s">
        <v>21</v>
      </c>
      <c r="B22">
        <v>1947</v>
      </c>
      <c r="C22" t="s">
        <v>1</v>
      </c>
      <c r="D22" t="str">
        <f>INDEX(temp!$A$1:$B$53,MATCH(CarSales!A22,temp!$A$1:$A$53,0),2)</f>
        <v>기아</v>
      </c>
    </row>
    <row r="23" spans="1:4" x14ac:dyDescent="0.3">
      <c r="A23" t="s">
        <v>22</v>
      </c>
      <c r="B23">
        <v>1888</v>
      </c>
      <c r="C23" t="s">
        <v>1</v>
      </c>
      <c r="D23" t="str">
        <f>INDEX(temp!$A$1:$B$53,MATCH(CarSales!A23,temp!$A$1:$A$53,0),2)</f>
        <v>기아</v>
      </c>
    </row>
    <row r="24" spans="1:4" x14ac:dyDescent="0.3">
      <c r="A24" t="s">
        <v>23</v>
      </c>
      <c r="B24">
        <v>1671</v>
      </c>
      <c r="C24" t="s">
        <v>1</v>
      </c>
      <c r="D24" t="str">
        <f>INDEX(temp!$A$1:$B$53,MATCH(CarSales!A24,temp!$A$1:$A$53,0),2)</f>
        <v>기아</v>
      </c>
    </row>
    <row r="25" spans="1:4" x14ac:dyDescent="0.3">
      <c r="A25" t="s">
        <v>24</v>
      </c>
      <c r="B25">
        <v>1658</v>
      </c>
      <c r="C25" t="s">
        <v>1</v>
      </c>
      <c r="D25" t="str">
        <f>INDEX(temp!$A$1:$B$53,MATCH(CarSales!A25,temp!$A$1:$A$53,0),2)</f>
        <v>기아</v>
      </c>
    </row>
    <row r="26" spans="1:4" x14ac:dyDescent="0.3">
      <c r="A26" t="s">
        <v>25</v>
      </c>
      <c r="B26">
        <v>1507</v>
      </c>
      <c r="C26" t="s">
        <v>1</v>
      </c>
      <c r="D26" t="str">
        <f>INDEX(temp!$A$1:$B$53,MATCH(CarSales!A26,temp!$A$1:$A$53,0),2)</f>
        <v>현대</v>
      </c>
    </row>
    <row r="27" spans="1:4" x14ac:dyDescent="0.3">
      <c r="A27" t="s">
        <v>26</v>
      </c>
      <c r="B27">
        <v>1189</v>
      </c>
      <c r="C27" t="s">
        <v>1</v>
      </c>
      <c r="D27" t="str">
        <f>INDEX(temp!$A$1:$B$53,MATCH(CarSales!A27,temp!$A$1:$A$53,0),2)</f>
        <v>현대</v>
      </c>
    </row>
    <row r="28" spans="1:4" x14ac:dyDescent="0.3">
      <c r="A28" t="s">
        <v>27</v>
      </c>
      <c r="B28">
        <v>925</v>
      </c>
      <c r="C28" t="s">
        <v>1</v>
      </c>
      <c r="D28" t="str">
        <f>INDEX(temp!$A$1:$B$53,MATCH(CarSales!A28,temp!$A$1:$A$53,0),2)</f>
        <v>현대</v>
      </c>
    </row>
    <row r="29" spans="1:4" x14ac:dyDescent="0.3">
      <c r="A29" t="s">
        <v>28</v>
      </c>
      <c r="B29">
        <v>572</v>
      </c>
      <c r="C29" t="s">
        <v>1</v>
      </c>
      <c r="D29" t="str">
        <f>INDEX(temp!$A$1:$B$53,MATCH(CarSales!A29,temp!$A$1:$A$53,0),2)</f>
        <v>기아</v>
      </c>
    </row>
    <row r="30" spans="1:4" x14ac:dyDescent="0.3">
      <c r="A30" t="s">
        <v>29</v>
      </c>
      <c r="B30">
        <v>540</v>
      </c>
      <c r="C30" t="s">
        <v>1</v>
      </c>
      <c r="D30" t="str">
        <f>INDEX(temp!$A$1:$B$53,MATCH(CarSales!A30,temp!$A$1:$A$53,0),2)</f>
        <v>현대</v>
      </c>
    </row>
    <row r="31" spans="1:4" x14ac:dyDescent="0.3">
      <c r="A31" t="s">
        <v>30</v>
      </c>
      <c r="B31">
        <v>473</v>
      </c>
      <c r="C31" t="s">
        <v>1</v>
      </c>
      <c r="D31" t="str">
        <f>INDEX(temp!$A$1:$B$53,MATCH(CarSales!A31,temp!$A$1:$A$53,0),2)</f>
        <v>기아</v>
      </c>
    </row>
    <row r="32" spans="1:4" x14ac:dyDescent="0.3">
      <c r="A32" t="s">
        <v>31</v>
      </c>
      <c r="B32">
        <v>366</v>
      </c>
      <c r="C32" t="s">
        <v>1</v>
      </c>
      <c r="D32" t="str">
        <f>INDEX(temp!$A$1:$B$53,MATCH(CarSales!A32,temp!$A$1:$A$53,0),2)</f>
        <v>기아</v>
      </c>
    </row>
    <row r="33" spans="1:4" x14ac:dyDescent="0.3">
      <c r="A33" t="s">
        <v>32</v>
      </c>
      <c r="B33">
        <v>365</v>
      </c>
      <c r="C33" t="s">
        <v>1</v>
      </c>
      <c r="D33" t="str">
        <f>INDEX(temp!$A$1:$B$53,MATCH(CarSales!A33,temp!$A$1:$A$53,0),2)</f>
        <v>현대</v>
      </c>
    </row>
    <row r="34" spans="1:4" x14ac:dyDescent="0.3">
      <c r="A34" t="s">
        <v>33</v>
      </c>
      <c r="B34">
        <v>350</v>
      </c>
      <c r="C34" t="s">
        <v>1</v>
      </c>
      <c r="D34" t="str">
        <f>INDEX(temp!$A$1:$B$53,MATCH(CarSales!A34,temp!$A$1:$A$53,0),2)</f>
        <v>현대</v>
      </c>
    </row>
    <row r="35" spans="1:4" x14ac:dyDescent="0.3">
      <c r="A35" t="s">
        <v>34</v>
      </c>
      <c r="B35">
        <v>341</v>
      </c>
      <c r="C35" t="s">
        <v>1</v>
      </c>
      <c r="D35" t="str">
        <f>INDEX(temp!$A$1:$B$53,MATCH(CarSales!A35,temp!$A$1:$A$53,0),2)</f>
        <v>기아</v>
      </c>
    </row>
    <row r="36" spans="1:4" x14ac:dyDescent="0.3">
      <c r="A36" t="s">
        <v>35</v>
      </c>
      <c r="B36">
        <v>152</v>
      </c>
      <c r="C36" t="s">
        <v>1</v>
      </c>
      <c r="D36" t="str">
        <f>INDEX(temp!$A$1:$B$53,MATCH(CarSales!A36,temp!$A$1:$A$53,0),2)</f>
        <v>기아</v>
      </c>
    </row>
    <row r="37" spans="1:4" x14ac:dyDescent="0.3">
      <c r="A37" t="s">
        <v>36</v>
      </c>
      <c r="B37">
        <v>109</v>
      </c>
      <c r="C37" t="s">
        <v>1</v>
      </c>
      <c r="D37" t="str">
        <f>INDEX(temp!$A$1:$B$53,MATCH(CarSales!A37,temp!$A$1:$A$53,0),2)</f>
        <v>기아</v>
      </c>
    </row>
    <row r="38" spans="1:4" x14ac:dyDescent="0.3">
      <c r="A38" t="s">
        <v>37</v>
      </c>
      <c r="B38">
        <v>99</v>
      </c>
      <c r="C38" t="s">
        <v>1</v>
      </c>
      <c r="D38" t="str">
        <f>INDEX(temp!$A$1:$B$53,MATCH(CarSales!A38,temp!$A$1:$A$53,0),2)</f>
        <v>현대</v>
      </c>
    </row>
    <row r="39" spans="1:4" x14ac:dyDescent="0.3">
      <c r="A39" t="s">
        <v>2</v>
      </c>
      <c r="B39">
        <v>19</v>
      </c>
      <c r="C39" t="s">
        <v>1</v>
      </c>
      <c r="D39" t="str">
        <f>INDEX(temp!$A$1:$B$53,MATCH(CarSales!A39,temp!$A$1:$A$53,0),2)</f>
        <v>기아</v>
      </c>
    </row>
    <row r="40" spans="1:4" x14ac:dyDescent="0.3">
      <c r="A40" t="s">
        <v>38</v>
      </c>
      <c r="B40">
        <v>15</v>
      </c>
      <c r="C40" t="s">
        <v>1</v>
      </c>
      <c r="D40" t="str">
        <f>INDEX(temp!$A$1:$B$53,MATCH(CarSales!A40,temp!$A$1:$A$53,0),2)</f>
        <v>현대</v>
      </c>
    </row>
    <row r="41" spans="1:4" x14ac:dyDescent="0.3">
      <c r="A41" t="s">
        <v>39</v>
      </c>
      <c r="B41">
        <v>2</v>
      </c>
      <c r="C41" t="s">
        <v>1</v>
      </c>
      <c r="D41" t="str">
        <f>INDEX(temp!$A$1:$B$53,MATCH(CarSales!A41,temp!$A$1:$A$53,0),2)</f>
        <v>현대</v>
      </c>
    </row>
    <row r="42" spans="1:4" x14ac:dyDescent="0.3">
      <c r="A42" t="s">
        <v>2</v>
      </c>
      <c r="B42">
        <v>11979</v>
      </c>
      <c r="C42" t="s">
        <v>40</v>
      </c>
      <c r="D42" t="str">
        <f>INDEX(temp!$A$1:$B$53,MATCH(CarSales!A42,temp!$A$1:$A$53,0),2)</f>
        <v>기아</v>
      </c>
    </row>
    <row r="43" spans="1:4" x14ac:dyDescent="0.3">
      <c r="A43" t="s">
        <v>0</v>
      </c>
      <c r="B43">
        <v>10926</v>
      </c>
      <c r="C43" t="s">
        <v>40</v>
      </c>
      <c r="D43" t="str">
        <f>INDEX(temp!$A$1:$B$53,MATCH(CarSales!A43,temp!$A$1:$A$53,0),2)</f>
        <v>현대</v>
      </c>
    </row>
    <row r="44" spans="1:4" x14ac:dyDescent="0.3">
      <c r="A44" t="s">
        <v>3</v>
      </c>
      <c r="B44">
        <v>8523</v>
      </c>
      <c r="C44" t="s">
        <v>40</v>
      </c>
      <c r="D44" t="str">
        <f>INDEX(temp!$A$1:$B$53,MATCH(CarSales!A44,temp!$A$1:$A$53,0),2)</f>
        <v>현대</v>
      </c>
    </row>
    <row r="45" spans="1:4" x14ac:dyDescent="0.3">
      <c r="A45" t="s">
        <v>5</v>
      </c>
      <c r="B45">
        <v>8316</v>
      </c>
      <c r="C45" t="s">
        <v>40</v>
      </c>
      <c r="D45" t="str">
        <f>INDEX(temp!$A$1:$B$53,MATCH(CarSales!A45,temp!$A$1:$A$53,0),2)</f>
        <v>현대</v>
      </c>
    </row>
    <row r="46" spans="1:4" x14ac:dyDescent="0.3">
      <c r="A46" t="s">
        <v>6</v>
      </c>
      <c r="B46">
        <v>7261</v>
      </c>
      <c r="C46" t="s">
        <v>40</v>
      </c>
      <c r="D46" t="str">
        <f>INDEX(temp!$A$1:$B$53,MATCH(CarSales!A46,temp!$A$1:$A$53,0),2)</f>
        <v>기아</v>
      </c>
    </row>
    <row r="47" spans="1:4" x14ac:dyDescent="0.3">
      <c r="A47" t="s">
        <v>8</v>
      </c>
      <c r="B47">
        <v>6514</v>
      </c>
      <c r="C47" t="s">
        <v>40</v>
      </c>
      <c r="D47" t="str">
        <f>INDEX(temp!$A$1:$B$53,MATCH(CarSales!A47,temp!$A$1:$A$53,0),2)</f>
        <v>현대</v>
      </c>
    </row>
    <row r="48" spans="1:4" x14ac:dyDescent="0.3">
      <c r="A48" t="s">
        <v>10</v>
      </c>
      <c r="B48">
        <v>5911</v>
      </c>
      <c r="C48" t="s">
        <v>40</v>
      </c>
      <c r="D48" t="str">
        <f>INDEX(temp!$A$1:$B$53,MATCH(CarSales!A48,temp!$A$1:$A$53,0),2)</f>
        <v>기아</v>
      </c>
    </row>
    <row r="49" spans="1:4" x14ac:dyDescent="0.3">
      <c r="A49" t="s">
        <v>11</v>
      </c>
      <c r="B49">
        <v>5268</v>
      </c>
      <c r="C49" t="s">
        <v>40</v>
      </c>
      <c r="D49" t="str">
        <f>INDEX(temp!$A$1:$B$53,MATCH(CarSales!A49,temp!$A$1:$A$53,0),2)</f>
        <v>현대</v>
      </c>
    </row>
    <row r="50" spans="1:4" x14ac:dyDescent="0.3">
      <c r="A50" t="s">
        <v>7</v>
      </c>
      <c r="B50">
        <v>5013</v>
      </c>
      <c r="C50" t="s">
        <v>40</v>
      </c>
      <c r="D50" t="str">
        <f>INDEX(temp!$A$1:$B$53,MATCH(CarSales!A50,temp!$A$1:$A$53,0),2)</f>
        <v>기아</v>
      </c>
    </row>
    <row r="51" spans="1:4" x14ac:dyDescent="0.3">
      <c r="A51" t="s">
        <v>13</v>
      </c>
      <c r="B51">
        <v>3928</v>
      </c>
      <c r="C51" t="s">
        <v>40</v>
      </c>
      <c r="D51" t="str">
        <f>INDEX(temp!$A$1:$B$53,MATCH(CarSales!A51,temp!$A$1:$A$53,0),2)</f>
        <v>현대</v>
      </c>
    </row>
    <row r="52" spans="1:4" x14ac:dyDescent="0.3">
      <c r="A52" t="s">
        <v>9</v>
      </c>
      <c r="B52">
        <v>3856</v>
      </c>
      <c r="C52" t="s">
        <v>40</v>
      </c>
      <c r="D52" t="str">
        <f>INDEX(temp!$A$1:$B$53,MATCH(CarSales!A52,temp!$A$1:$A$53,0),2)</f>
        <v>현대</v>
      </c>
    </row>
    <row r="53" spans="1:4" x14ac:dyDescent="0.3">
      <c r="A53" t="s">
        <v>12</v>
      </c>
      <c r="B53">
        <v>3344</v>
      </c>
      <c r="C53" t="s">
        <v>40</v>
      </c>
      <c r="D53" t="str">
        <f>INDEX(temp!$A$1:$B$53,MATCH(CarSales!A53,temp!$A$1:$A$53,0),2)</f>
        <v>기아</v>
      </c>
    </row>
    <row r="54" spans="1:4" x14ac:dyDescent="0.3">
      <c r="A54" t="s">
        <v>16</v>
      </c>
      <c r="B54">
        <v>3254</v>
      </c>
      <c r="C54" t="s">
        <v>40</v>
      </c>
      <c r="D54" t="str">
        <f>INDEX(temp!$A$1:$B$53,MATCH(CarSales!A54,temp!$A$1:$A$53,0),2)</f>
        <v>현대</v>
      </c>
    </row>
    <row r="55" spans="1:4" x14ac:dyDescent="0.3">
      <c r="A55" t="s">
        <v>14</v>
      </c>
      <c r="B55">
        <v>2743</v>
      </c>
      <c r="C55" t="s">
        <v>40</v>
      </c>
      <c r="D55" t="str">
        <f>INDEX(temp!$A$1:$B$53,MATCH(CarSales!A55,temp!$A$1:$A$53,0),2)</f>
        <v>현대</v>
      </c>
    </row>
    <row r="56" spans="1:4" x14ac:dyDescent="0.3">
      <c r="A56" t="s">
        <v>17</v>
      </c>
      <c r="B56">
        <v>2593</v>
      </c>
      <c r="C56" t="s">
        <v>40</v>
      </c>
      <c r="D56" t="str">
        <f>INDEX(temp!$A$1:$B$53,MATCH(CarSales!A56,temp!$A$1:$A$53,0),2)</f>
        <v>기아</v>
      </c>
    </row>
    <row r="57" spans="1:4" x14ac:dyDescent="0.3">
      <c r="A57" t="s">
        <v>18</v>
      </c>
      <c r="B57">
        <v>2501</v>
      </c>
      <c r="C57" t="s">
        <v>40</v>
      </c>
      <c r="D57" t="str">
        <f>INDEX(temp!$A$1:$B$53,MATCH(CarSales!A57,temp!$A$1:$A$53,0),2)</f>
        <v>기아</v>
      </c>
    </row>
    <row r="58" spans="1:4" x14ac:dyDescent="0.3">
      <c r="A58" t="s">
        <v>41</v>
      </c>
      <c r="B58">
        <v>2221</v>
      </c>
      <c r="C58" t="s">
        <v>40</v>
      </c>
      <c r="D58" t="str">
        <f>INDEX(temp!$A$1:$B$53,MATCH(CarSales!A58,temp!$A$1:$A$53,0),2)</f>
        <v>현대</v>
      </c>
    </row>
    <row r="59" spans="1:4" x14ac:dyDescent="0.3">
      <c r="A59" t="s">
        <v>19</v>
      </c>
      <c r="B59">
        <v>1922</v>
      </c>
      <c r="C59" t="s">
        <v>40</v>
      </c>
      <c r="D59" t="str">
        <f>INDEX(temp!$A$1:$B$53,MATCH(CarSales!A59,temp!$A$1:$A$53,0),2)</f>
        <v>현대</v>
      </c>
    </row>
    <row r="60" spans="1:4" x14ac:dyDescent="0.3">
      <c r="A60" t="s">
        <v>15</v>
      </c>
      <c r="B60">
        <v>1844</v>
      </c>
      <c r="C60" t="s">
        <v>40</v>
      </c>
      <c r="D60" t="str">
        <f>INDEX(temp!$A$1:$B$53,MATCH(CarSales!A60,temp!$A$1:$A$53,0),2)</f>
        <v>기아</v>
      </c>
    </row>
    <row r="61" spans="1:4" x14ac:dyDescent="0.3">
      <c r="A61" t="s">
        <v>25</v>
      </c>
      <c r="B61">
        <v>1742</v>
      </c>
      <c r="C61" t="s">
        <v>40</v>
      </c>
      <c r="D61" t="str">
        <f>INDEX(temp!$A$1:$B$53,MATCH(CarSales!A61,temp!$A$1:$A$53,0),2)</f>
        <v>현대</v>
      </c>
    </row>
    <row r="62" spans="1:4" x14ac:dyDescent="0.3">
      <c r="A62" t="s">
        <v>21</v>
      </c>
      <c r="B62">
        <v>1445</v>
      </c>
      <c r="C62" t="s">
        <v>40</v>
      </c>
      <c r="D62" t="str">
        <f>INDEX(temp!$A$1:$B$53,MATCH(CarSales!A62,temp!$A$1:$A$53,0),2)</f>
        <v>기아</v>
      </c>
    </row>
    <row r="63" spans="1:4" x14ac:dyDescent="0.3">
      <c r="A63" t="s">
        <v>24</v>
      </c>
      <c r="B63">
        <v>1425</v>
      </c>
      <c r="C63" t="s">
        <v>40</v>
      </c>
      <c r="D63" t="str">
        <f>INDEX(temp!$A$1:$B$53,MATCH(CarSales!A63,temp!$A$1:$A$53,0),2)</f>
        <v>기아</v>
      </c>
    </row>
    <row r="64" spans="1:4" x14ac:dyDescent="0.3">
      <c r="A64" t="s">
        <v>23</v>
      </c>
      <c r="B64">
        <v>1370</v>
      </c>
      <c r="C64" t="s">
        <v>40</v>
      </c>
      <c r="D64" t="str">
        <f>INDEX(temp!$A$1:$B$53,MATCH(CarSales!A64,temp!$A$1:$A$53,0),2)</f>
        <v>기아</v>
      </c>
    </row>
    <row r="65" spans="1:4" x14ac:dyDescent="0.3">
      <c r="A65" t="s">
        <v>20</v>
      </c>
      <c r="B65">
        <v>1341</v>
      </c>
      <c r="C65" t="s">
        <v>40</v>
      </c>
      <c r="D65" t="str">
        <f>INDEX(temp!$A$1:$B$53,MATCH(CarSales!A65,temp!$A$1:$A$53,0),2)</f>
        <v>기아</v>
      </c>
    </row>
    <row r="66" spans="1:4" x14ac:dyDescent="0.3">
      <c r="A66" t="s">
        <v>22</v>
      </c>
      <c r="B66">
        <v>1334</v>
      </c>
      <c r="C66" t="s">
        <v>40</v>
      </c>
      <c r="D66" t="str">
        <f>INDEX(temp!$A$1:$B$53,MATCH(CarSales!A66,temp!$A$1:$A$53,0),2)</f>
        <v>기아</v>
      </c>
    </row>
    <row r="67" spans="1:4" x14ac:dyDescent="0.3">
      <c r="A67" t="s">
        <v>26</v>
      </c>
      <c r="B67">
        <v>1015</v>
      </c>
      <c r="C67" t="s">
        <v>40</v>
      </c>
      <c r="D67" t="str">
        <f>INDEX(temp!$A$1:$B$53,MATCH(CarSales!A67,temp!$A$1:$A$53,0),2)</f>
        <v>현대</v>
      </c>
    </row>
    <row r="68" spans="1:4" x14ac:dyDescent="0.3">
      <c r="A68" t="s">
        <v>27</v>
      </c>
      <c r="B68">
        <v>915</v>
      </c>
      <c r="C68" t="s">
        <v>40</v>
      </c>
      <c r="D68" t="str">
        <f>INDEX(temp!$A$1:$B$53,MATCH(CarSales!A68,temp!$A$1:$A$53,0),2)</f>
        <v>현대</v>
      </c>
    </row>
    <row r="69" spans="1:4" x14ac:dyDescent="0.3">
      <c r="A69" t="s">
        <v>4</v>
      </c>
      <c r="B69">
        <v>842</v>
      </c>
      <c r="C69" t="s">
        <v>40</v>
      </c>
      <c r="D69" t="str">
        <f>INDEX(temp!$A$1:$B$53,MATCH(CarSales!A69,temp!$A$1:$A$53,0),2)</f>
        <v>현대</v>
      </c>
    </row>
    <row r="70" spans="1:4" x14ac:dyDescent="0.3">
      <c r="A70" t="s">
        <v>32</v>
      </c>
      <c r="B70">
        <v>640</v>
      </c>
      <c r="C70" t="s">
        <v>40</v>
      </c>
      <c r="D70" t="str">
        <f>INDEX(temp!$A$1:$B$53,MATCH(CarSales!A70,temp!$A$1:$A$53,0),2)</f>
        <v>현대</v>
      </c>
    </row>
    <row r="71" spans="1:4" x14ac:dyDescent="0.3">
      <c r="A71" t="s">
        <v>28</v>
      </c>
      <c r="B71">
        <v>567</v>
      </c>
      <c r="C71" t="s">
        <v>40</v>
      </c>
      <c r="D71" t="str">
        <f>INDEX(temp!$A$1:$B$53,MATCH(CarSales!A71,temp!$A$1:$A$53,0),2)</f>
        <v>기아</v>
      </c>
    </row>
    <row r="72" spans="1:4" x14ac:dyDescent="0.3">
      <c r="A72" t="s">
        <v>31</v>
      </c>
      <c r="B72">
        <v>479</v>
      </c>
      <c r="C72" t="s">
        <v>40</v>
      </c>
      <c r="D72" t="str">
        <f>INDEX(temp!$A$1:$B$53,MATCH(CarSales!A72,temp!$A$1:$A$53,0),2)</f>
        <v>기아</v>
      </c>
    </row>
    <row r="73" spans="1:4" x14ac:dyDescent="0.3">
      <c r="A73" t="s">
        <v>42</v>
      </c>
      <c r="B73">
        <v>452</v>
      </c>
      <c r="C73" t="s">
        <v>40</v>
      </c>
      <c r="D73" t="str">
        <f>INDEX(temp!$A$1:$B$53,MATCH(CarSales!A73,temp!$A$1:$A$53,0),2)</f>
        <v>기아</v>
      </c>
    </row>
    <row r="74" spans="1:4" x14ac:dyDescent="0.3">
      <c r="A74" t="s">
        <v>30</v>
      </c>
      <c r="B74">
        <v>446</v>
      </c>
      <c r="C74" t="s">
        <v>40</v>
      </c>
      <c r="D74" t="str">
        <f>INDEX(temp!$A$1:$B$53,MATCH(CarSales!A74,temp!$A$1:$A$53,0),2)</f>
        <v>기아</v>
      </c>
    </row>
    <row r="75" spans="1:4" x14ac:dyDescent="0.3">
      <c r="A75" t="s">
        <v>29</v>
      </c>
      <c r="B75">
        <v>234</v>
      </c>
      <c r="C75" t="s">
        <v>40</v>
      </c>
      <c r="D75" t="str">
        <f>INDEX(temp!$A$1:$B$53,MATCH(CarSales!A75,temp!$A$1:$A$53,0),2)</f>
        <v>현대</v>
      </c>
    </row>
    <row r="76" spans="1:4" x14ac:dyDescent="0.3">
      <c r="A76" t="s">
        <v>43</v>
      </c>
      <c r="B76">
        <v>233</v>
      </c>
      <c r="C76" t="s">
        <v>40</v>
      </c>
      <c r="D76" t="str">
        <f>INDEX(temp!$A$1:$B$53,MATCH(CarSales!A76,temp!$A$1:$A$53,0),2)</f>
        <v>현대</v>
      </c>
    </row>
    <row r="77" spans="1:4" x14ac:dyDescent="0.3">
      <c r="A77" t="s">
        <v>34</v>
      </c>
      <c r="B77">
        <v>217</v>
      </c>
      <c r="C77" t="s">
        <v>40</v>
      </c>
      <c r="D77" t="str">
        <f>INDEX(temp!$A$1:$B$53,MATCH(CarSales!A77,temp!$A$1:$A$53,0),2)</f>
        <v>기아</v>
      </c>
    </row>
    <row r="78" spans="1:4" x14ac:dyDescent="0.3">
      <c r="A78" t="s">
        <v>44</v>
      </c>
      <c r="B78">
        <v>203</v>
      </c>
      <c r="C78" t="s">
        <v>40</v>
      </c>
      <c r="D78" t="str">
        <f>INDEX(temp!$A$1:$B$53,MATCH(CarSales!A78,temp!$A$1:$A$53,0),2)</f>
        <v>현대</v>
      </c>
    </row>
    <row r="79" spans="1:4" x14ac:dyDescent="0.3">
      <c r="A79" t="s">
        <v>45</v>
      </c>
      <c r="B79">
        <v>147</v>
      </c>
      <c r="C79" t="s">
        <v>40</v>
      </c>
      <c r="D79" t="str">
        <f>INDEX(temp!$A$1:$B$53,MATCH(CarSales!A79,temp!$A$1:$A$53,0),2)</f>
        <v>현대</v>
      </c>
    </row>
    <row r="80" spans="1:4" x14ac:dyDescent="0.3">
      <c r="A80" t="s">
        <v>46</v>
      </c>
      <c r="B80">
        <v>135</v>
      </c>
      <c r="C80" t="s">
        <v>40</v>
      </c>
      <c r="D80" t="str">
        <f>INDEX(temp!$A$1:$B$53,MATCH(CarSales!A80,temp!$A$1:$A$53,0),2)</f>
        <v>현대</v>
      </c>
    </row>
    <row r="81" spans="1:4" x14ac:dyDescent="0.3">
      <c r="A81" t="s">
        <v>47</v>
      </c>
      <c r="B81">
        <v>129</v>
      </c>
      <c r="C81" t="s">
        <v>40</v>
      </c>
      <c r="D81" t="str">
        <f>INDEX(temp!$A$1:$B$53,MATCH(CarSales!A81,temp!$A$1:$A$53,0),2)</f>
        <v>현대</v>
      </c>
    </row>
    <row r="82" spans="1:4" x14ac:dyDescent="0.3">
      <c r="A82" t="s">
        <v>2</v>
      </c>
      <c r="B82">
        <v>114</v>
      </c>
      <c r="C82" t="s">
        <v>40</v>
      </c>
      <c r="D82" t="str">
        <f>INDEX(temp!$A$1:$B$53,MATCH(CarSales!A82,temp!$A$1:$A$53,0),2)</f>
        <v>기아</v>
      </c>
    </row>
    <row r="83" spans="1:4" x14ac:dyDescent="0.3">
      <c r="A83" t="s">
        <v>37</v>
      </c>
      <c r="B83">
        <v>78</v>
      </c>
      <c r="C83" t="s">
        <v>40</v>
      </c>
      <c r="D83" t="str">
        <f>INDEX(temp!$A$1:$B$53,MATCH(CarSales!A83,temp!$A$1:$A$53,0),2)</f>
        <v>현대</v>
      </c>
    </row>
    <row r="84" spans="1:4" x14ac:dyDescent="0.3">
      <c r="A84" t="s">
        <v>36</v>
      </c>
      <c r="B84">
        <v>75</v>
      </c>
      <c r="C84" t="s">
        <v>40</v>
      </c>
      <c r="D84" t="str">
        <f>INDEX(temp!$A$1:$B$53,MATCH(CarSales!A84,temp!$A$1:$A$53,0),2)</f>
        <v>기아</v>
      </c>
    </row>
    <row r="85" spans="1:4" x14ac:dyDescent="0.3">
      <c r="A85" t="s">
        <v>48</v>
      </c>
      <c r="B85">
        <v>59</v>
      </c>
      <c r="C85" t="s">
        <v>40</v>
      </c>
      <c r="D85" t="str">
        <f>INDEX(temp!$A$1:$B$53,MATCH(CarSales!A85,temp!$A$1:$A$53,0),2)</f>
        <v>기아</v>
      </c>
    </row>
    <row r="86" spans="1:4" x14ac:dyDescent="0.3">
      <c r="A86" t="s">
        <v>49</v>
      </c>
      <c r="B86">
        <v>55</v>
      </c>
      <c r="C86" t="s">
        <v>40</v>
      </c>
      <c r="D86" t="str">
        <f>INDEX(temp!$A$1:$B$53,MATCH(CarSales!A86,temp!$A$1:$A$53,0),2)</f>
        <v>현대</v>
      </c>
    </row>
    <row r="87" spans="1:4" x14ac:dyDescent="0.3">
      <c r="A87" t="s">
        <v>39</v>
      </c>
      <c r="B87">
        <v>37</v>
      </c>
      <c r="C87" t="s">
        <v>40</v>
      </c>
      <c r="D87" t="str">
        <f>INDEX(temp!$A$1:$B$53,MATCH(CarSales!A87,temp!$A$1:$A$53,0),2)</f>
        <v>현대</v>
      </c>
    </row>
    <row r="88" spans="1:4" x14ac:dyDescent="0.3">
      <c r="A88" t="s">
        <v>50</v>
      </c>
      <c r="B88">
        <v>31</v>
      </c>
      <c r="C88" t="s">
        <v>40</v>
      </c>
      <c r="D88" t="str">
        <f>INDEX(temp!$A$1:$B$53,MATCH(CarSales!A88,temp!$A$1:$A$53,0),2)</f>
        <v>기아</v>
      </c>
    </row>
    <row r="89" spans="1:4" x14ac:dyDescent="0.3">
      <c r="A89" t="s">
        <v>51</v>
      </c>
      <c r="B89">
        <v>1</v>
      </c>
      <c r="C89" t="s">
        <v>40</v>
      </c>
      <c r="D89" t="str">
        <f>INDEX(temp!$A$1:$B$53,MATCH(CarSales!A89,temp!$A$1:$A$53,0),2)</f>
        <v>기아</v>
      </c>
    </row>
    <row r="90" spans="1:4" x14ac:dyDescent="0.3">
      <c r="A90" t="s">
        <v>0</v>
      </c>
      <c r="B90">
        <v>13305</v>
      </c>
      <c r="C90" t="s">
        <v>52</v>
      </c>
      <c r="D90" t="str">
        <f>INDEX(temp!$A$1:$B$53,MATCH(CarSales!A90,temp!$A$1:$A$53,0),2)</f>
        <v>현대</v>
      </c>
    </row>
    <row r="91" spans="1:4" x14ac:dyDescent="0.3">
      <c r="A91" t="s">
        <v>5</v>
      </c>
      <c r="B91">
        <v>11036</v>
      </c>
      <c r="C91" t="s">
        <v>52</v>
      </c>
      <c r="D91" t="str">
        <f>INDEX(temp!$A$1:$B$53,MATCH(CarSales!A91,temp!$A$1:$A$53,0),2)</f>
        <v>현대</v>
      </c>
    </row>
    <row r="92" spans="1:4" x14ac:dyDescent="0.3">
      <c r="A92" t="s">
        <v>6</v>
      </c>
      <c r="B92">
        <v>9487</v>
      </c>
      <c r="C92" t="s">
        <v>52</v>
      </c>
      <c r="D92" t="str">
        <f>INDEX(temp!$A$1:$B$53,MATCH(CarSales!A92,temp!$A$1:$A$53,0),2)</f>
        <v>기아</v>
      </c>
    </row>
    <row r="93" spans="1:4" x14ac:dyDescent="0.3">
      <c r="A93" t="s">
        <v>3</v>
      </c>
      <c r="B93">
        <v>9172</v>
      </c>
      <c r="C93" t="s">
        <v>52</v>
      </c>
      <c r="D93" t="str">
        <f>INDEX(temp!$A$1:$B$53,MATCH(CarSales!A93,temp!$A$1:$A$53,0),2)</f>
        <v>현대</v>
      </c>
    </row>
    <row r="94" spans="1:4" x14ac:dyDescent="0.3">
      <c r="A94" t="s">
        <v>7</v>
      </c>
      <c r="B94">
        <v>7933</v>
      </c>
      <c r="C94" t="s">
        <v>52</v>
      </c>
      <c r="D94" t="str">
        <f>INDEX(temp!$A$1:$B$53,MATCH(CarSales!A94,temp!$A$1:$A$53,0),2)</f>
        <v>기아</v>
      </c>
    </row>
    <row r="95" spans="1:4" x14ac:dyDescent="0.3">
      <c r="A95" t="s">
        <v>10</v>
      </c>
      <c r="B95">
        <v>6487</v>
      </c>
      <c r="C95" t="s">
        <v>52</v>
      </c>
      <c r="D95" t="str">
        <f>INDEX(temp!$A$1:$B$53,MATCH(CarSales!A95,temp!$A$1:$A$53,0),2)</f>
        <v>기아</v>
      </c>
    </row>
    <row r="96" spans="1:4" x14ac:dyDescent="0.3">
      <c r="A96" t="s">
        <v>11</v>
      </c>
      <c r="B96">
        <v>6464</v>
      </c>
      <c r="C96" t="s">
        <v>52</v>
      </c>
      <c r="D96" t="str">
        <f>INDEX(temp!$A$1:$B$53,MATCH(CarSales!A96,temp!$A$1:$A$53,0),2)</f>
        <v>현대</v>
      </c>
    </row>
    <row r="97" spans="1:4" x14ac:dyDescent="0.3">
      <c r="A97" t="s">
        <v>8</v>
      </c>
      <c r="B97">
        <v>6071</v>
      </c>
      <c r="C97" t="s">
        <v>52</v>
      </c>
      <c r="D97" t="str">
        <f>INDEX(temp!$A$1:$B$53,MATCH(CarSales!A97,temp!$A$1:$A$53,0),2)</f>
        <v>현대</v>
      </c>
    </row>
    <row r="98" spans="1:4" x14ac:dyDescent="0.3">
      <c r="A98" t="s">
        <v>9</v>
      </c>
      <c r="B98">
        <v>4734</v>
      </c>
      <c r="C98" t="s">
        <v>52</v>
      </c>
      <c r="D98" t="str">
        <f>INDEX(temp!$A$1:$B$53,MATCH(CarSales!A98,temp!$A$1:$A$53,0),2)</f>
        <v>현대</v>
      </c>
    </row>
    <row r="99" spans="1:4" x14ac:dyDescent="0.3">
      <c r="A99" t="s">
        <v>16</v>
      </c>
      <c r="B99">
        <v>4475</v>
      </c>
      <c r="C99" t="s">
        <v>52</v>
      </c>
      <c r="D99" t="str">
        <f>INDEX(temp!$A$1:$B$53,MATCH(CarSales!A99,temp!$A$1:$A$53,0),2)</f>
        <v>현대</v>
      </c>
    </row>
    <row r="100" spans="1:4" x14ac:dyDescent="0.3">
      <c r="A100" t="s">
        <v>12</v>
      </c>
      <c r="B100">
        <v>3966</v>
      </c>
      <c r="C100" t="s">
        <v>52</v>
      </c>
      <c r="D100" t="str">
        <f>INDEX(temp!$A$1:$B$53,MATCH(CarSales!A100,temp!$A$1:$A$53,0),2)</f>
        <v>기아</v>
      </c>
    </row>
    <row r="101" spans="1:4" x14ac:dyDescent="0.3">
      <c r="A101" t="s">
        <v>17</v>
      </c>
      <c r="B101">
        <v>3949</v>
      </c>
      <c r="C101" t="s">
        <v>52</v>
      </c>
      <c r="D101" t="str">
        <f>INDEX(temp!$A$1:$B$53,MATCH(CarSales!A101,temp!$A$1:$A$53,0),2)</f>
        <v>기아</v>
      </c>
    </row>
    <row r="102" spans="1:4" x14ac:dyDescent="0.3">
      <c r="A102" t="s">
        <v>13</v>
      </c>
      <c r="B102">
        <v>3569</v>
      </c>
      <c r="C102" t="s">
        <v>52</v>
      </c>
      <c r="D102" t="str">
        <f>INDEX(temp!$A$1:$B$53,MATCH(CarSales!A102,temp!$A$1:$A$53,0),2)</f>
        <v>현대</v>
      </c>
    </row>
    <row r="103" spans="1:4" x14ac:dyDescent="0.3">
      <c r="A103" t="s">
        <v>14</v>
      </c>
      <c r="B103">
        <v>3009</v>
      </c>
      <c r="C103" t="s">
        <v>52</v>
      </c>
      <c r="D103" t="str">
        <f>INDEX(temp!$A$1:$B$53,MATCH(CarSales!A103,temp!$A$1:$A$53,0),2)</f>
        <v>현대</v>
      </c>
    </row>
    <row r="104" spans="1:4" x14ac:dyDescent="0.3">
      <c r="A104" t="s">
        <v>42</v>
      </c>
      <c r="B104">
        <v>2922</v>
      </c>
      <c r="C104" t="s">
        <v>52</v>
      </c>
      <c r="D104" t="str">
        <f>INDEX(temp!$A$1:$B$53,MATCH(CarSales!A104,temp!$A$1:$A$53,0),2)</f>
        <v>기아</v>
      </c>
    </row>
    <row r="105" spans="1:4" x14ac:dyDescent="0.3">
      <c r="A105" t="s">
        <v>15</v>
      </c>
      <c r="B105">
        <v>2715</v>
      </c>
      <c r="C105" t="s">
        <v>52</v>
      </c>
      <c r="D105" t="str">
        <f>INDEX(temp!$A$1:$B$53,MATCH(CarSales!A105,temp!$A$1:$A$53,0),2)</f>
        <v>기아</v>
      </c>
    </row>
    <row r="106" spans="1:4" x14ac:dyDescent="0.3">
      <c r="A106" t="s">
        <v>18</v>
      </c>
      <c r="B106">
        <v>2540</v>
      </c>
      <c r="C106" t="s">
        <v>52</v>
      </c>
      <c r="D106" t="str">
        <f>INDEX(temp!$A$1:$B$53,MATCH(CarSales!A106,temp!$A$1:$A$53,0),2)</f>
        <v>기아</v>
      </c>
    </row>
    <row r="107" spans="1:4" x14ac:dyDescent="0.3">
      <c r="A107" t="s">
        <v>2</v>
      </c>
      <c r="B107">
        <v>2119</v>
      </c>
      <c r="C107" t="s">
        <v>52</v>
      </c>
      <c r="D107" t="str">
        <f>INDEX(temp!$A$1:$B$53,MATCH(CarSales!A107,temp!$A$1:$A$53,0),2)</f>
        <v>기아</v>
      </c>
    </row>
    <row r="108" spans="1:4" x14ac:dyDescent="0.3">
      <c r="A108" t="s">
        <v>41</v>
      </c>
      <c r="B108">
        <v>1686</v>
      </c>
      <c r="C108" t="s">
        <v>52</v>
      </c>
      <c r="D108" t="str">
        <f>INDEX(temp!$A$1:$B$53,MATCH(CarSales!A108,temp!$A$1:$A$53,0),2)</f>
        <v>현대</v>
      </c>
    </row>
    <row r="109" spans="1:4" x14ac:dyDescent="0.3">
      <c r="A109" t="s">
        <v>25</v>
      </c>
      <c r="B109">
        <v>1644</v>
      </c>
      <c r="C109" t="s">
        <v>52</v>
      </c>
      <c r="D109" t="str">
        <f>INDEX(temp!$A$1:$B$53,MATCH(CarSales!A109,temp!$A$1:$A$53,0),2)</f>
        <v>현대</v>
      </c>
    </row>
    <row r="110" spans="1:4" x14ac:dyDescent="0.3">
      <c r="A110" t="s">
        <v>23</v>
      </c>
      <c r="B110">
        <v>1632</v>
      </c>
      <c r="C110" t="s">
        <v>52</v>
      </c>
      <c r="D110" t="str">
        <f>INDEX(temp!$A$1:$B$53,MATCH(CarSales!A110,temp!$A$1:$A$53,0),2)</f>
        <v>기아</v>
      </c>
    </row>
    <row r="111" spans="1:4" x14ac:dyDescent="0.3">
      <c r="A111" t="s">
        <v>19</v>
      </c>
      <c r="B111">
        <v>1596</v>
      </c>
      <c r="C111" t="s">
        <v>52</v>
      </c>
      <c r="D111" t="str">
        <f>INDEX(temp!$A$1:$B$53,MATCH(CarSales!A111,temp!$A$1:$A$53,0),2)</f>
        <v>현대</v>
      </c>
    </row>
    <row r="112" spans="1:4" x14ac:dyDescent="0.3">
      <c r="A112" t="s">
        <v>26</v>
      </c>
      <c r="B112">
        <v>1554</v>
      </c>
      <c r="C112" t="s">
        <v>52</v>
      </c>
      <c r="D112" t="str">
        <f>INDEX(temp!$A$1:$B$53,MATCH(CarSales!A112,temp!$A$1:$A$53,0),2)</f>
        <v>현대</v>
      </c>
    </row>
    <row r="113" spans="1:4" x14ac:dyDescent="0.3">
      <c r="A113" t="s">
        <v>45</v>
      </c>
      <c r="B113">
        <v>1518</v>
      </c>
      <c r="C113" t="s">
        <v>52</v>
      </c>
      <c r="D113" t="str">
        <f>INDEX(temp!$A$1:$B$53,MATCH(CarSales!A113,temp!$A$1:$A$53,0),2)</f>
        <v>현대</v>
      </c>
    </row>
    <row r="114" spans="1:4" x14ac:dyDescent="0.3">
      <c r="A114" t="s">
        <v>21</v>
      </c>
      <c r="B114">
        <v>1433</v>
      </c>
      <c r="C114" t="s">
        <v>52</v>
      </c>
      <c r="D114" t="str">
        <f>INDEX(temp!$A$1:$B$53,MATCH(CarSales!A114,temp!$A$1:$A$53,0),2)</f>
        <v>기아</v>
      </c>
    </row>
    <row r="115" spans="1:4" x14ac:dyDescent="0.3">
      <c r="A115" t="s">
        <v>22</v>
      </c>
      <c r="B115">
        <v>1418</v>
      </c>
      <c r="C115" t="s">
        <v>52</v>
      </c>
      <c r="D115" t="str">
        <f>INDEX(temp!$A$1:$B$53,MATCH(CarSales!A115,temp!$A$1:$A$53,0),2)</f>
        <v>기아</v>
      </c>
    </row>
    <row r="116" spans="1:4" x14ac:dyDescent="0.3">
      <c r="A116" t="s">
        <v>24</v>
      </c>
      <c r="B116">
        <v>1272</v>
      </c>
      <c r="C116" t="s">
        <v>52</v>
      </c>
      <c r="D116" t="str">
        <f>INDEX(temp!$A$1:$B$53,MATCH(CarSales!A116,temp!$A$1:$A$53,0),2)</f>
        <v>기아</v>
      </c>
    </row>
    <row r="117" spans="1:4" x14ac:dyDescent="0.3">
      <c r="A117" t="s">
        <v>27</v>
      </c>
      <c r="B117">
        <v>1117</v>
      </c>
      <c r="C117" t="s">
        <v>52</v>
      </c>
      <c r="D117" t="str">
        <f>INDEX(temp!$A$1:$B$53,MATCH(CarSales!A117,temp!$A$1:$A$53,0),2)</f>
        <v>현대</v>
      </c>
    </row>
    <row r="118" spans="1:4" x14ac:dyDescent="0.3">
      <c r="A118" t="s">
        <v>0</v>
      </c>
      <c r="B118">
        <v>1076</v>
      </c>
      <c r="C118" t="s">
        <v>52</v>
      </c>
      <c r="D118" t="str">
        <f>INDEX(temp!$A$1:$B$53,MATCH(CarSales!A118,temp!$A$1:$A$53,0),2)</f>
        <v>현대</v>
      </c>
    </row>
    <row r="119" spans="1:4" x14ac:dyDescent="0.3">
      <c r="A119" t="s">
        <v>28</v>
      </c>
      <c r="B119">
        <v>790</v>
      </c>
      <c r="C119" t="s">
        <v>52</v>
      </c>
      <c r="D119" t="str">
        <f>INDEX(temp!$A$1:$B$53,MATCH(CarSales!A119,temp!$A$1:$A$53,0),2)</f>
        <v>기아</v>
      </c>
    </row>
    <row r="120" spans="1:4" x14ac:dyDescent="0.3">
      <c r="A120" t="s">
        <v>32</v>
      </c>
      <c r="B120">
        <v>700</v>
      </c>
      <c r="C120" t="s">
        <v>52</v>
      </c>
      <c r="D120" t="str">
        <f>INDEX(temp!$A$1:$B$53,MATCH(CarSales!A120,temp!$A$1:$A$53,0),2)</f>
        <v>현대</v>
      </c>
    </row>
    <row r="121" spans="1:4" x14ac:dyDescent="0.3">
      <c r="A121" t="s">
        <v>30</v>
      </c>
      <c r="B121">
        <v>530</v>
      </c>
      <c r="C121" t="s">
        <v>52</v>
      </c>
      <c r="D121" t="str">
        <f>INDEX(temp!$A$1:$B$53,MATCH(CarSales!A121,temp!$A$1:$A$53,0),2)</f>
        <v>기아</v>
      </c>
    </row>
    <row r="122" spans="1:4" x14ac:dyDescent="0.3">
      <c r="A122" t="s">
        <v>43</v>
      </c>
      <c r="B122">
        <v>489</v>
      </c>
      <c r="C122" t="s">
        <v>52</v>
      </c>
      <c r="D122" t="str">
        <f>INDEX(temp!$A$1:$B$53,MATCH(CarSales!A122,temp!$A$1:$A$53,0),2)</f>
        <v>현대</v>
      </c>
    </row>
    <row r="123" spans="1:4" x14ac:dyDescent="0.3">
      <c r="A123" t="s">
        <v>44</v>
      </c>
      <c r="B123">
        <v>435</v>
      </c>
      <c r="C123" t="s">
        <v>52</v>
      </c>
      <c r="D123" t="str">
        <f>INDEX(temp!$A$1:$B$53,MATCH(CarSales!A123,temp!$A$1:$A$53,0),2)</f>
        <v>현대</v>
      </c>
    </row>
    <row r="124" spans="1:4" x14ac:dyDescent="0.3">
      <c r="A124" t="s">
        <v>34</v>
      </c>
      <c r="B124">
        <v>313</v>
      </c>
      <c r="C124" t="s">
        <v>52</v>
      </c>
      <c r="D124" t="str">
        <f>INDEX(temp!$A$1:$B$53,MATCH(CarSales!A124,temp!$A$1:$A$53,0),2)</f>
        <v>기아</v>
      </c>
    </row>
    <row r="125" spans="1:4" x14ac:dyDescent="0.3">
      <c r="A125" t="s">
        <v>51</v>
      </c>
      <c r="B125">
        <v>279</v>
      </c>
      <c r="C125" t="s">
        <v>52</v>
      </c>
      <c r="D125" t="str">
        <f>INDEX(temp!$A$1:$B$53,MATCH(CarSales!A125,temp!$A$1:$A$53,0),2)</f>
        <v>기아</v>
      </c>
    </row>
    <row r="126" spans="1:4" x14ac:dyDescent="0.3">
      <c r="A126" t="s">
        <v>29</v>
      </c>
      <c r="B126">
        <v>268</v>
      </c>
      <c r="C126" t="s">
        <v>52</v>
      </c>
      <c r="D126" t="str">
        <f>INDEX(temp!$A$1:$B$53,MATCH(CarSales!A126,temp!$A$1:$A$53,0),2)</f>
        <v>현대</v>
      </c>
    </row>
    <row r="127" spans="1:4" x14ac:dyDescent="0.3">
      <c r="A127" t="s">
        <v>47</v>
      </c>
      <c r="B127">
        <v>183</v>
      </c>
      <c r="C127" t="s">
        <v>52</v>
      </c>
      <c r="D127" t="str">
        <f>INDEX(temp!$A$1:$B$53,MATCH(CarSales!A127,temp!$A$1:$A$53,0),2)</f>
        <v>현대</v>
      </c>
    </row>
    <row r="128" spans="1:4" x14ac:dyDescent="0.3">
      <c r="A128" t="s">
        <v>46</v>
      </c>
      <c r="B128">
        <v>112</v>
      </c>
      <c r="C128" t="s">
        <v>52</v>
      </c>
      <c r="D128" t="str">
        <f>INDEX(temp!$A$1:$B$53,MATCH(CarSales!A128,temp!$A$1:$A$53,0),2)</f>
        <v>현대</v>
      </c>
    </row>
    <row r="129" spans="1:4" x14ac:dyDescent="0.3">
      <c r="A129" t="s">
        <v>36</v>
      </c>
      <c r="B129">
        <v>83</v>
      </c>
      <c r="C129" t="s">
        <v>52</v>
      </c>
      <c r="D129" t="str">
        <f>INDEX(temp!$A$1:$B$53,MATCH(CarSales!A129,temp!$A$1:$A$53,0),2)</f>
        <v>기아</v>
      </c>
    </row>
    <row r="130" spans="1:4" x14ac:dyDescent="0.3">
      <c r="A130" t="s">
        <v>37</v>
      </c>
      <c r="B130">
        <v>79</v>
      </c>
      <c r="C130" t="s">
        <v>52</v>
      </c>
      <c r="D130" t="str">
        <f>INDEX(temp!$A$1:$B$53,MATCH(CarSales!A130,temp!$A$1:$A$53,0),2)</f>
        <v>현대</v>
      </c>
    </row>
    <row r="131" spans="1:4" x14ac:dyDescent="0.3">
      <c r="A131" t="s">
        <v>49</v>
      </c>
      <c r="B131">
        <v>78</v>
      </c>
      <c r="C131" t="s">
        <v>52</v>
      </c>
      <c r="D131" t="str">
        <f>INDEX(temp!$A$1:$B$53,MATCH(CarSales!A131,temp!$A$1:$A$53,0),2)</f>
        <v>현대</v>
      </c>
    </row>
    <row r="132" spans="1:4" x14ac:dyDescent="0.3">
      <c r="A132" t="s">
        <v>48</v>
      </c>
      <c r="B132">
        <v>54</v>
      </c>
      <c r="C132" t="s">
        <v>52</v>
      </c>
      <c r="D132" t="str">
        <f>INDEX(temp!$A$1:$B$53,MATCH(CarSales!A132,temp!$A$1:$A$53,0),2)</f>
        <v>기아</v>
      </c>
    </row>
    <row r="133" spans="1:4" x14ac:dyDescent="0.3">
      <c r="A133" t="s">
        <v>50</v>
      </c>
      <c r="B133">
        <v>49</v>
      </c>
      <c r="C133" t="s">
        <v>52</v>
      </c>
      <c r="D133" t="str">
        <f>INDEX(temp!$A$1:$B$53,MATCH(CarSales!A133,temp!$A$1:$A$53,0),2)</f>
        <v>기아</v>
      </c>
    </row>
    <row r="134" spans="1:4" x14ac:dyDescent="0.3">
      <c r="A134" t="s">
        <v>39</v>
      </c>
      <c r="B134">
        <v>48</v>
      </c>
      <c r="C134" t="s">
        <v>52</v>
      </c>
      <c r="D134" t="str">
        <f>INDEX(temp!$A$1:$B$53,MATCH(CarSales!A134,temp!$A$1:$A$53,0),2)</f>
        <v>현대</v>
      </c>
    </row>
    <row r="135" spans="1:4" x14ac:dyDescent="0.3">
      <c r="A135" t="s">
        <v>11</v>
      </c>
      <c r="B135">
        <v>40</v>
      </c>
      <c r="C135" t="s">
        <v>52</v>
      </c>
      <c r="D135" t="str">
        <f>INDEX(temp!$A$1:$B$53,MATCH(CarSales!A135,temp!$A$1:$A$53,0),2)</f>
        <v>현대</v>
      </c>
    </row>
    <row r="136" spans="1:4" x14ac:dyDescent="0.3">
      <c r="A136" t="s">
        <v>6</v>
      </c>
      <c r="B136">
        <v>1</v>
      </c>
      <c r="C136" t="s">
        <v>52</v>
      </c>
      <c r="D136" t="str">
        <f>INDEX(temp!$A$1:$B$53,MATCH(CarSales!A136,temp!$A$1:$A$53,0),2)</f>
        <v>기아</v>
      </c>
    </row>
    <row r="137" spans="1:4" x14ac:dyDescent="0.3">
      <c r="A137" t="s">
        <v>5</v>
      </c>
      <c r="B137">
        <v>1</v>
      </c>
      <c r="C137" t="s">
        <v>52</v>
      </c>
      <c r="D137" t="str">
        <f>INDEX(temp!$A$1:$B$53,MATCH(CarSales!A137,temp!$A$1:$A$53,0),2)</f>
        <v>현대</v>
      </c>
    </row>
    <row r="138" spans="1:4" x14ac:dyDescent="0.3">
      <c r="A138" t="s">
        <v>0</v>
      </c>
      <c r="B138">
        <v>15000</v>
      </c>
      <c r="C138" t="s">
        <v>53</v>
      </c>
      <c r="D138" t="str">
        <f>INDEX(temp!$A$1:$B$53,MATCH(CarSales!A138,temp!$A$1:$A$53,0),2)</f>
        <v>현대</v>
      </c>
    </row>
    <row r="139" spans="1:4" x14ac:dyDescent="0.3">
      <c r="A139" t="s">
        <v>6</v>
      </c>
      <c r="B139">
        <v>9263</v>
      </c>
      <c r="C139" t="s">
        <v>53</v>
      </c>
      <c r="D139" t="str">
        <f>INDEX(temp!$A$1:$B$53,MATCH(CarSales!A139,temp!$A$1:$A$53,0),2)</f>
        <v>기아</v>
      </c>
    </row>
    <row r="140" spans="1:4" x14ac:dyDescent="0.3">
      <c r="A140" t="s">
        <v>5</v>
      </c>
      <c r="B140">
        <v>8249</v>
      </c>
      <c r="C140" t="s">
        <v>53</v>
      </c>
      <c r="D140" t="str">
        <f>INDEX(temp!$A$1:$B$53,MATCH(CarSales!A140,temp!$A$1:$A$53,0),2)</f>
        <v>현대</v>
      </c>
    </row>
    <row r="141" spans="1:4" x14ac:dyDescent="0.3">
      <c r="A141" t="s">
        <v>3</v>
      </c>
      <c r="B141">
        <v>7570</v>
      </c>
      <c r="C141" t="s">
        <v>53</v>
      </c>
      <c r="D141" t="str">
        <f>INDEX(temp!$A$1:$B$53,MATCH(CarSales!A141,temp!$A$1:$A$53,0),2)</f>
        <v>현대</v>
      </c>
    </row>
    <row r="142" spans="1:4" x14ac:dyDescent="0.3">
      <c r="A142" t="s">
        <v>7</v>
      </c>
      <c r="B142">
        <v>7522</v>
      </c>
      <c r="C142" t="s">
        <v>53</v>
      </c>
      <c r="D142" t="str">
        <f>INDEX(temp!$A$1:$B$53,MATCH(CarSales!A142,temp!$A$1:$A$53,0),2)</f>
        <v>기아</v>
      </c>
    </row>
    <row r="143" spans="1:4" x14ac:dyDescent="0.3">
      <c r="A143" t="s">
        <v>8</v>
      </c>
      <c r="B143">
        <v>5873</v>
      </c>
      <c r="C143" t="s">
        <v>53</v>
      </c>
      <c r="D143" t="str">
        <f>INDEX(temp!$A$1:$B$53,MATCH(CarSales!A143,temp!$A$1:$A$53,0),2)</f>
        <v>현대</v>
      </c>
    </row>
    <row r="144" spans="1:4" x14ac:dyDescent="0.3">
      <c r="A144" t="s">
        <v>12</v>
      </c>
      <c r="B144">
        <v>5597</v>
      </c>
      <c r="C144" t="s">
        <v>53</v>
      </c>
      <c r="D144" t="str">
        <f>INDEX(temp!$A$1:$B$53,MATCH(CarSales!A144,temp!$A$1:$A$53,0),2)</f>
        <v>기아</v>
      </c>
    </row>
    <row r="145" spans="1:4" x14ac:dyDescent="0.3">
      <c r="A145" t="s">
        <v>10</v>
      </c>
      <c r="B145">
        <v>5459</v>
      </c>
      <c r="C145" t="s">
        <v>53</v>
      </c>
      <c r="D145" t="str">
        <f>INDEX(temp!$A$1:$B$53,MATCH(CarSales!A145,temp!$A$1:$A$53,0),2)</f>
        <v>기아</v>
      </c>
    </row>
    <row r="146" spans="1:4" x14ac:dyDescent="0.3">
      <c r="A146" t="s">
        <v>15</v>
      </c>
      <c r="B146">
        <v>4772</v>
      </c>
      <c r="C146" t="s">
        <v>53</v>
      </c>
      <c r="D146" t="str">
        <f>INDEX(temp!$A$1:$B$53,MATCH(CarSales!A146,temp!$A$1:$A$53,0),2)</f>
        <v>기아</v>
      </c>
    </row>
    <row r="147" spans="1:4" x14ac:dyDescent="0.3">
      <c r="A147" t="s">
        <v>14</v>
      </c>
      <c r="B147">
        <v>4324</v>
      </c>
      <c r="C147" t="s">
        <v>53</v>
      </c>
      <c r="D147" t="str">
        <f>INDEX(temp!$A$1:$B$53,MATCH(CarSales!A147,temp!$A$1:$A$53,0),2)</f>
        <v>현대</v>
      </c>
    </row>
    <row r="148" spans="1:4" x14ac:dyDescent="0.3">
      <c r="A148" t="s">
        <v>42</v>
      </c>
      <c r="B148">
        <v>4288</v>
      </c>
      <c r="C148" t="s">
        <v>53</v>
      </c>
      <c r="D148" t="str">
        <f>INDEX(temp!$A$1:$B$53,MATCH(CarSales!A148,temp!$A$1:$A$53,0),2)</f>
        <v>기아</v>
      </c>
    </row>
    <row r="149" spans="1:4" x14ac:dyDescent="0.3">
      <c r="A149" t="s">
        <v>11</v>
      </c>
      <c r="B149">
        <v>4157</v>
      </c>
      <c r="C149" t="s">
        <v>53</v>
      </c>
      <c r="D149" t="str">
        <f>INDEX(temp!$A$1:$B$53,MATCH(CarSales!A149,temp!$A$1:$A$53,0),2)</f>
        <v>현대</v>
      </c>
    </row>
    <row r="150" spans="1:4" x14ac:dyDescent="0.3">
      <c r="A150" t="s">
        <v>13</v>
      </c>
      <c r="B150">
        <v>3934</v>
      </c>
      <c r="C150" t="s">
        <v>53</v>
      </c>
      <c r="D150" t="str">
        <f>INDEX(temp!$A$1:$B$53,MATCH(CarSales!A150,temp!$A$1:$A$53,0),2)</f>
        <v>현대</v>
      </c>
    </row>
    <row r="151" spans="1:4" x14ac:dyDescent="0.3">
      <c r="A151" t="s">
        <v>45</v>
      </c>
      <c r="B151">
        <v>3468</v>
      </c>
      <c r="C151" t="s">
        <v>53</v>
      </c>
      <c r="D151" t="str">
        <f>INDEX(temp!$A$1:$B$53,MATCH(CarSales!A151,temp!$A$1:$A$53,0),2)</f>
        <v>현대</v>
      </c>
    </row>
    <row r="152" spans="1:4" x14ac:dyDescent="0.3">
      <c r="A152" t="s">
        <v>16</v>
      </c>
      <c r="B152">
        <v>3075</v>
      </c>
      <c r="C152" t="s">
        <v>53</v>
      </c>
      <c r="D152" t="str">
        <f>INDEX(temp!$A$1:$B$53,MATCH(CarSales!A152,temp!$A$1:$A$53,0),2)</f>
        <v>현대</v>
      </c>
    </row>
    <row r="153" spans="1:4" x14ac:dyDescent="0.3">
      <c r="A153" t="s">
        <v>54</v>
      </c>
      <c r="B153">
        <v>2960</v>
      </c>
      <c r="C153" t="s">
        <v>53</v>
      </c>
      <c r="D153" t="str">
        <f>INDEX(temp!$A$1:$B$53,MATCH(CarSales!A153,temp!$A$1:$A$53,0),2)</f>
        <v>기아</v>
      </c>
    </row>
    <row r="154" spans="1:4" x14ac:dyDescent="0.3">
      <c r="A154" t="s">
        <v>21</v>
      </c>
      <c r="B154">
        <v>2541</v>
      </c>
      <c r="C154" t="s">
        <v>53</v>
      </c>
      <c r="D154" t="str">
        <f>INDEX(temp!$A$1:$B$53,MATCH(CarSales!A154,temp!$A$1:$A$53,0),2)</f>
        <v>기아</v>
      </c>
    </row>
    <row r="155" spans="1:4" x14ac:dyDescent="0.3">
      <c r="A155" t="s">
        <v>22</v>
      </c>
      <c r="B155">
        <v>2300</v>
      </c>
      <c r="C155" t="s">
        <v>53</v>
      </c>
      <c r="D155" t="str">
        <f>INDEX(temp!$A$1:$B$53,MATCH(CarSales!A155,temp!$A$1:$A$53,0),2)</f>
        <v>기아</v>
      </c>
    </row>
    <row r="156" spans="1:4" x14ac:dyDescent="0.3">
      <c r="A156" t="s">
        <v>18</v>
      </c>
      <c r="B156">
        <v>2212</v>
      </c>
      <c r="C156" t="s">
        <v>53</v>
      </c>
      <c r="D156" t="str">
        <f>INDEX(temp!$A$1:$B$53,MATCH(CarSales!A156,temp!$A$1:$A$53,0),2)</f>
        <v>기아</v>
      </c>
    </row>
    <row r="157" spans="1:4" x14ac:dyDescent="0.3">
      <c r="A157" t="s">
        <v>23</v>
      </c>
      <c r="B157">
        <v>2143</v>
      </c>
      <c r="C157" t="s">
        <v>53</v>
      </c>
      <c r="D157" t="str">
        <f>INDEX(temp!$A$1:$B$53,MATCH(CarSales!A157,temp!$A$1:$A$53,0),2)</f>
        <v>기아</v>
      </c>
    </row>
    <row r="158" spans="1:4" x14ac:dyDescent="0.3">
      <c r="A158" t="s">
        <v>2</v>
      </c>
      <c r="B158">
        <v>2063</v>
      </c>
      <c r="C158" t="s">
        <v>53</v>
      </c>
      <c r="D158" t="str">
        <f>INDEX(temp!$A$1:$B$53,MATCH(CarSales!A158,temp!$A$1:$A$53,0),2)</f>
        <v>기아</v>
      </c>
    </row>
    <row r="159" spans="1:4" x14ac:dyDescent="0.3">
      <c r="A159" t="s">
        <v>26</v>
      </c>
      <c r="B159">
        <v>1974</v>
      </c>
      <c r="C159" t="s">
        <v>53</v>
      </c>
      <c r="D159" t="str">
        <f>INDEX(temp!$A$1:$B$53,MATCH(CarSales!A159,temp!$A$1:$A$53,0),2)</f>
        <v>현대</v>
      </c>
    </row>
    <row r="160" spans="1:4" x14ac:dyDescent="0.3">
      <c r="A160" t="s">
        <v>19</v>
      </c>
      <c r="B160">
        <v>1948</v>
      </c>
      <c r="C160" t="s">
        <v>53</v>
      </c>
      <c r="D160" t="str">
        <f>INDEX(temp!$A$1:$B$53,MATCH(CarSales!A160,temp!$A$1:$A$53,0),2)</f>
        <v>현대</v>
      </c>
    </row>
    <row r="161" spans="1:4" x14ac:dyDescent="0.3">
      <c r="A161" t="s">
        <v>24</v>
      </c>
      <c r="B161">
        <v>1749</v>
      </c>
      <c r="C161" t="s">
        <v>53</v>
      </c>
      <c r="D161" t="str">
        <f>INDEX(temp!$A$1:$B$53,MATCH(CarSales!A161,temp!$A$1:$A$53,0),2)</f>
        <v>기아</v>
      </c>
    </row>
    <row r="162" spans="1:4" x14ac:dyDescent="0.3">
      <c r="A162" t="s">
        <v>41</v>
      </c>
      <c r="B162">
        <v>1718</v>
      </c>
      <c r="C162" t="s">
        <v>53</v>
      </c>
      <c r="D162" t="str">
        <f>INDEX(temp!$A$1:$B$53,MATCH(CarSales!A162,temp!$A$1:$A$53,0),2)</f>
        <v>현대</v>
      </c>
    </row>
    <row r="163" spans="1:4" x14ac:dyDescent="0.3">
      <c r="A163" t="s">
        <v>25</v>
      </c>
      <c r="B163">
        <v>1451</v>
      </c>
      <c r="C163" t="s">
        <v>53</v>
      </c>
      <c r="D163" t="str">
        <f>INDEX(temp!$A$1:$B$53,MATCH(CarSales!A163,temp!$A$1:$A$53,0),2)</f>
        <v>현대</v>
      </c>
    </row>
    <row r="164" spans="1:4" x14ac:dyDescent="0.3">
      <c r="A164" t="s">
        <v>43</v>
      </c>
      <c r="B164">
        <v>826</v>
      </c>
      <c r="C164" t="s">
        <v>53</v>
      </c>
      <c r="D164" t="str">
        <f>INDEX(temp!$A$1:$B$53,MATCH(CarSales!A164,temp!$A$1:$A$53,0),2)</f>
        <v>현대</v>
      </c>
    </row>
    <row r="165" spans="1:4" x14ac:dyDescent="0.3">
      <c r="A165" t="s">
        <v>32</v>
      </c>
      <c r="B165">
        <v>795</v>
      </c>
      <c r="C165" t="s">
        <v>53</v>
      </c>
      <c r="D165" t="str">
        <f>INDEX(temp!$A$1:$B$53,MATCH(CarSales!A165,temp!$A$1:$A$53,0),2)</f>
        <v>현대</v>
      </c>
    </row>
    <row r="166" spans="1:4" x14ac:dyDescent="0.3">
      <c r="A166" t="s">
        <v>27</v>
      </c>
      <c r="B166">
        <v>651</v>
      </c>
      <c r="C166" t="s">
        <v>53</v>
      </c>
      <c r="D166" t="str">
        <f>INDEX(temp!$A$1:$B$53,MATCH(CarSales!A166,temp!$A$1:$A$53,0),2)</f>
        <v>현대</v>
      </c>
    </row>
    <row r="167" spans="1:4" x14ac:dyDescent="0.3">
      <c r="A167" t="s">
        <v>29</v>
      </c>
      <c r="B167">
        <v>555</v>
      </c>
      <c r="C167" t="s">
        <v>53</v>
      </c>
      <c r="D167" t="str">
        <f>INDEX(temp!$A$1:$B$53,MATCH(CarSales!A167,temp!$A$1:$A$53,0),2)</f>
        <v>현대</v>
      </c>
    </row>
    <row r="168" spans="1:4" x14ac:dyDescent="0.3">
      <c r="A168" t="s">
        <v>28</v>
      </c>
      <c r="B168">
        <v>545</v>
      </c>
      <c r="C168" t="s">
        <v>53</v>
      </c>
      <c r="D168" t="str">
        <f>INDEX(temp!$A$1:$B$53,MATCH(CarSales!A168,temp!$A$1:$A$53,0),2)</f>
        <v>기아</v>
      </c>
    </row>
    <row r="169" spans="1:4" x14ac:dyDescent="0.3">
      <c r="A169" t="s">
        <v>30</v>
      </c>
      <c r="B169">
        <v>431</v>
      </c>
      <c r="C169" t="s">
        <v>53</v>
      </c>
      <c r="D169" t="str">
        <f>INDEX(temp!$A$1:$B$53,MATCH(CarSales!A169,temp!$A$1:$A$53,0),2)</f>
        <v>기아</v>
      </c>
    </row>
    <row r="170" spans="1:4" x14ac:dyDescent="0.3">
      <c r="A170" t="s">
        <v>34</v>
      </c>
      <c r="B170">
        <v>357</v>
      </c>
      <c r="C170" t="s">
        <v>53</v>
      </c>
      <c r="D170" t="str">
        <f>INDEX(temp!$A$1:$B$53,MATCH(CarSales!A170,temp!$A$1:$A$53,0),2)</f>
        <v>기아</v>
      </c>
    </row>
    <row r="171" spans="1:4" x14ac:dyDescent="0.3">
      <c r="A171" t="s">
        <v>44</v>
      </c>
      <c r="B171">
        <v>350</v>
      </c>
      <c r="C171" t="s">
        <v>53</v>
      </c>
      <c r="D171" t="str">
        <f>INDEX(temp!$A$1:$B$53,MATCH(CarSales!A171,temp!$A$1:$A$53,0),2)</f>
        <v>현대</v>
      </c>
    </row>
    <row r="172" spans="1:4" x14ac:dyDescent="0.3">
      <c r="A172" t="s">
        <v>11</v>
      </c>
      <c r="B172">
        <v>259</v>
      </c>
      <c r="C172" t="s">
        <v>53</v>
      </c>
      <c r="D172" t="str">
        <f>INDEX(temp!$A$1:$B$53,MATCH(CarSales!A172,temp!$A$1:$A$53,0),2)</f>
        <v>현대</v>
      </c>
    </row>
    <row r="173" spans="1:4" x14ac:dyDescent="0.3">
      <c r="A173" t="s">
        <v>46</v>
      </c>
      <c r="B173">
        <v>193</v>
      </c>
      <c r="C173" t="s">
        <v>53</v>
      </c>
      <c r="D173" t="str">
        <f>INDEX(temp!$A$1:$B$53,MATCH(CarSales!A173,temp!$A$1:$A$53,0),2)</f>
        <v>현대</v>
      </c>
    </row>
    <row r="174" spans="1:4" x14ac:dyDescent="0.3">
      <c r="A174" t="s">
        <v>51</v>
      </c>
      <c r="B174">
        <v>189</v>
      </c>
      <c r="C174" t="s">
        <v>53</v>
      </c>
      <c r="D174" t="str">
        <f>INDEX(temp!$A$1:$B$53,MATCH(CarSales!A174,temp!$A$1:$A$53,0),2)</f>
        <v>기아</v>
      </c>
    </row>
    <row r="175" spans="1:4" x14ac:dyDescent="0.3">
      <c r="A175" t="s">
        <v>36</v>
      </c>
      <c r="B175">
        <v>120</v>
      </c>
      <c r="C175" t="s">
        <v>53</v>
      </c>
      <c r="D175" t="str">
        <f>INDEX(temp!$A$1:$B$53,MATCH(CarSales!A175,temp!$A$1:$A$53,0),2)</f>
        <v>기아</v>
      </c>
    </row>
    <row r="176" spans="1:4" x14ac:dyDescent="0.3">
      <c r="A176" t="s">
        <v>37</v>
      </c>
      <c r="B176">
        <v>116</v>
      </c>
      <c r="C176" t="s">
        <v>53</v>
      </c>
      <c r="D176" t="str">
        <f>INDEX(temp!$A$1:$B$53,MATCH(CarSales!A176,temp!$A$1:$A$53,0),2)</f>
        <v>현대</v>
      </c>
    </row>
    <row r="177" spans="1:4" x14ac:dyDescent="0.3">
      <c r="A177" t="s">
        <v>47</v>
      </c>
      <c r="B177">
        <v>112</v>
      </c>
      <c r="C177" t="s">
        <v>53</v>
      </c>
      <c r="D177" t="str">
        <f>INDEX(temp!$A$1:$B$53,MATCH(CarSales!A177,temp!$A$1:$A$53,0),2)</f>
        <v>현대</v>
      </c>
    </row>
    <row r="178" spans="1:4" x14ac:dyDescent="0.3">
      <c r="A178" t="s">
        <v>49</v>
      </c>
      <c r="B178">
        <v>111</v>
      </c>
      <c r="C178" t="s">
        <v>53</v>
      </c>
      <c r="D178" t="str">
        <f>INDEX(temp!$A$1:$B$53,MATCH(CarSales!A178,temp!$A$1:$A$53,0),2)</f>
        <v>현대</v>
      </c>
    </row>
    <row r="179" spans="1:4" x14ac:dyDescent="0.3">
      <c r="A179" t="s">
        <v>48</v>
      </c>
      <c r="B179">
        <v>68</v>
      </c>
      <c r="C179" t="s">
        <v>53</v>
      </c>
      <c r="D179" t="str">
        <f>INDEX(temp!$A$1:$B$53,MATCH(CarSales!A179,temp!$A$1:$A$53,0),2)</f>
        <v>기아</v>
      </c>
    </row>
    <row r="180" spans="1:4" x14ac:dyDescent="0.3">
      <c r="A180" t="s">
        <v>35</v>
      </c>
      <c r="B180">
        <v>63</v>
      </c>
      <c r="C180" t="s">
        <v>53</v>
      </c>
      <c r="D180" t="str">
        <f>INDEX(temp!$A$1:$B$53,MATCH(CarSales!A180,temp!$A$1:$A$53,0),2)</f>
        <v>기아</v>
      </c>
    </row>
    <row r="181" spans="1:4" x14ac:dyDescent="0.3">
      <c r="A181" t="s">
        <v>39</v>
      </c>
      <c r="B181">
        <v>45</v>
      </c>
      <c r="C181" t="s">
        <v>53</v>
      </c>
      <c r="D181" t="str">
        <f>INDEX(temp!$A$1:$B$53,MATCH(CarSales!A181,temp!$A$1:$A$53,0),2)</f>
        <v>현대</v>
      </c>
    </row>
    <row r="182" spans="1:4" x14ac:dyDescent="0.3">
      <c r="A182" t="s">
        <v>6</v>
      </c>
      <c r="B182">
        <v>7</v>
      </c>
      <c r="C182" t="s">
        <v>53</v>
      </c>
      <c r="D182" t="str">
        <f>INDEX(temp!$A$1:$B$53,MATCH(CarSales!A182,temp!$A$1:$A$53,0),2)</f>
        <v>기아</v>
      </c>
    </row>
    <row r="183" spans="1:4" x14ac:dyDescent="0.3">
      <c r="A183" t="s">
        <v>0</v>
      </c>
      <c r="B183">
        <v>16586</v>
      </c>
      <c r="C183" t="s">
        <v>55</v>
      </c>
      <c r="D183" t="str">
        <f>INDEX(temp!$A$1:$B$53,MATCH(CarSales!A183,temp!$A$1:$A$53,0),2)</f>
        <v>현대</v>
      </c>
    </row>
    <row r="184" spans="1:4" x14ac:dyDescent="0.3">
      <c r="A184" t="s">
        <v>3</v>
      </c>
      <c r="B184">
        <v>9174</v>
      </c>
      <c r="C184" t="s">
        <v>55</v>
      </c>
      <c r="D184" t="str">
        <f>INDEX(temp!$A$1:$B$53,MATCH(CarSales!A184,temp!$A$1:$A$53,0),2)</f>
        <v>현대</v>
      </c>
    </row>
    <row r="185" spans="1:4" x14ac:dyDescent="0.3">
      <c r="A185" t="s">
        <v>7</v>
      </c>
      <c r="B185">
        <v>7755</v>
      </c>
      <c r="C185" t="s">
        <v>55</v>
      </c>
      <c r="D185" t="str">
        <f>INDEX(temp!$A$1:$B$53,MATCH(CarSales!A185,temp!$A$1:$A$53,0),2)</f>
        <v>기아</v>
      </c>
    </row>
    <row r="186" spans="1:4" x14ac:dyDescent="0.3">
      <c r="A186" t="s">
        <v>8</v>
      </c>
      <c r="B186">
        <v>6293</v>
      </c>
      <c r="C186" t="s">
        <v>55</v>
      </c>
      <c r="D186" t="str">
        <f>INDEX(temp!$A$1:$B$53,MATCH(CarSales!A186,temp!$A$1:$A$53,0),2)</f>
        <v>현대</v>
      </c>
    </row>
    <row r="187" spans="1:4" x14ac:dyDescent="0.3">
      <c r="A187" t="s">
        <v>10</v>
      </c>
      <c r="B187">
        <v>6039</v>
      </c>
      <c r="C187" t="s">
        <v>55</v>
      </c>
      <c r="D187" t="str">
        <f>INDEX(temp!$A$1:$B$53,MATCH(CarSales!A187,temp!$A$1:$A$53,0),2)</f>
        <v>기아</v>
      </c>
    </row>
    <row r="188" spans="1:4" x14ac:dyDescent="0.3">
      <c r="A188" t="s">
        <v>12</v>
      </c>
      <c r="B188">
        <v>6035</v>
      </c>
      <c r="C188" t="s">
        <v>55</v>
      </c>
      <c r="D188" t="str">
        <f>INDEX(temp!$A$1:$B$53,MATCH(CarSales!A188,temp!$A$1:$A$53,0),2)</f>
        <v>기아</v>
      </c>
    </row>
    <row r="189" spans="1:4" x14ac:dyDescent="0.3">
      <c r="A189" t="s">
        <v>45</v>
      </c>
      <c r="B189">
        <v>5788</v>
      </c>
      <c r="C189" t="s">
        <v>55</v>
      </c>
      <c r="D189" t="str">
        <f>INDEX(temp!$A$1:$B$53,MATCH(CarSales!A189,temp!$A$1:$A$53,0),2)</f>
        <v>현대</v>
      </c>
    </row>
    <row r="190" spans="1:4" x14ac:dyDescent="0.3">
      <c r="A190" t="s">
        <v>13</v>
      </c>
      <c r="B190">
        <v>5524</v>
      </c>
      <c r="C190" t="s">
        <v>55</v>
      </c>
      <c r="D190" t="str">
        <f>INDEX(temp!$A$1:$B$53,MATCH(CarSales!A190,temp!$A$1:$A$53,0),2)</f>
        <v>현대</v>
      </c>
    </row>
    <row r="191" spans="1:4" x14ac:dyDescent="0.3">
      <c r="A191" t="s">
        <v>15</v>
      </c>
      <c r="B191">
        <v>5044</v>
      </c>
      <c r="C191" t="s">
        <v>55</v>
      </c>
      <c r="D191" t="str">
        <f>INDEX(temp!$A$1:$B$53,MATCH(CarSales!A191,temp!$A$1:$A$53,0),2)</f>
        <v>기아</v>
      </c>
    </row>
    <row r="192" spans="1:4" x14ac:dyDescent="0.3">
      <c r="A192" t="s">
        <v>42</v>
      </c>
      <c r="B192">
        <v>5006</v>
      </c>
      <c r="C192" t="s">
        <v>55</v>
      </c>
      <c r="D192" t="str">
        <f>INDEX(temp!$A$1:$B$53,MATCH(CarSales!A192,temp!$A$1:$A$53,0),2)</f>
        <v>기아</v>
      </c>
    </row>
    <row r="193" spans="1:4" x14ac:dyDescent="0.3">
      <c r="A193" t="s">
        <v>54</v>
      </c>
      <c r="B193">
        <v>4126</v>
      </c>
      <c r="C193" t="s">
        <v>55</v>
      </c>
      <c r="D193" t="str">
        <f>INDEX(temp!$A$1:$B$53,MATCH(CarSales!A193,temp!$A$1:$A$53,0),2)</f>
        <v>기아</v>
      </c>
    </row>
    <row r="194" spans="1:4" x14ac:dyDescent="0.3">
      <c r="A194" t="s">
        <v>5</v>
      </c>
      <c r="B194">
        <v>3886</v>
      </c>
      <c r="C194" t="s">
        <v>55</v>
      </c>
      <c r="D194" t="str">
        <f>INDEX(temp!$A$1:$B$53,MATCH(CarSales!A194,temp!$A$1:$A$53,0),2)</f>
        <v>현대</v>
      </c>
    </row>
    <row r="195" spans="1:4" x14ac:dyDescent="0.3">
      <c r="A195" t="s">
        <v>21</v>
      </c>
      <c r="B195">
        <v>3442</v>
      </c>
      <c r="C195" t="s">
        <v>55</v>
      </c>
      <c r="D195" t="str">
        <f>INDEX(temp!$A$1:$B$53,MATCH(CarSales!A195,temp!$A$1:$A$53,0),2)</f>
        <v>기아</v>
      </c>
    </row>
    <row r="196" spans="1:4" x14ac:dyDescent="0.3">
      <c r="A196" t="s">
        <v>14</v>
      </c>
      <c r="B196">
        <v>3268</v>
      </c>
      <c r="C196" t="s">
        <v>55</v>
      </c>
      <c r="D196" t="str">
        <f>INDEX(temp!$A$1:$B$53,MATCH(CarSales!A196,temp!$A$1:$A$53,0),2)</f>
        <v>현대</v>
      </c>
    </row>
    <row r="197" spans="1:4" x14ac:dyDescent="0.3">
      <c r="A197" t="s">
        <v>2</v>
      </c>
      <c r="B197">
        <v>3179</v>
      </c>
      <c r="C197" t="s">
        <v>55</v>
      </c>
      <c r="D197" t="str">
        <f>INDEX(temp!$A$1:$B$53,MATCH(CarSales!A197,temp!$A$1:$A$53,0),2)</f>
        <v>기아</v>
      </c>
    </row>
    <row r="198" spans="1:4" x14ac:dyDescent="0.3">
      <c r="A198" t="s">
        <v>16</v>
      </c>
      <c r="B198">
        <v>2897</v>
      </c>
      <c r="C198" t="s">
        <v>55</v>
      </c>
      <c r="D198" t="str">
        <f>INDEX(temp!$A$1:$B$53,MATCH(CarSales!A198,temp!$A$1:$A$53,0),2)</f>
        <v>현대</v>
      </c>
    </row>
    <row r="199" spans="1:4" x14ac:dyDescent="0.3">
      <c r="A199" t="s">
        <v>19</v>
      </c>
      <c r="B199">
        <v>2700</v>
      </c>
      <c r="C199" t="s">
        <v>55</v>
      </c>
      <c r="D199" t="str">
        <f>INDEX(temp!$A$1:$B$53,MATCH(CarSales!A199,temp!$A$1:$A$53,0),2)</f>
        <v>현대</v>
      </c>
    </row>
    <row r="200" spans="1:4" x14ac:dyDescent="0.3">
      <c r="A200" t="s">
        <v>18</v>
      </c>
      <c r="B200">
        <v>2631</v>
      </c>
      <c r="C200" t="s">
        <v>55</v>
      </c>
      <c r="D200" t="str">
        <f>INDEX(temp!$A$1:$B$53,MATCH(CarSales!A200,temp!$A$1:$A$53,0),2)</f>
        <v>기아</v>
      </c>
    </row>
    <row r="201" spans="1:4" x14ac:dyDescent="0.3">
      <c r="A201" t="s">
        <v>41</v>
      </c>
      <c r="B201">
        <v>2612</v>
      </c>
      <c r="C201" t="s">
        <v>55</v>
      </c>
      <c r="D201" t="str">
        <f>INDEX(temp!$A$1:$B$53,MATCH(CarSales!A201,temp!$A$1:$A$53,0),2)</f>
        <v>현대</v>
      </c>
    </row>
    <row r="202" spans="1:4" x14ac:dyDescent="0.3">
      <c r="A202" t="s">
        <v>23</v>
      </c>
      <c r="B202">
        <v>2549</v>
      </c>
      <c r="C202" t="s">
        <v>55</v>
      </c>
      <c r="D202" t="str">
        <f>INDEX(temp!$A$1:$B$53,MATCH(CarSales!A202,temp!$A$1:$A$53,0),2)</f>
        <v>기아</v>
      </c>
    </row>
    <row r="203" spans="1:4" x14ac:dyDescent="0.3">
      <c r="A203" t="s">
        <v>6</v>
      </c>
      <c r="B203">
        <v>2318</v>
      </c>
      <c r="C203" t="s">
        <v>55</v>
      </c>
      <c r="D203" t="str">
        <f>INDEX(temp!$A$1:$B$53,MATCH(CarSales!A203,temp!$A$1:$A$53,0),2)</f>
        <v>기아</v>
      </c>
    </row>
    <row r="204" spans="1:4" x14ac:dyDescent="0.3">
      <c r="A204" t="s">
        <v>22</v>
      </c>
      <c r="B204">
        <v>2279</v>
      </c>
      <c r="C204" t="s">
        <v>55</v>
      </c>
      <c r="D204" t="str">
        <f>INDEX(temp!$A$1:$B$53,MATCH(CarSales!A204,temp!$A$1:$A$53,0),2)</f>
        <v>기아</v>
      </c>
    </row>
    <row r="205" spans="1:4" x14ac:dyDescent="0.3">
      <c r="A205" t="s">
        <v>26</v>
      </c>
      <c r="B205">
        <v>2121</v>
      </c>
      <c r="C205" t="s">
        <v>55</v>
      </c>
      <c r="D205" t="str">
        <f>INDEX(temp!$A$1:$B$53,MATCH(CarSales!A205,temp!$A$1:$A$53,0),2)</f>
        <v>현대</v>
      </c>
    </row>
    <row r="206" spans="1:4" x14ac:dyDescent="0.3">
      <c r="A206" t="s">
        <v>25</v>
      </c>
      <c r="B206">
        <v>1729</v>
      </c>
      <c r="C206" t="s">
        <v>55</v>
      </c>
      <c r="D206" t="str">
        <f>INDEX(temp!$A$1:$B$53,MATCH(CarSales!A206,temp!$A$1:$A$53,0),2)</f>
        <v>현대</v>
      </c>
    </row>
    <row r="207" spans="1:4" x14ac:dyDescent="0.3">
      <c r="A207" t="s">
        <v>24</v>
      </c>
      <c r="B207">
        <v>1614</v>
      </c>
      <c r="C207" t="s">
        <v>55</v>
      </c>
      <c r="D207" t="str">
        <f>INDEX(temp!$A$1:$B$53,MATCH(CarSales!A207,temp!$A$1:$A$53,0),2)</f>
        <v>기아</v>
      </c>
    </row>
    <row r="208" spans="1:4" x14ac:dyDescent="0.3">
      <c r="A208" t="s">
        <v>6</v>
      </c>
      <c r="B208">
        <v>1557</v>
      </c>
      <c r="C208" t="s">
        <v>55</v>
      </c>
      <c r="D208" t="str">
        <f>INDEX(temp!$A$1:$B$53,MATCH(CarSales!A208,temp!$A$1:$A$53,0),2)</f>
        <v>기아</v>
      </c>
    </row>
    <row r="209" spans="1:4" x14ac:dyDescent="0.3">
      <c r="A209" t="s">
        <v>27</v>
      </c>
      <c r="B209">
        <v>1209</v>
      </c>
      <c r="C209" t="s">
        <v>55</v>
      </c>
      <c r="D209" t="str">
        <f>INDEX(temp!$A$1:$B$53,MATCH(CarSales!A209,temp!$A$1:$A$53,0),2)</f>
        <v>현대</v>
      </c>
    </row>
    <row r="210" spans="1:4" x14ac:dyDescent="0.3">
      <c r="A210" t="s">
        <v>43</v>
      </c>
      <c r="B210">
        <v>1109</v>
      </c>
      <c r="C210" t="s">
        <v>55</v>
      </c>
      <c r="D210" t="str">
        <f>INDEX(temp!$A$1:$B$53,MATCH(CarSales!A210,temp!$A$1:$A$53,0),2)</f>
        <v>현대</v>
      </c>
    </row>
    <row r="211" spans="1:4" x14ac:dyDescent="0.3">
      <c r="A211" t="s">
        <v>28</v>
      </c>
      <c r="B211">
        <v>861</v>
      </c>
      <c r="C211" t="s">
        <v>55</v>
      </c>
      <c r="D211" t="str">
        <f>INDEX(temp!$A$1:$B$53,MATCH(CarSales!A211,temp!$A$1:$A$53,0),2)</f>
        <v>기아</v>
      </c>
    </row>
    <row r="212" spans="1:4" x14ac:dyDescent="0.3">
      <c r="A212" t="s">
        <v>32</v>
      </c>
      <c r="B212">
        <v>706</v>
      </c>
      <c r="C212" t="s">
        <v>55</v>
      </c>
      <c r="D212" t="str">
        <f>INDEX(temp!$A$1:$B$53,MATCH(CarSales!A212,temp!$A$1:$A$53,0),2)</f>
        <v>현대</v>
      </c>
    </row>
    <row r="213" spans="1:4" x14ac:dyDescent="0.3">
      <c r="A213" t="s">
        <v>29</v>
      </c>
      <c r="B213">
        <v>685</v>
      </c>
      <c r="C213" t="s">
        <v>55</v>
      </c>
      <c r="D213" t="str">
        <f>INDEX(temp!$A$1:$B$53,MATCH(CarSales!A213,temp!$A$1:$A$53,0),2)</f>
        <v>현대</v>
      </c>
    </row>
    <row r="214" spans="1:4" x14ac:dyDescent="0.3">
      <c r="A214" t="s">
        <v>11</v>
      </c>
      <c r="B214">
        <v>546</v>
      </c>
      <c r="C214" t="s">
        <v>55</v>
      </c>
      <c r="D214" t="str">
        <f>INDEX(temp!$A$1:$B$53,MATCH(CarSales!A214,temp!$A$1:$A$53,0),2)</f>
        <v>현대</v>
      </c>
    </row>
    <row r="215" spans="1:4" x14ac:dyDescent="0.3">
      <c r="A215" t="s">
        <v>34</v>
      </c>
      <c r="B215">
        <v>486</v>
      </c>
      <c r="C215" t="s">
        <v>55</v>
      </c>
      <c r="D215" t="str">
        <f>INDEX(temp!$A$1:$B$53,MATCH(CarSales!A215,temp!$A$1:$A$53,0),2)</f>
        <v>기아</v>
      </c>
    </row>
    <row r="216" spans="1:4" x14ac:dyDescent="0.3">
      <c r="A216" t="s">
        <v>30</v>
      </c>
      <c r="B216">
        <v>438</v>
      </c>
      <c r="C216" t="s">
        <v>55</v>
      </c>
      <c r="D216" t="str">
        <f>INDEX(temp!$A$1:$B$53,MATCH(CarSales!A216,temp!$A$1:$A$53,0),2)</f>
        <v>기아</v>
      </c>
    </row>
    <row r="217" spans="1:4" x14ac:dyDescent="0.3">
      <c r="A217" t="s">
        <v>51</v>
      </c>
      <c r="B217">
        <v>387</v>
      </c>
      <c r="C217" t="s">
        <v>55</v>
      </c>
      <c r="D217" t="str">
        <f>INDEX(temp!$A$1:$B$53,MATCH(CarSales!A217,temp!$A$1:$A$53,0),2)</f>
        <v>기아</v>
      </c>
    </row>
    <row r="218" spans="1:4" x14ac:dyDescent="0.3">
      <c r="A218" t="s">
        <v>36</v>
      </c>
      <c r="B218">
        <v>113</v>
      </c>
      <c r="C218" t="s">
        <v>55</v>
      </c>
      <c r="D218" t="str">
        <f>INDEX(temp!$A$1:$B$53,MATCH(CarSales!A218,temp!$A$1:$A$53,0),2)</f>
        <v>기아</v>
      </c>
    </row>
    <row r="219" spans="1:4" x14ac:dyDescent="0.3">
      <c r="A219" t="s">
        <v>35</v>
      </c>
      <c r="B219">
        <v>111</v>
      </c>
      <c r="C219" t="s">
        <v>55</v>
      </c>
      <c r="D219" t="str">
        <f>INDEX(temp!$A$1:$B$53,MATCH(CarSales!A219,temp!$A$1:$A$53,0),2)</f>
        <v>기아</v>
      </c>
    </row>
    <row r="220" spans="1:4" x14ac:dyDescent="0.3">
      <c r="A220" t="s">
        <v>37</v>
      </c>
      <c r="B220">
        <v>101</v>
      </c>
      <c r="C220" t="s">
        <v>55</v>
      </c>
      <c r="D220" t="str">
        <f>INDEX(temp!$A$1:$B$53,MATCH(CarSales!A220,temp!$A$1:$A$53,0),2)</f>
        <v>현대</v>
      </c>
    </row>
    <row r="221" spans="1:4" x14ac:dyDescent="0.3">
      <c r="A221" t="s">
        <v>47</v>
      </c>
      <c r="B221">
        <v>88</v>
      </c>
      <c r="C221" t="s">
        <v>55</v>
      </c>
      <c r="D221" t="str">
        <f>INDEX(temp!$A$1:$B$53,MATCH(CarSales!A221,temp!$A$1:$A$53,0),2)</f>
        <v>현대</v>
      </c>
    </row>
    <row r="222" spans="1:4" x14ac:dyDescent="0.3">
      <c r="A222" t="s">
        <v>49</v>
      </c>
      <c r="B222">
        <v>73</v>
      </c>
      <c r="C222" t="s">
        <v>55</v>
      </c>
      <c r="D222" t="str">
        <f>INDEX(temp!$A$1:$B$53,MATCH(CarSales!A222,temp!$A$1:$A$53,0),2)</f>
        <v>현대</v>
      </c>
    </row>
    <row r="223" spans="1:4" x14ac:dyDescent="0.3">
      <c r="A223" t="s">
        <v>11</v>
      </c>
      <c r="B223">
        <v>71</v>
      </c>
      <c r="C223" t="s">
        <v>55</v>
      </c>
      <c r="D223" t="str">
        <f>INDEX(temp!$A$1:$B$53,MATCH(CarSales!A223,temp!$A$1:$A$53,0),2)</f>
        <v>현대</v>
      </c>
    </row>
    <row r="224" spans="1:4" x14ac:dyDescent="0.3">
      <c r="A224" t="s">
        <v>48</v>
      </c>
      <c r="B224">
        <v>67</v>
      </c>
      <c r="C224" t="s">
        <v>55</v>
      </c>
      <c r="D224" t="str">
        <f>INDEX(temp!$A$1:$B$53,MATCH(CarSales!A224,temp!$A$1:$A$53,0),2)</f>
        <v>기아</v>
      </c>
    </row>
    <row r="225" spans="1:4" x14ac:dyDescent="0.3">
      <c r="A225" t="s">
        <v>39</v>
      </c>
      <c r="B225">
        <v>67</v>
      </c>
      <c r="C225" t="s">
        <v>55</v>
      </c>
      <c r="D225" t="str">
        <f>INDEX(temp!$A$1:$B$53,MATCH(CarSales!A225,temp!$A$1:$A$53,0),2)</f>
        <v>현대</v>
      </c>
    </row>
    <row r="226" spans="1:4" x14ac:dyDescent="0.3">
      <c r="A226" t="s">
        <v>0</v>
      </c>
      <c r="B226">
        <v>14</v>
      </c>
      <c r="C226" t="s">
        <v>55</v>
      </c>
      <c r="D226" t="str">
        <f>INDEX(temp!$A$1:$B$53,MATCH(CarSales!A226,temp!$A$1:$A$53,0),2)</f>
        <v>현대</v>
      </c>
    </row>
    <row r="227" spans="1:4" x14ac:dyDescent="0.3">
      <c r="A227" t="s">
        <v>0</v>
      </c>
      <c r="B227">
        <v>10235</v>
      </c>
      <c r="C227" t="s">
        <v>56</v>
      </c>
      <c r="D227" t="str">
        <f>INDEX(temp!$A$1:$B$53,MATCH(CarSales!A227,temp!$A$1:$A$53,0),2)</f>
        <v>현대</v>
      </c>
    </row>
    <row r="228" spans="1:4" x14ac:dyDescent="0.3">
      <c r="A228" t="s">
        <v>3</v>
      </c>
      <c r="B228">
        <v>7118</v>
      </c>
      <c r="C228" t="s">
        <v>56</v>
      </c>
      <c r="D228" t="str">
        <f>INDEX(temp!$A$1:$B$53,MATCH(CarSales!A228,temp!$A$1:$A$53,0),2)</f>
        <v>현대</v>
      </c>
    </row>
    <row r="229" spans="1:4" x14ac:dyDescent="0.3">
      <c r="A229" t="s">
        <v>6</v>
      </c>
      <c r="B229">
        <v>6116</v>
      </c>
      <c r="C229" t="s">
        <v>56</v>
      </c>
      <c r="D229" t="str">
        <f>INDEX(temp!$A$1:$B$53,MATCH(CarSales!A229,temp!$A$1:$A$53,0),2)</f>
        <v>기아</v>
      </c>
    </row>
    <row r="230" spans="1:4" x14ac:dyDescent="0.3">
      <c r="A230" t="s">
        <v>9</v>
      </c>
      <c r="B230">
        <v>5842</v>
      </c>
      <c r="C230" t="s">
        <v>56</v>
      </c>
      <c r="D230" t="str">
        <f>INDEX(temp!$A$1:$B$53,MATCH(CarSales!A230,temp!$A$1:$A$53,0),2)</f>
        <v>현대</v>
      </c>
    </row>
    <row r="231" spans="1:4" x14ac:dyDescent="0.3">
      <c r="A231" t="s">
        <v>5</v>
      </c>
      <c r="B231">
        <v>5792</v>
      </c>
      <c r="C231" t="s">
        <v>56</v>
      </c>
      <c r="D231" t="str">
        <f>INDEX(temp!$A$1:$B$53,MATCH(CarSales!A231,temp!$A$1:$A$53,0),2)</f>
        <v>현대</v>
      </c>
    </row>
    <row r="232" spans="1:4" x14ac:dyDescent="0.3">
      <c r="A232" t="s">
        <v>2</v>
      </c>
      <c r="B232">
        <v>4736</v>
      </c>
      <c r="C232" t="s">
        <v>56</v>
      </c>
      <c r="D232" t="str">
        <f>INDEX(temp!$A$1:$B$53,MATCH(CarSales!A232,temp!$A$1:$A$53,0),2)</f>
        <v>기아</v>
      </c>
    </row>
    <row r="233" spans="1:4" x14ac:dyDescent="0.3">
      <c r="A233" t="s">
        <v>8</v>
      </c>
      <c r="B233">
        <v>4433</v>
      </c>
      <c r="C233" t="s">
        <v>56</v>
      </c>
      <c r="D233" t="str">
        <f>INDEX(temp!$A$1:$B$53,MATCH(CarSales!A233,temp!$A$1:$A$53,0),2)</f>
        <v>현대</v>
      </c>
    </row>
    <row r="234" spans="1:4" x14ac:dyDescent="0.3">
      <c r="A234" t="s">
        <v>11</v>
      </c>
      <c r="B234">
        <v>4099</v>
      </c>
      <c r="C234" t="s">
        <v>56</v>
      </c>
      <c r="D234" t="str">
        <f>INDEX(temp!$A$1:$B$53,MATCH(CarSales!A234,temp!$A$1:$A$53,0),2)</f>
        <v>현대</v>
      </c>
    </row>
    <row r="235" spans="1:4" x14ac:dyDescent="0.3">
      <c r="A235" t="s">
        <v>10</v>
      </c>
      <c r="B235">
        <v>4018</v>
      </c>
      <c r="C235" t="s">
        <v>56</v>
      </c>
      <c r="D235" t="str">
        <f>INDEX(temp!$A$1:$B$53,MATCH(CarSales!A235,temp!$A$1:$A$53,0),2)</f>
        <v>기아</v>
      </c>
    </row>
    <row r="236" spans="1:4" x14ac:dyDescent="0.3">
      <c r="A236" t="s">
        <v>17</v>
      </c>
      <c r="B236">
        <v>3606</v>
      </c>
      <c r="C236" t="s">
        <v>56</v>
      </c>
      <c r="D236" t="str">
        <f>INDEX(temp!$A$1:$B$53,MATCH(CarSales!A236,temp!$A$1:$A$53,0),2)</f>
        <v>기아</v>
      </c>
    </row>
    <row r="237" spans="1:4" x14ac:dyDescent="0.3">
      <c r="A237" t="s">
        <v>7</v>
      </c>
      <c r="B237">
        <v>3514</v>
      </c>
      <c r="C237" t="s">
        <v>56</v>
      </c>
      <c r="D237" t="str">
        <f>INDEX(temp!$A$1:$B$53,MATCH(CarSales!A237,temp!$A$1:$A$53,0),2)</f>
        <v>기아</v>
      </c>
    </row>
    <row r="238" spans="1:4" x14ac:dyDescent="0.3">
      <c r="A238" t="s">
        <v>12</v>
      </c>
      <c r="B238">
        <v>3277</v>
      </c>
      <c r="C238" t="s">
        <v>56</v>
      </c>
      <c r="D238" t="str">
        <f>INDEX(temp!$A$1:$B$53,MATCH(CarSales!A238,temp!$A$1:$A$53,0),2)</f>
        <v>기아</v>
      </c>
    </row>
    <row r="239" spans="1:4" x14ac:dyDescent="0.3">
      <c r="A239" t="s">
        <v>13</v>
      </c>
      <c r="B239">
        <v>3148</v>
      </c>
      <c r="C239" t="s">
        <v>56</v>
      </c>
      <c r="D239" t="str">
        <f>INDEX(temp!$A$1:$B$53,MATCH(CarSales!A239,temp!$A$1:$A$53,0),2)</f>
        <v>현대</v>
      </c>
    </row>
    <row r="240" spans="1:4" x14ac:dyDescent="0.3">
      <c r="A240" t="s">
        <v>18</v>
      </c>
      <c r="B240">
        <v>2518</v>
      </c>
      <c r="C240" t="s">
        <v>56</v>
      </c>
      <c r="D240" t="str">
        <f>INDEX(temp!$A$1:$B$53,MATCH(CarSales!A240,temp!$A$1:$A$53,0),2)</f>
        <v>기아</v>
      </c>
    </row>
    <row r="241" spans="1:4" x14ac:dyDescent="0.3">
      <c r="A241" t="s">
        <v>15</v>
      </c>
      <c r="B241">
        <v>2172</v>
      </c>
      <c r="C241" t="s">
        <v>56</v>
      </c>
      <c r="D241" t="str">
        <f>INDEX(temp!$A$1:$B$53,MATCH(CarSales!A241,temp!$A$1:$A$53,0),2)</f>
        <v>기아</v>
      </c>
    </row>
    <row r="242" spans="1:4" x14ac:dyDescent="0.3">
      <c r="A242" t="s">
        <v>16</v>
      </c>
      <c r="B242">
        <v>1951</v>
      </c>
      <c r="C242" t="s">
        <v>56</v>
      </c>
      <c r="D242" t="str">
        <f>INDEX(temp!$A$1:$B$53,MATCH(CarSales!A242,temp!$A$1:$A$53,0),2)</f>
        <v>현대</v>
      </c>
    </row>
    <row r="243" spans="1:4" x14ac:dyDescent="0.3">
      <c r="A243" t="s">
        <v>14</v>
      </c>
      <c r="B243">
        <v>1810</v>
      </c>
      <c r="C243" t="s">
        <v>56</v>
      </c>
      <c r="D243" t="str">
        <f>INDEX(temp!$A$1:$B$53,MATCH(CarSales!A243,temp!$A$1:$A$53,0),2)</f>
        <v>현대</v>
      </c>
    </row>
    <row r="244" spans="1:4" x14ac:dyDescent="0.3">
      <c r="A244" t="s">
        <v>41</v>
      </c>
      <c r="B244">
        <v>1664</v>
      </c>
      <c r="C244" t="s">
        <v>56</v>
      </c>
      <c r="D244" t="str">
        <f>INDEX(temp!$A$1:$B$53,MATCH(CarSales!A244,temp!$A$1:$A$53,0),2)</f>
        <v>현대</v>
      </c>
    </row>
    <row r="245" spans="1:4" x14ac:dyDescent="0.3">
      <c r="A245" t="s">
        <v>42</v>
      </c>
      <c r="B245">
        <v>1574</v>
      </c>
      <c r="C245" t="s">
        <v>56</v>
      </c>
      <c r="D245" t="str">
        <f>INDEX(temp!$A$1:$B$53,MATCH(CarSales!A245,temp!$A$1:$A$53,0),2)</f>
        <v>기아</v>
      </c>
    </row>
    <row r="246" spans="1:4" x14ac:dyDescent="0.3">
      <c r="A246" t="s">
        <v>21</v>
      </c>
      <c r="B246">
        <v>1571</v>
      </c>
      <c r="C246" t="s">
        <v>56</v>
      </c>
      <c r="D246" t="str">
        <f>INDEX(temp!$A$1:$B$53,MATCH(CarSales!A246,temp!$A$1:$A$53,0),2)</f>
        <v>기아</v>
      </c>
    </row>
    <row r="247" spans="1:4" x14ac:dyDescent="0.3">
      <c r="A247" t="s">
        <v>22</v>
      </c>
      <c r="B247">
        <v>1498</v>
      </c>
      <c r="C247" t="s">
        <v>56</v>
      </c>
      <c r="D247" t="str">
        <f>INDEX(temp!$A$1:$B$53,MATCH(CarSales!A247,temp!$A$1:$A$53,0),2)</f>
        <v>기아</v>
      </c>
    </row>
    <row r="248" spans="1:4" x14ac:dyDescent="0.3">
      <c r="A248" t="s">
        <v>24</v>
      </c>
      <c r="B248">
        <v>1472</v>
      </c>
      <c r="C248" t="s">
        <v>56</v>
      </c>
      <c r="D248" t="str">
        <f>INDEX(temp!$A$1:$B$53,MATCH(CarSales!A248,temp!$A$1:$A$53,0),2)</f>
        <v>기아</v>
      </c>
    </row>
    <row r="249" spans="1:4" x14ac:dyDescent="0.3">
      <c r="A249" t="s">
        <v>25</v>
      </c>
      <c r="B249">
        <v>1447</v>
      </c>
      <c r="C249" t="s">
        <v>56</v>
      </c>
      <c r="D249" t="str">
        <f>INDEX(temp!$A$1:$B$53,MATCH(CarSales!A249,temp!$A$1:$A$53,0),2)</f>
        <v>현대</v>
      </c>
    </row>
    <row r="250" spans="1:4" x14ac:dyDescent="0.3">
      <c r="A250" t="s">
        <v>19</v>
      </c>
      <c r="B250">
        <v>1390</v>
      </c>
      <c r="C250" t="s">
        <v>56</v>
      </c>
      <c r="D250" t="str">
        <f>INDEX(temp!$A$1:$B$53,MATCH(CarSales!A250,temp!$A$1:$A$53,0),2)</f>
        <v>현대</v>
      </c>
    </row>
    <row r="251" spans="1:4" x14ac:dyDescent="0.3">
      <c r="A251" t="s">
        <v>23</v>
      </c>
      <c r="B251">
        <v>1361</v>
      </c>
      <c r="C251" t="s">
        <v>56</v>
      </c>
      <c r="D251" t="str">
        <f>INDEX(temp!$A$1:$B$53,MATCH(CarSales!A251,temp!$A$1:$A$53,0),2)</f>
        <v>기아</v>
      </c>
    </row>
    <row r="252" spans="1:4" x14ac:dyDescent="0.3">
      <c r="A252" t="s">
        <v>26</v>
      </c>
      <c r="B252">
        <v>1029</v>
      </c>
      <c r="C252" t="s">
        <v>56</v>
      </c>
      <c r="D252" t="str">
        <f>INDEX(temp!$A$1:$B$53,MATCH(CarSales!A252,temp!$A$1:$A$53,0),2)</f>
        <v>현대</v>
      </c>
    </row>
    <row r="253" spans="1:4" x14ac:dyDescent="0.3">
      <c r="A253" t="s">
        <v>2</v>
      </c>
      <c r="B253">
        <v>886</v>
      </c>
      <c r="C253" t="s">
        <v>56</v>
      </c>
      <c r="D253" t="str">
        <f>INDEX(temp!$A$1:$B$53,MATCH(CarSales!A253,temp!$A$1:$A$53,0),2)</f>
        <v>기아</v>
      </c>
    </row>
    <row r="254" spans="1:4" x14ac:dyDescent="0.3">
      <c r="A254" t="s">
        <v>27</v>
      </c>
      <c r="B254">
        <v>704</v>
      </c>
      <c r="C254" t="s">
        <v>56</v>
      </c>
      <c r="D254" t="str">
        <f>INDEX(temp!$A$1:$B$53,MATCH(CarSales!A254,temp!$A$1:$A$53,0),2)</f>
        <v>현대</v>
      </c>
    </row>
    <row r="255" spans="1:4" x14ac:dyDescent="0.3">
      <c r="A255" t="s">
        <v>32</v>
      </c>
      <c r="B255">
        <v>675</v>
      </c>
      <c r="C255" t="s">
        <v>56</v>
      </c>
      <c r="D255" t="str">
        <f>INDEX(temp!$A$1:$B$53,MATCH(CarSales!A255,temp!$A$1:$A$53,0),2)</f>
        <v>현대</v>
      </c>
    </row>
    <row r="256" spans="1:4" x14ac:dyDescent="0.3">
      <c r="A256" t="s">
        <v>28</v>
      </c>
      <c r="B256">
        <v>579</v>
      </c>
      <c r="C256" t="s">
        <v>56</v>
      </c>
      <c r="D256" t="str">
        <f>INDEX(temp!$A$1:$B$53,MATCH(CarSales!A256,temp!$A$1:$A$53,0),2)</f>
        <v>기아</v>
      </c>
    </row>
    <row r="257" spans="1:4" x14ac:dyDescent="0.3">
      <c r="A257" t="s">
        <v>43</v>
      </c>
      <c r="B257">
        <v>448</v>
      </c>
      <c r="C257" t="s">
        <v>56</v>
      </c>
      <c r="D257" t="str">
        <f>INDEX(temp!$A$1:$B$53,MATCH(CarSales!A257,temp!$A$1:$A$53,0),2)</f>
        <v>현대</v>
      </c>
    </row>
    <row r="258" spans="1:4" x14ac:dyDescent="0.3">
      <c r="A258" t="s">
        <v>30</v>
      </c>
      <c r="B258">
        <v>430</v>
      </c>
      <c r="C258" t="s">
        <v>56</v>
      </c>
      <c r="D258" t="str">
        <f>INDEX(temp!$A$1:$B$53,MATCH(CarSales!A258,temp!$A$1:$A$53,0),2)</f>
        <v>기아</v>
      </c>
    </row>
    <row r="259" spans="1:4" x14ac:dyDescent="0.3">
      <c r="A259" t="s">
        <v>45</v>
      </c>
      <c r="B259">
        <v>382</v>
      </c>
      <c r="C259" t="s">
        <v>56</v>
      </c>
      <c r="D259" t="str">
        <f>INDEX(temp!$A$1:$B$53,MATCH(CarSales!A259,temp!$A$1:$A$53,0),2)</f>
        <v>현대</v>
      </c>
    </row>
    <row r="260" spans="1:4" x14ac:dyDescent="0.3">
      <c r="A260" t="s">
        <v>44</v>
      </c>
      <c r="B260">
        <v>368</v>
      </c>
      <c r="C260" t="s">
        <v>56</v>
      </c>
      <c r="D260" t="str">
        <f>INDEX(temp!$A$1:$B$53,MATCH(CarSales!A260,temp!$A$1:$A$53,0),2)</f>
        <v>현대</v>
      </c>
    </row>
    <row r="261" spans="1:4" x14ac:dyDescent="0.3">
      <c r="A261" t="s">
        <v>34</v>
      </c>
      <c r="B261">
        <v>355</v>
      </c>
      <c r="C261" t="s">
        <v>56</v>
      </c>
      <c r="D261" t="str">
        <f>INDEX(temp!$A$1:$B$53,MATCH(CarSales!A261,temp!$A$1:$A$53,0),2)</f>
        <v>기아</v>
      </c>
    </row>
    <row r="262" spans="1:4" x14ac:dyDescent="0.3">
      <c r="A262" t="s">
        <v>29</v>
      </c>
      <c r="B262">
        <v>264</v>
      </c>
      <c r="C262" t="s">
        <v>56</v>
      </c>
      <c r="D262" t="str">
        <f>INDEX(temp!$A$1:$B$53,MATCH(CarSales!A262,temp!$A$1:$A$53,0),2)</f>
        <v>현대</v>
      </c>
    </row>
    <row r="263" spans="1:4" x14ac:dyDescent="0.3">
      <c r="A263" t="s">
        <v>31</v>
      </c>
      <c r="B263">
        <v>108</v>
      </c>
      <c r="C263" t="s">
        <v>56</v>
      </c>
      <c r="D263" t="str">
        <f>INDEX(temp!$A$1:$B$53,MATCH(CarSales!A263,temp!$A$1:$A$53,0),2)</f>
        <v>기아</v>
      </c>
    </row>
    <row r="264" spans="1:4" x14ac:dyDescent="0.3">
      <c r="A264" t="s">
        <v>51</v>
      </c>
      <c r="B264">
        <v>87</v>
      </c>
      <c r="C264" t="s">
        <v>56</v>
      </c>
      <c r="D264" t="str">
        <f>INDEX(temp!$A$1:$B$53,MATCH(CarSales!A264,temp!$A$1:$A$53,0),2)</f>
        <v>기아</v>
      </c>
    </row>
    <row r="265" spans="1:4" x14ac:dyDescent="0.3">
      <c r="A265" t="s">
        <v>36</v>
      </c>
      <c r="B265">
        <v>69</v>
      </c>
      <c r="C265" t="s">
        <v>56</v>
      </c>
      <c r="D265" t="str">
        <f>INDEX(temp!$A$1:$B$53,MATCH(CarSales!A265,temp!$A$1:$A$53,0),2)</f>
        <v>기아</v>
      </c>
    </row>
    <row r="266" spans="1:4" x14ac:dyDescent="0.3">
      <c r="A266" t="s">
        <v>39</v>
      </c>
      <c r="B266">
        <v>66</v>
      </c>
      <c r="C266" t="s">
        <v>56</v>
      </c>
      <c r="D266" t="str">
        <f>INDEX(temp!$A$1:$B$53,MATCH(CarSales!A266,temp!$A$1:$A$53,0),2)</f>
        <v>현대</v>
      </c>
    </row>
    <row r="267" spans="1:4" x14ac:dyDescent="0.3">
      <c r="A267" t="s">
        <v>48</v>
      </c>
      <c r="B267">
        <v>60</v>
      </c>
      <c r="C267" t="s">
        <v>56</v>
      </c>
      <c r="D267" t="str">
        <f>INDEX(temp!$A$1:$B$53,MATCH(CarSales!A267,temp!$A$1:$A$53,0),2)</f>
        <v>기아</v>
      </c>
    </row>
    <row r="268" spans="1:4" x14ac:dyDescent="0.3">
      <c r="A268" t="s">
        <v>37</v>
      </c>
      <c r="B268">
        <v>58</v>
      </c>
      <c r="C268" t="s">
        <v>56</v>
      </c>
      <c r="D268" t="str">
        <f>INDEX(temp!$A$1:$B$53,MATCH(CarSales!A268,temp!$A$1:$A$53,0),2)</f>
        <v>현대</v>
      </c>
    </row>
    <row r="269" spans="1:4" x14ac:dyDescent="0.3">
      <c r="A269" t="s">
        <v>49</v>
      </c>
      <c r="B269">
        <v>55</v>
      </c>
      <c r="C269" t="s">
        <v>56</v>
      </c>
      <c r="D269" t="str">
        <f>INDEX(temp!$A$1:$B$53,MATCH(CarSales!A269,temp!$A$1:$A$53,0),2)</f>
        <v>현대</v>
      </c>
    </row>
    <row r="270" spans="1:4" x14ac:dyDescent="0.3">
      <c r="A270" t="s">
        <v>47</v>
      </c>
      <c r="B270">
        <v>37</v>
      </c>
      <c r="C270" t="s">
        <v>56</v>
      </c>
      <c r="D270" t="str">
        <f>INDEX(temp!$A$1:$B$53,MATCH(CarSales!A270,temp!$A$1:$A$53,0),2)</f>
        <v>현대</v>
      </c>
    </row>
    <row r="271" spans="1:4" x14ac:dyDescent="0.3">
      <c r="A271" t="s">
        <v>50</v>
      </c>
      <c r="B271">
        <v>30</v>
      </c>
      <c r="C271" t="s">
        <v>56</v>
      </c>
      <c r="D271" t="str">
        <f>INDEX(temp!$A$1:$B$53,MATCH(CarSales!A271,temp!$A$1:$A$53,0),2)</f>
        <v>기아</v>
      </c>
    </row>
    <row r="272" spans="1:4" x14ac:dyDescent="0.3">
      <c r="A272" t="s">
        <v>11</v>
      </c>
      <c r="B272">
        <v>1</v>
      </c>
      <c r="C272" t="s">
        <v>56</v>
      </c>
      <c r="D272" t="str">
        <f>INDEX(temp!$A$1:$B$53,MATCH(CarSales!A272,temp!$A$1:$A$53,0),2)</f>
        <v>현대</v>
      </c>
    </row>
    <row r="273" spans="1:4" x14ac:dyDescent="0.3">
      <c r="A273" t="s">
        <v>3</v>
      </c>
      <c r="B273">
        <v>7875</v>
      </c>
      <c r="C273" t="s">
        <v>57</v>
      </c>
      <c r="D273" t="str">
        <f>INDEX(temp!$A$1:$B$53,MATCH(CarSales!A273,temp!$A$1:$A$53,0),2)</f>
        <v>현대</v>
      </c>
    </row>
    <row r="274" spans="1:4" x14ac:dyDescent="0.3">
      <c r="A274" t="s">
        <v>0</v>
      </c>
      <c r="B274">
        <v>7519</v>
      </c>
      <c r="C274" t="s">
        <v>57</v>
      </c>
      <c r="D274" t="str">
        <f>INDEX(temp!$A$1:$B$53,MATCH(CarSales!A274,temp!$A$1:$A$53,0),2)</f>
        <v>현대</v>
      </c>
    </row>
    <row r="275" spans="1:4" x14ac:dyDescent="0.3">
      <c r="A275" t="s">
        <v>7</v>
      </c>
      <c r="B275">
        <v>3887</v>
      </c>
      <c r="C275" t="s">
        <v>57</v>
      </c>
      <c r="D275" t="str">
        <f>INDEX(temp!$A$1:$B$53,MATCH(CarSales!A275,temp!$A$1:$A$53,0),2)</f>
        <v>기아</v>
      </c>
    </row>
    <row r="276" spans="1:4" x14ac:dyDescent="0.3">
      <c r="A276" t="s">
        <v>10</v>
      </c>
      <c r="B276">
        <v>3630</v>
      </c>
      <c r="C276" t="s">
        <v>57</v>
      </c>
      <c r="D276" t="str">
        <f>INDEX(temp!$A$1:$B$53,MATCH(CarSales!A276,temp!$A$1:$A$53,0),2)</f>
        <v>기아</v>
      </c>
    </row>
    <row r="277" spans="1:4" x14ac:dyDescent="0.3">
      <c r="A277" t="s">
        <v>54</v>
      </c>
      <c r="B277">
        <v>3310</v>
      </c>
      <c r="C277" t="s">
        <v>57</v>
      </c>
      <c r="D277" t="str">
        <f>INDEX(temp!$A$1:$B$53,MATCH(CarSales!A277,temp!$A$1:$A$53,0),2)</f>
        <v>기아</v>
      </c>
    </row>
    <row r="278" spans="1:4" x14ac:dyDescent="0.3">
      <c r="A278" t="s">
        <v>13</v>
      </c>
      <c r="B278">
        <v>3239</v>
      </c>
      <c r="C278" t="s">
        <v>57</v>
      </c>
      <c r="D278" t="str">
        <f>INDEX(temp!$A$1:$B$53,MATCH(CarSales!A278,temp!$A$1:$A$53,0),2)</f>
        <v>현대</v>
      </c>
    </row>
    <row r="279" spans="1:4" x14ac:dyDescent="0.3">
      <c r="A279" t="s">
        <v>45</v>
      </c>
      <c r="B279">
        <v>2978</v>
      </c>
      <c r="C279" t="s">
        <v>57</v>
      </c>
      <c r="D279" t="str">
        <f>INDEX(temp!$A$1:$B$53,MATCH(CarSales!A279,temp!$A$1:$A$53,0),2)</f>
        <v>현대</v>
      </c>
    </row>
    <row r="280" spans="1:4" x14ac:dyDescent="0.3">
      <c r="A280" t="s">
        <v>12</v>
      </c>
      <c r="B280">
        <v>2869</v>
      </c>
      <c r="C280" t="s">
        <v>57</v>
      </c>
      <c r="D280" t="str">
        <f>INDEX(temp!$A$1:$B$53,MATCH(CarSales!A280,temp!$A$1:$A$53,0),2)</f>
        <v>기아</v>
      </c>
    </row>
    <row r="281" spans="1:4" x14ac:dyDescent="0.3">
      <c r="A281" t="s">
        <v>15</v>
      </c>
      <c r="B281">
        <v>2850</v>
      </c>
      <c r="C281" t="s">
        <v>57</v>
      </c>
      <c r="D281" t="str">
        <f>INDEX(temp!$A$1:$B$53,MATCH(CarSales!A281,temp!$A$1:$A$53,0),2)</f>
        <v>기아</v>
      </c>
    </row>
    <row r="282" spans="1:4" x14ac:dyDescent="0.3">
      <c r="A282" t="s">
        <v>8</v>
      </c>
      <c r="B282">
        <v>2618</v>
      </c>
      <c r="C282" t="s">
        <v>57</v>
      </c>
      <c r="D282" t="str">
        <f>INDEX(temp!$A$1:$B$53,MATCH(CarSales!A282,temp!$A$1:$A$53,0),2)</f>
        <v>현대</v>
      </c>
    </row>
    <row r="283" spans="1:4" x14ac:dyDescent="0.3">
      <c r="A283" t="s">
        <v>5</v>
      </c>
      <c r="B283">
        <v>2575</v>
      </c>
      <c r="C283" t="s">
        <v>57</v>
      </c>
      <c r="D283" t="str">
        <f>INDEX(temp!$A$1:$B$53,MATCH(CarSales!A283,temp!$A$1:$A$53,0),2)</f>
        <v>현대</v>
      </c>
    </row>
    <row r="284" spans="1:4" x14ac:dyDescent="0.3">
      <c r="A284" t="s">
        <v>2</v>
      </c>
      <c r="B284">
        <v>2510</v>
      </c>
      <c r="C284" t="s">
        <v>57</v>
      </c>
      <c r="D284" t="str">
        <f>INDEX(temp!$A$1:$B$53,MATCH(CarSales!A284,temp!$A$1:$A$53,0),2)</f>
        <v>기아</v>
      </c>
    </row>
    <row r="285" spans="1:4" x14ac:dyDescent="0.3">
      <c r="A285" t="s">
        <v>6</v>
      </c>
      <c r="B285">
        <v>1998</v>
      </c>
      <c r="C285" t="s">
        <v>57</v>
      </c>
      <c r="D285" t="str">
        <f>INDEX(temp!$A$1:$B$53,MATCH(CarSales!A285,temp!$A$1:$A$53,0),2)</f>
        <v>기아</v>
      </c>
    </row>
    <row r="286" spans="1:4" x14ac:dyDescent="0.3">
      <c r="A286" t="s">
        <v>22</v>
      </c>
      <c r="B286">
        <v>1935</v>
      </c>
      <c r="C286" t="s">
        <v>57</v>
      </c>
      <c r="D286" t="str">
        <f>INDEX(temp!$A$1:$B$53,MATCH(CarSales!A286,temp!$A$1:$A$53,0),2)</f>
        <v>기아</v>
      </c>
    </row>
    <row r="287" spans="1:4" x14ac:dyDescent="0.3">
      <c r="A287" t="s">
        <v>25</v>
      </c>
      <c r="B287">
        <v>1783</v>
      </c>
      <c r="C287" t="s">
        <v>57</v>
      </c>
      <c r="D287" t="str">
        <f>INDEX(temp!$A$1:$B$53,MATCH(CarSales!A287,temp!$A$1:$A$53,0),2)</f>
        <v>현대</v>
      </c>
    </row>
    <row r="288" spans="1:4" x14ac:dyDescent="0.3">
      <c r="A288" t="s">
        <v>19</v>
      </c>
      <c r="B288">
        <v>1776</v>
      </c>
      <c r="C288" t="s">
        <v>57</v>
      </c>
      <c r="D288" t="str">
        <f>INDEX(temp!$A$1:$B$53,MATCH(CarSales!A288,temp!$A$1:$A$53,0),2)</f>
        <v>현대</v>
      </c>
    </row>
    <row r="289" spans="1:4" x14ac:dyDescent="0.3">
      <c r="A289" t="s">
        <v>41</v>
      </c>
      <c r="B289">
        <v>1534</v>
      </c>
      <c r="C289" t="s">
        <v>57</v>
      </c>
      <c r="D289" t="str">
        <f>INDEX(temp!$A$1:$B$53,MATCH(CarSales!A289,temp!$A$1:$A$53,0),2)</f>
        <v>현대</v>
      </c>
    </row>
    <row r="290" spans="1:4" x14ac:dyDescent="0.3">
      <c r="A290" t="s">
        <v>42</v>
      </c>
      <c r="B290">
        <v>1459</v>
      </c>
      <c r="C290" t="s">
        <v>57</v>
      </c>
      <c r="D290" t="str">
        <f>INDEX(temp!$A$1:$B$53,MATCH(CarSales!A290,temp!$A$1:$A$53,0),2)</f>
        <v>기아</v>
      </c>
    </row>
    <row r="291" spans="1:4" x14ac:dyDescent="0.3">
      <c r="A291" t="s">
        <v>16</v>
      </c>
      <c r="B291">
        <v>1268</v>
      </c>
      <c r="C291" t="s">
        <v>57</v>
      </c>
      <c r="D291" t="str">
        <f>INDEX(temp!$A$1:$B$53,MATCH(CarSales!A291,temp!$A$1:$A$53,0),2)</f>
        <v>현대</v>
      </c>
    </row>
    <row r="292" spans="1:4" x14ac:dyDescent="0.3">
      <c r="A292" t="s">
        <v>18</v>
      </c>
      <c r="B292">
        <v>1220</v>
      </c>
      <c r="C292" t="s">
        <v>57</v>
      </c>
      <c r="D292" t="str">
        <f>INDEX(temp!$A$1:$B$53,MATCH(CarSales!A292,temp!$A$1:$A$53,0),2)</f>
        <v>기아</v>
      </c>
    </row>
    <row r="293" spans="1:4" x14ac:dyDescent="0.3">
      <c r="A293" t="s">
        <v>14</v>
      </c>
      <c r="B293">
        <v>1176</v>
      </c>
      <c r="C293" t="s">
        <v>57</v>
      </c>
      <c r="D293" t="str">
        <f>INDEX(temp!$A$1:$B$53,MATCH(CarSales!A293,temp!$A$1:$A$53,0),2)</f>
        <v>현대</v>
      </c>
    </row>
    <row r="294" spans="1:4" x14ac:dyDescent="0.3">
      <c r="A294" t="s">
        <v>24</v>
      </c>
      <c r="B294">
        <v>1165</v>
      </c>
      <c r="C294" t="s">
        <v>57</v>
      </c>
      <c r="D294" t="str">
        <f>INDEX(temp!$A$1:$B$53,MATCH(CarSales!A294,temp!$A$1:$A$53,0),2)</f>
        <v>기아</v>
      </c>
    </row>
    <row r="295" spans="1:4" x14ac:dyDescent="0.3">
      <c r="A295" t="s">
        <v>21</v>
      </c>
      <c r="B295">
        <v>878</v>
      </c>
      <c r="C295" t="s">
        <v>57</v>
      </c>
      <c r="D295" t="str">
        <f>INDEX(temp!$A$1:$B$53,MATCH(CarSales!A295,temp!$A$1:$A$53,0),2)</f>
        <v>기아</v>
      </c>
    </row>
    <row r="296" spans="1:4" x14ac:dyDescent="0.3">
      <c r="A296" t="s">
        <v>11</v>
      </c>
      <c r="B296">
        <v>783</v>
      </c>
      <c r="C296" t="s">
        <v>57</v>
      </c>
      <c r="D296" t="str">
        <f>INDEX(temp!$A$1:$B$53,MATCH(CarSales!A296,temp!$A$1:$A$53,0),2)</f>
        <v>현대</v>
      </c>
    </row>
    <row r="297" spans="1:4" x14ac:dyDescent="0.3">
      <c r="A297" t="s">
        <v>27</v>
      </c>
      <c r="B297">
        <v>683</v>
      </c>
      <c r="C297" t="s">
        <v>57</v>
      </c>
      <c r="D297" t="str">
        <f>INDEX(temp!$A$1:$B$53,MATCH(CarSales!A297,temp!$A$1:$A$53,0),2)</f>
        <v>현대</v>
      </c>
    </row>
    <row r="298" spans="1:4" x14ac:dyDescent="0.3">
      <c r="A298" t="s">
        <v>28</v>
      </c>
      <c r="B298">
        <v>671</v>
      </c>
      <c r="C298" t="s">
        <v>57</v>
      </c>
      <c r="D298" t="str">
        <f>INDEX(temp!$A$1:$B$53,MATCH(CarSales!A298,temp!$A$1:$A$53,0),2)</f>
        <v>기아</v>
      </c>
    </row>
    <row r="299" spans="1:4" x14ac:dyDescent="0.3">
      <c r="A299" t="s">
        <v>23</v>
      </c>
      <c r="B299">
        <v>621</v>
      </c>
      <c r="C299" t="s">
        <v>57</v>
      </c>
      <c r="D299" t="str">
        <f>INDEX(temp!$A$1:$B$53,MATCH(CarSales!A299,temp!$A$1:$A$53,0),2)</f>
        <v>기아</v>
      </c>
    </row>
    <row r="300" spans="1:4" x14ac:dyDescent="0.3">
      <c r="A300" t="s">
        <v>26</v>
      </c>
      <c r="B300">
        <v>584</v>
      </c>
      <c r="C300" t="s">
        <v>57</v>
      </c>
      <c r="D300" t="str">
        <f>INDEX(temp!$A$1:$B$53,MATCH(CarSales!A300,temp!$A$1:$A$53,0),2)</f>
        <v>현대</v>
      </c>
    </row>
    <row r="301" spans="1:4" x14ac:dyDescent="0.3">
      <c r="A301" t="s">
        <v>43</v>
      </c>
      <c r="B301">
        <v>549</v>
      </c>
      <c r="C301" t="s">
        <v>57</v>
      </c>
      <c r="D301" t="str">
        <f>INDEX(temp!$A$1:$B$53,MATCH(CarSales!A301,temp!$A$1:$A$53,0),2)</f>
        <v>현대</v>
      </c>
    </row>
    <row r="302" spans="1:4" x14ac:dyDescent="0.3">
      <c r="A302" t="s">
        <v>30</v>
      </c>
      <c r="B302">
        <v>453</v>
      </c>
      <c r="C302" t="s">
        <v>57</v>
      </c>
      <c r="D302" t="str">
        <f>INDEX(temp!$A$1:$B$53,MATCH(CarSales!A302,temp!$A$1:$A$53,0),2)</f>
        <v>기아</v>
      </c>
    </row>
    <row r="303" spans="1:4" x14ac:dyDescent="0.3">
      <c r="A303" t="s">
        <v>32</v>
      </c>
      <c r="B303">
        <v>443</v>
      </c>
      <c r="C303" t="s">
        <v>57</v>
      </c>
      <c r="D303" t="str">
        <f>INDEX(temp!$A$1:$B$53,MATCH(CarSales!A303,temp!$A$1:$A$53,0),2)</f>
        <v>현대</v>
      </c>
    </row>
    <row r="304" spans="1:4" x14ac:dyDescent="0.3">
      <c r="A304" t="s">
        <v>34</v>
      </c>
      <c r="B304">
        <v>289</v>
      </c>
      <c r="C304" t="s">
        <v>57</v>
      </c>
      <c r="D304" t="str">
        <f>INDEX(temp!$A$1:$B$53,MATCH(CarSales!A304,temp!$A$1:$A$53,0),2)</f>
        <v>기아</v>
      </c>
    </row>
    <row r="305" spans="1:4" x14ac:dyDescent="0.3">
      <c r="A305" t="s">
        <v>51</v>
      </c>
      <c r="B305">
        <v>194</v>
      </c>
      <c r="C305" t="s">
        <v>57</v>
      </c>
      <c r="D305" t="str">
        <f>INDEX(temp!$A$1:$B$53,MATCH(CarSales!A305,temp!$A$1:$A$53,0),2)</f>
        <v>기아</v>
      </c>
    </row>
    <row r="306" spans="1:4" x14ac:dyDescent="0.3">
      <c r="A306" t="s">
        <v>29</v>
      </c>
      <c r="B306">
        <v>188</v>
      </c>
      <c r="C306" t="s">
        <v>57</v>
      </c>
      <c r="D306" t="str">
        <f>INDEX(temp!$A$1:$B$53,MATCH(CarSales!A306,temp!$A$1:$A$53,0),2)</f>
        <v>현대</v>
      </c>
    </row>
    <row r="307" spans="1:4" x14ac:dyDescent="0.3">
      <c r="A307" t="s">
        <v>37</v>
      </c>
      <c r="B307">
        <v>88</v>
      </c>
      <c r="C307" t="s">
        <v>57</v>
      </c>
      <c r="D307" t="str">
        <f>INDEX(temp!$A$1:$B$53,MATCH(CarSales!A307,temp!$A$1:$A$53,0),2)</f>
        <v>현대</v>
      </c>
    </row>
    <row r="308" spans="1:4" x14ac:dyDescent="0.3">
      <c r="A308" t="s">
        <v>48</v>
      </c>
      <c r="B308">
        <v>79</v>
      </c>
      <c r="C308" t="s">
        <v>57</v>
      </c>
      <c r="D308" t="str">
        <f>INDEX(temp!$A$1:$B$53,MATCH(CarSales!A308,temp!$A$1:$A$53,0),2)</f>
        <v>기아</v>
      </c>
    </row>
    <row r="309" spans="1:4" x14ac:dyDescent="0.3">
      <c r="A309" t="s">
        <v>58</v>
      </c>
      <c r="B309">
        <v>62</v>
      </c>
      <c r="C309" t="s">
        <v>57</v>
      </c>
      <c r="D309" t="str">
        <f>INDEX(temp!$A$1:$B$53,MATCH(CarSales!A309,temp!$A$1:$A$53,0),2)</f>
        <v>기아</v>
      </c>
    </row>
    <row r="310" spans="1:4" x14ac:dyDescent="0.3">
      <c r="A310" t="s">
        <v>49</v>
      </c>
      <c r="B310">
        <v>57</v>
      </c>
      <c r="C310" t="s">
        <v>57</v>
      </c>
      <c r="D310" t="str">
        <f>INDEX(temp!$A$1:$B$53,MATCH(CarSales!A310,temp!$A$1:$A$53,0),2)</f>
        <v>현대</v>
      </c>
    </row>
    <row r="311" spans="1:4" x14ac:dyDescent="0.3">
      <c r="A311" t="s">
        <v>47</v>
      </c>
      <c r="B311">
        <v>52</v>
      </c>
      <c r="C311" t="s">
        <v>57</v>
      </c>
      <c r="D311" t="str">
        <f>INDEX(temp!$A$1:$B$53,MATCH(CarSales!A311,temp!$A$1:$A$53,0),2)</f>
        <v>현대</v>
      </c>
    </row>
    <row r="312" spans="1:4" x14ac:dyDescent="0.3">
      <c r="A312" t="s">
        <v>36</v>
      </c>
      <c r="B312">
        <v>51</v>
      </c>
      <c r="C312" t="s">
        <v>57</v>
      </c>
      <c r="D312" t="str">
        <f>INDEX(temp!$A$1:$B$53,MATCH(CarSales!A312,temp!$A$1:$A$53,0),2)</f>
        <v>기아</v>
      </c>
    </row>
    <row r="313" spans="1:4" x14ac:dyDescent="0.3">
      <c r="A313" t="s">
        <v>39</v>
      </c>
      <c r="B313">
        <v>32</v>
      </c>
      <c r="C313" t="s">
        <v>57</v>
      </c>
      <c r="D313" t="str">
        <f>INDEX(temp!$A$1:$B$53,MATCH(CarSales!A313,temp!$A$1:$A$53,0),2)</f>
        <v>현대</v>
      </c>
    </row>
    <row r="314" spans="1:4" x14ac:dyDescent="0.3">
      <c r="A314" t="s">
        <v>0</v>
      </c>
      <c r="B314">
        <v>31</v>
      </c>
      <c r="C314" t="s">
        <v>57</v>
      </c>
      <c r="D314" t="str">
        <f>INDEX(temp!$A$1:$B$53,MATCH(CarSales!A314,temp!$A$1:$A$53,0),2)</f>
        <v>현대</v>
      </c>
    </row>
    <row r="315" spans="1:4" x14ac:dyDescent="0.3">
      <c r="A315" t="s">
        <v>59</v>
      </c>
      <c r="B315">
        <v>9</v>
      </c>
      <c r="C315" t="s">
        <v>57</v>
      </c>
      <c r="D315" t="str">
        <f>INDEX(temp!$A$1:$B$53,MATCH(CarSales!A315,temp!$A$1:$A$53,0),2)</f>
        <v>기아</v>
      </c>
    </row>
    <row r="316" spans="1:4" x14ac:dyDescent="0.3">
      <c r="A316" t="s">
        <v>0</v>
      </c>
      <c r="B316">
        <v>9196</v>
      </c>
      <c r="C316" t="s">
        <v>60</v>
      </c>
      <c r="D316" t="str">
        <f>INDEX(temp!$A$1:$B$53,MATCH(CarSales!A316,temp!$A$1:$A$53,0),2)</f>
        <v>현대</v>
      </c>
    </row>
    <row r="317" spans="1:4" x14ac:dyDescent="0.3">
      <c r="A317" t="s">
        <v>7</v>
      </c>
      <c r="B317">
        <v>7603</v>
      </c>
      <c r="C317" t="s">
        <v>60</v>
      </c>
      <c r="D317" t="str">
        <f>INDEX(temp!$A$1:$B$53,MATCH(CarSales!A317,temp!$A$1:$A$53,0),2)</f>
        <v>기아</v>
      </c>
    </row>
    <row r="318" spans="1:4" x14ac:dyDescent="0.3">
      <c r="A318" t="s">
        <v>3</v>
      </c>
      <c r="B318">
        <v>7480</v>
      </c>
      <c r="C318" t="s">
        <v>60</v>
      </c>
      <c r="D318" t="str">
        <f>INDEX(temp!$A$1:$B$53,MATCH(CarSales!A318,temp!$A$1:$A$53,0),2)</f>
        <v>현대</v>
      </c>
    </row>
    <row r="319" spans="1:4" x14ac:dyDescent="0.3">
      <c r="A319" t="s">
        <v>8</v>
      </c>
      <c r="B319">
        <v>5173</v>
      </c>
      <c r="C319" t="s">
        <v>60</v>
      </c>
      <c r="D319" t="str">
        <f>INDEX(temp!$A$1:$B$53,MATCH(CarSales!A319,temp!$A$1:$A$53,0),2)</f>
        <v>현대</v>
      </c>
    </row>
    <row r="320" spans="1:4" x14ac:dyDescent="0.3">
      <c r="A320" t="s">
        <v>13</v>
      </c>
      <c r="B320">
        <v>4755</v>
      </c>
      <c r="C320" t="s">
        <v>60</v>
      </c>
      <c r="D320" t="str">
        <f>INDEX(temp!$A$1:$B$53,MATCH(CarSales!A320,temp!$A$1:$A$53,0),2)</f>
        <v>현대</v>
      </c>
    </row>
    <row r="321" spans="1:4" x14ac:dyDescent="0.3">
      <c r="A321" t="s">
        <v>10</v>
      </c>
      <c r="B321">
        <v>4327</v>
      </c>
      <c r="C321" t="s">
        <v>60</v>
      </c>
      <c r="D321" t="str">
        <f>INDEX(temp!$A$1:$B$53,MATCH(CarSales!A321,temp!$A$1:$A$53,0),2)</f>
        <v>기아</v>
      </c>
    </row>
    <row r="322" spans="1:4" x14ac:dyDescent="0.3">
      <c r="A322" t="s">
        <v>15</v>
      </c>
      <c r="B322">
        <v>3939</v>
      </c>
      <c r="C322" t="s">
        <v>60</v>
      </c>
      <c r="D322" t="str">
        <f>INDEX(temp!$A$1:$B$53,MATCH(CarSales!A322,temp!$A$1:$A$53,0),2)</f>
        <v>기아</v>
      </c>
    </row>
    <row r="323" spans="1:4" x14ac:dyDescent="0.3">
      <c r="A323" t="s">
        <v>12</v>
      </c>
      <c r="B323">
        <v>3508</v>
      </c>
      <c r="C323" t="s">
        <v>60</v>
      </c>
      <c r="D323" t="str">
        <f>INDEX(temp!$A$1:$B$53,MATCH(CarSales!A323,temp!$A$1:$A$53,0),2)</f>
        <v>기아</v>
      </c>
    </row>
    <row r="324" spans="1:4" x14ac:dyDescent="0.3">
      <c r="A324" t="s">
        <v>2</v>
      </c>
      <c r="B324">
        <v>3352</v>
      </c>
      <c r="C324" t="s">
        <v>60</v>
      </c>
      <c r="D324" t="str">
        <f>INDEX(temp!$A$1:$B$53,MATCH(CarSales!A324,temp!$A$1:$A$53,0),2)</f>
        <v>기아</v>
      </c>
    </row>
    <row r="325" spans="1:4" x14ac:dyDescent="0.3">
      <c r="A325" t="s">
        <v>45</v>
      </c>
      <c r="B325">
        <v>3204</v>
      </c>
      <c r="C325" t="s">
        <v>60</v>
      </c>
      <c r="D325" t="str">
        <f>INDEX(temp!$A$1:$B$53,MATCH(CarSales!A325,temp!$A$1:$A$53,0),2)</f>
        <v>현대</v>
      </c>
    </row>
    <row r="326" spans="1:4" x14ac:dyDescent="0.3">
      <c r="A326" t="s">
        <v>54</v>
      </c>
      <c r="B326">
        <v>3103</v>
      </c>
      <c r="C326" t="s">
        <v>60</v>
      </c>
      <c r="D326" t="str">
        <f>INDEX(temp!$A$1:$B$53,MATCH(CarSales!A326,temp!$A$1:$A$53,0),2)</f>
        <v>기아</v>
      </c>
    </row>
    <row r="327" spans="1:4" x14ac:dyDescent="0.3">
      <c r="A327" t="s">
        <v>16</v>
      </c>
      <c r="B327">
        <v>2648</v>
      </c>
      <c r="C327" t="s">
        <v>60</v>
      </c>
      <c r="D327" t="str">
        <f>INDEX(temp!$A$1:$B$53,MATCH(CarSales!A327,temp!$A$1:$A$53,0),2)</f>
        <v>현대</v>
      </c>
    </row>
    <row r="328" spans="1:4" x14ac:dyDescent="0.3">
      <c r="A328" t="s">
        <v>5</v>
      </c>
      <c r="B328">
        <v>2638</v>
      </c>
      <c r="C328" t="s">
        <v>60</v>
      </c>
      <c r="D328" t="str">
        <f>INDEX(temp!$A$1:$B$53,MATCH(CarSales!A328,temp!$A$1:$A$53,0),2)</f>
        <v>현대</v>
      </c>
    </row>
    <row r="329" spans="1:4" x14ac:dyDescent="0.3">
      <c r="A329" t="s">
        <v>18</v>
      </c>
      <c r="B329">
        <v>2146</v>
      </c>
      <c r="C329" t="s">
        <v>60</v>
      </c>
      <c r="D329" t="str">
        <f>INDEX(temp!$A$1:$B$53,MATCH(CarSales!A329,temp!$A$1:$A$53,0),2)</f>
        <v>기아</v>
      </c>
    </row>
    <row r="330" spans="1:4" x14ac:dyDescent="0.3">
      <c r="A330" t="s">
        <v>19</v>
      </c>
      <c r="B330">
        <v>1934</v>
      </c>
      <c r="C330" t="s">
        <v>60</v>
      </c>
      <c r="D330" t="str">
        <f>INDEX(temp!$A$1:$B$53,MATCH(CarSales!A330,temp!$A$1:$A$53,0),2)</f>
        <v>현대</v>
      </c>
    </row>
    <row r="331" spans="1:4" x14ac:dyDescent="0.3">
      <c r="A331" t="s">
        <v>42</v>
      </c>
      <c r="B331">
        <v>1835</v>
      </c>
      <c r="C331" t="s">
        <v>60</v>
      </c>
      <c r="D331" t="str">
        <f>INDEX(temp!$A$1:$B$53,MATCH(CarSales!A331,temp!$A$1:$A$53,0),2)</f>
        <v>기아</v>
      </c>
    </row>
    <row r="332" spans="1:4" x14ac:dyDescent="0.3">
      <c r="A332" t="s">
        <v>6</v>
      </c>
      <c r="B332">
        <v>1830</v>
      </c>
      <c r="C332" t="s">
        <v>60</v>
      </c>
      <c r="D332" t="str">
        <f>INDEX(temp!$A$1:$B$53,MATCH(CarSales!A332,temp!$A$1:$A$53,0),2)</f>
        <v>기아</v>
      </c>
    </row>
    <row r="333" spans="1:4" x14ac:dyDescent="0.3">
      <c r="A333" t="s">
        <v>41</v>
      </c>
      <c r="B333">
        <v>1766</v>
      </c>
      <c r="C333" t="s">
        <v>60</v>
      </c>
      <c r="D333" t="str">
        <f>INDEX(temp!$A$1:$B$53,MATCH(CarSales!A333,temp!$A$1:$A$53,0),2)</f>
        <v>현대</v>
      </c>
    </row>
    <row r="334" spans="1:4" x14ac:dyDescent="0.3">
      <c r="A334" t="s">
        <v>21</v>
      </c>
      <c r="B334">
        <v>1755</v>
      </c>
      <c r="C334" t="s">
        <v>60</v>
      </c>
      <c r="D334" t="str">
        <f>INDEX(temp!$A$1:$B$53,MATCH(CarSales!A334,temp!$A$1:$A$53,0),2)</f>
        <v>기아</v>
      </c>
    </row>
    <row r="335" spans="1:4" x14ac:dyDescent="0.3">
      <c r="A335" t="s">
        <v>26</v>
      </c>
      <c r="B335">
        <v>1710</v>
      </c>
      <c r="C335" t="s">
        <v>60</v>
      </c>
      <c r="D335" t="str">
        <f>INDEX(temp!$A$1:$B$53,MATCH(CarSales!A335,temp!$A$1:$A$53,0),2)</f>
        <v>현대</v>
      </c>
    </row>
    <row r="336" spans="1:4" x14ac:dyDescent="0.3">
      <c r="A336" t="s">
        <v>25</v>
      </c>
      <c r="B336">
        <v>1668</v>
      </c>
      <c r="C336" t="s">
        <v>60</v>
      </c>
      <c r="D336" t="str">
        <f>INDEX(temp!$A$1:$B$53,MATCH(CarSales!A336,temp!$A$1:$A$53,0),2)</f>
        <v>현대</v>
      </c>
    </row>
    <row r="337" spans="1:4" x14ac:dyDescent="0.3">
      <c r="A337" t="s">
        <v>23</v>
      </c>
      <c r="B337">
        <v>1428</v>
      </c>
      <c r="C337" t="s">
        <v>60</v>
      </c>
      <c r="D337" t="str">
        <f>INDEX(temp!$A$1:$B$53,MATCH(CarSales!A337,temp!$A$1:$A$53,0),2)</f>
        <v>기아</v>
      </c>
    </row>
    <row r="338" spans="1:4" x14ac:dyDescent="0.3">
      <c r="A338" t="s">
        <v>11</v>
      </c>
      <c r="B338">
        <v>1186</v>
      </c>
      <c r="C338" t="s">
        <v>60</v>
      </c>
      <c r="D338" t="str">
        <f>INDEX(temp!$A$1:$B$53,MATCH(CarSales!A338,temp!$A$1:$A$53,0),2)</f>
        <v>현대</v>
      </c>
    </row>
    <row r="339" spans="1:4" x14ac:dyDescent="0.3">
      <c r="A339" t="s">
        <v>24</v>
      </c>
      <c r="B339">
        <v>1175</v>
      </c>
      <c r="C339" t="s">
        <v>60</v>
      </c>
      <c r="D339" t="str">
        <f>INDEX(temp!$A$1:$B$53,MATCH(CarSales!A339,temp!$A$1:$A$53,0),2)</f>
        <v>기아</v>
      </c>
    </row>
    <row r="340" spans="1:4" x14ac:dyDescent="0.3">
      <c r="A340" t="s">
        <v>22</v>
      </c>
      <c r="B340">
        <v>1141</v>
      </c>
      <c r="C340" t="s">
        <v>60</v>
      </c>
      <c r="D340" t="str">
        <f>INDEX(temp!$A$1:$B$53,MATCH(CarSales!A340,temp!$A$1:$A$53,0),2)</f>
        <v>기아</v>
      </c>
    </row>
    <row r="341" spans="1:4" x14ac:dyDescent="0.3">
      <c r="A341" t="s">
        <v>27</v>
      </c>
      <c r="B341">
        <v>830</v>
      </c>
      <c r="C341" t="s">
        <v>60</v>
      </c>
      <c r="D341" t="str">
        <f>INDEX(temp!$A$1:$B$53,MATCH(CarSales!A341,temp!$A$1:$A$53,0),2)</f>
        <v>현대</v>
      </c>
    </row>
    <row r="342" spans="1:4" x14ac:dyDescent="0.3">
      <c r="A342" t="s">
        <v>43</v>
      </c>
      <c r="B342">
        <v>637</v>
      </c>
      <c r="C342" t="s">
        <v>60</v>
      </c>
      <c r="D342" t="str">
        <f>INDEX(temp!$A$1:$B$53,MATCH(CarSales!A342,temp!$A$1:$A$53,0),2)</f>
        <v>현대</v>
      </c>
    </row>
    <row r="343" spans="1:4" x14ac:dyDescent="0.3">
      <c r="A343" t="s">
        <v>28</v>
      </c>
      <c r="B343">
        <v>612</v>
      </c>
      <c r="C343" t="s">
        <v>60</v>
      </c>
      <c r="D343" t="str">
        <f>INDEX(temp!$A$1:$B$53,MATCH(CarSales!A343,temp!$A$1:$A$53,0),2)</f>
        <v>기아</v>
      </c>
    </row>
    <row r="344" spans="1:4" x14ac:dyDescent="0.3">
      <c r="A344" t="s">
        <v>30</v>
      </c>
      <c r="B344">
        <v>433</v>
      </c>
      <c r="C344" t="s">
        <v>60</v>
      </c>
      <c r="D344" t="str">
        <f>INDEX(temp!$A$1:$B$53,MATCH(CarSales!A344,temp!$A$1:$A$53,0),2)</f>
        <v>기아</v>
      </c>
    </row>
    <row r="345" spans="1:4" x14ac:dyDescent="0.3">
      <c r="A345" t="s">
        <v>14</v>
      </c>
      <c r="B345">
        <v>347</v>
      </c>
      <c r="C345" t="s">
        <v>60</v>
      </c>
      <c r="D345" t="str">
        <f>INDEX(temp!$A$1:$B$53,MATCH(CarSales!A345,temp!$A$1:$A$53,0),2)</f>
        <v>현대</v>
      </c>
    </row>
    <row r="346" spans="1:4" x14ac:dyDescent="0.3">
      <c r="A346" t="s">
        <v>34</v>
      </c>
      <c r="B346">
        <v>299</v>
      </c>
      <c r="C346" t="s">
        <v>60</v>
      </c>
      <c r="D346" t="str">
        <f>INDEX(temp!$A$1:$B$53,MATCH(CarSales!A346,temp!$A$1:$A$53,0),2)</f>
        <v>기아</v>
      </c>
    </row>
    <row r="347" spans="1:4" x14ac:dyDescent="0.3">
      <c r="A347" t="s">
        <v>29</v>
      </c>
      <c r="B347">
        <v>164</v>
      </c>
      <c r="C347" t="s">
        <v>60</v>
      </c>
      <c r="D347" t="str">
        <f>INDEX(temp!$A$1:$B$53,MATCH(CarSales!A347,temp!$A$1:$A$53,0),2)</f>
        <v>현대</v>
      </c>
    </row>
    <row r="348" spans="1:4" x14ac:dyDescent="0.3">
      <c r="A348" t="s">
        <v>51</v>
      </c>
      <c r="B348">
        <v>157</v>
      </c>
      <c r="C348" t="s">
        <v>60</v>
      </c>
      <c r="D348" t="str">
        <f>INDEX(temp!$A$1:$B$53,MATCH(CarSales!A348,temp!$A$1:$A$53,0),2)</f>
        <v>기아</v>
      </c>
    </row>
    <row r="349" spans="1:4" x14ac:dyDescent="0.3">
      <c r="A349" t="s">
        <v>0</v>
      </c>
      <c r="B349">
        <v>154</v>
      </c>
      <c r="C349" t="s">
        <v>60</v>
      </c>
      <c r="D349" t="str">
        <f>INDEX(temp!$A$1:$B$53,MATCH(CarSales!A349,temp!$A$1:$A$53,0),2)</f>
        <v>현대</v>
      </c>
    </row>
    <row r="350" spans="1:4" x14ac:dyDescent="0.3">
      <c r="A350" t="s">
        <v>50</v>
      </c>
      <c r="B350">
        <v>106</v>
      </c>
      <c r="C350" t="s">
        <v>60</v>
      </c>
      <c r="D350" t="str">
        <f>INDEX(temp!$A$1:$B$53,MATCH(CarSales!A350,temp!$A$1:$A$53,0),2)</f>
        <v>기아</v>
      </c>
    </row>
    <row r="351" spans="1:4" x14ac:dyDescent="0.3">
      <c r="A351" t="s">
        <v>32</v>
      </c>
      <c r="B351">
        <v>81</v>
      </c>
      <c r="C351" t="s">
        <v>60</v>
      </c>
      <c r="D351" t="str">
        <f>INDEX(temp!$A$1:$B$53,MATCH(CarSales!A351,temp!$A$1:$A$53,0),2)</f>
        <v>현대</v>
      </c>
    </row>
    <row r="352" spans="1:4" x14ac:dyDescent="0.3">
      <c r="A352" t="s">
        <v>36</v>
      </c>
      <c r="B352">
        <v>79</v>
      </c>
      <c r="C352" t="s">
        <v>60</v>
      </c>
      <c r="D352" t="str">
        <f>INDEX(temp!$A$1:$B$53,MATCH(CarSales!A352,temp!$A$1:$A$53,0),2)</f>
        <v>기아</v>
      </c>
    </row>
    <row r="353" spans="1:4" x14ac:dyDescent="0.3">
      <c r="A353" t="s">
        <v>49</v>
      </c>
      <c r="B353">
        <v>69</v>
      </c>
      <c r="C353" t="s">
        <v>60</v>
      </c>
      <c r="D353" t="str">
        <f>INDEX(temp!$A$1:$B$53,MATCH(CarSales!A353,temp!$A$1:$A$53,0),2)</f>
        <v>현대</v>
      </c>
    </row>
    <row r="354" spans="1:4" x14ac:dyDescent="0.3">
      <c r="A354" t="s">
        <v>47</v>
      </c>
      <c r="B354">
        <v>55</v>
      </c>
      <c r="C354" t="s">
        <v>60</v>
      </c>
      <c r="D354" t="str">
        <f>INDEX(temp!$A$1:$B$53,MATCH(CarSales!A354,temp!$A$1:$A$53,0),2)</f>
        <v>현대</v>
      </c>
    </row>
    <row r="355" spans="1:4" x14ac:dyDescent="0.3">
      <c r="A355" t="s">
        <v>48</v>
      </c>
      <c r="B355">
        <v>45</v>
      </c>
      <c r="C355" t="s">
        <v>60</v>
      </c>
      <c r="D355" t="str">
        <f>INDEX(temp!$A$1:$B$53,MATCH(CarSales!A355,temp!$A$1:$A$53,0),2)</f>
        <v>기아</v>
      </c>
    </row>
    <row r="356" spans="1:4" x14ac:dyDescent="0.3">
      <c r="A356" t="s">
        <v>37</v>
      </c>
      <c r="B356">
        <v>31</v>
      </c>
      <c r="C356" t="s">
        <v>60</v>
      </c>
      <c r="D356" t="str">
        <f>INDEX(temp!$A$1:$B$53,MATCH(CarSales!A356,temp!$A$1:$A$53,0),2)</f>
        <v>현대</v>
      </c>
    </row>
    <row r="357" spans="1:4" x14ac:dyDescent="0.3">
      <c r="A357" t="s">
        <v>39</v>
      </c>
      <c r="B357">
        <v>30</v>
      </c>
      <c r="C357" t="s">
        <v>60</v>
      </c>
      <c r="D357" t="str">
        <f>INDEX(temp!$A$1:$B$53,MATCH(CarSales!A357,temp!$A$1:$A$53,0),2)</f>
        <v>현대</v>
      </c>
    </row>
    <row r="358" spans="1:4" x14ac:dyDescent="0.3">
      <c r="A358" t="s">
        <v>59</v>
      </c>
      <c r="B358">
        <v>12</v>
      </c>
      <c r="C358" t="s">
        <v>60</v>
      </c>
      <c r="D358" t="str">
        <f>INDEX(temp!$A$1:$B$53,MATCH(CarSales!A358,temp!$A$1:$A$53,0),2)</f>
        <v>기아</v>
      </c>
    </row>
    <row r="359" spans="1:4" x14ac:dyDescent="0.3">
      <c r="A359" t="s">
        <v>0</v>
      </c>
      <c r="B359">
        <v>13416</v>
      </c>
      <c r="C359" t="s">
        <v>61</v>
      </c>
      <c r="D359" t="str">
        <f>INDEX(temp!$A$1:$B$53,MATCH(CarSales!A359,temp!$A$1:$A$53,0),2)</f>
        <v>현대</v>
      </c>
    </row>
    <row r="360" spans="1:4" x14ac:dyDescent="0.3">
      <c r="A360" t="s">
        <v>6</v>
      </c>
      <c r="B360">
        <v>9298</v>
      </c>
      <c r="C360" t="s">
        <v>61</v>
      </c>
      <c r="D360" t="str">
        <f>INDEX(temp!$A$1:$B$53,MATCH(CarSales!A360,temp!$A$1:$A$53,0),2)</f>
        <v>기아</v>
      </c>
    </row>
    <row r="361" spans="1:4" x14ac:dyDescent="0.3">
      <c r="A361" t="s">
        <v>5</v>
      </c>
      <c r="B361">
        <v>8969</v>
      </c>
      <c r="C361" t="s">
        <v>61</v>
      </c>
      <c r="D361" t="str">
        <f>INDEX(temp!$A$1:$B$53,MATCH(CarSales!A361,temp!$A$1:$A$53,0),2)</f>
        <v>현대</v>
      </c>
    </row>
    <row r="362" spans="1:4" x14ac:dyDescent="0.3">
      <c r="A362" t="s">
        <v>7</v>
      </c>
      <c r="B362">
        <v>7709</v>
      </c>
      <c r="C362" t="s">
        <v>61</v>
      </c>
      <c r="D362" t="str">
        <f>INDEX(temp!$A$1:$B$53,MATCH(CarSales!A362,temp!$A$1:$A$53,0),2)</f>
        <v>기아</v>
      </c>
    </row>
    <row r="363" spans="1:4" x14ac:dyDescent="0.3">
      <c r="A363" t="s">
        <v>11</v>
      </c>
      <c r="B363">
        <v>7516</v>
      </c>
      <c r="C363" t="s">
        <v>61</v>
      </c>
      <c r="D363" t="str">
        <f>INDEX(temp!$A$1:$B$53,MATCH(CarSales!A363,temp!$A$1:$A$53,0),2)</f>
        <v>현대</v>
      </c>
    </row>
    <row r="364" spans="1:4" x14ac:dyDescent="0.3">
      <c r="A364" t="s">
        <v>3</v>
      </c>
      <c r="B364">
        <v>6322</v>
      </c>
      <c r="C364" t="s">
        <v>61</v>
      </c>
      <c r="D364" t="str">
        <f>INDEX(temp!$A$1:$B$53,MATCH(CarSales!A364,temp!$A$1:$A$53,0),2)</f>
        <v>현대</v>
      </c>
    </row>
    <row r="365" spans="1:4" x14ac:dyDescent="0.3">
      <c r="A365" t="s">
        <v>10</v>
      </c>
      <c r="B365">
        <v>5986</v>
      </c>
      <c r="C365" t="s">
        <v>61</v>
      </c>
      <c r="D365" t="str">
        <f>INDEX(temp!$A$1:$B$53,MATCH(CarSales!A365,temp!$A$1:$A$53,0),2)</f>
        <v>기아</v>
      </c>
    </row>
    <row r="366" spans="1:4" x14ac:dyDescent="0.3">
      <c r="A366" t="s">
        <v>45</v>
      </c>
      <c r="B366">
        <v>5765</v>
      </c>
      <c r="C366" t="s">
        <v>61</v>
      </c>
      <c r="D366" t="str">
        <f>INDEX(temp!$A$1:$B$53,MATCH(CarSales!A366,temp!$A$1:$A$53,0),2)</f>
        <v>현대</v>
      </c>
    </row>
    <row r="367" spans="1:4" x14ac:dyDescent="0.3">
      <c r="A367" t="s">
        <v>12</v>
      </c>
      <c r="B367">
        <v>5604</v>
      </c>
      <c r="C367" t="s">
        <v>61</v>
      </c>
      <c r="D367" t="str">
        <f>INDEX(temp!$A$1:$B$53,MATCH(CarSales!A367,temp!$A$1:$A$53,0),2)</f>
        <v>기아</v>
      </c>
    </row>
    <row r="368" spans="1:4" x14ac:dyDescent="0.3">
      <c r="A368" t="s">
        <v>15</v>
      </c>
      <c r="B368">
        <v>4464</v>
      </c>
      <c r="C368" t="s">
        <v>61</v>
      </c>
      <c r="D368" t="str">
        <f>INDEX(temp!$A$1:$B$53,MATCH(CarSales!A368,temp!$A$1:$A$53,0),2)</f>
        <v>기아</v>
      </c>
    </row>
    <row r="369" spans="1:4" x14ac:dyDescent="0.3">
      <c r="A369" t="s">
        <v>13</v>
      </c>
      <c r="B369">
        <v>4230</v>
      </c>
      <c r="C369" t="s">
        <v>61</v>
      </c>
      <c r="D369" t="str">
        <f>INDEX(temp!$A$1:$B$53,MATCH(CarSales!A369,temp!$A$1:$A$53,0),2)</f>
        <v>현대</v>
      </c>
    </row>
    <row r="370" spans="1:4" x14ac:dyDescent="0.3">
      <c r="A370" t="s">
        <v>8</v>
      </c>
      <c r="B370">
        <v>4177</v>
      </c>
      <c r="C370" t="s">
        <v>61</v>
      </c>
      <c r="D370" t="str">
        <f>INDEX(temp!$A$1:$B$53,MATCH(CarSales!A370,temp!$A$1:$A$53,0),2)</f>
        <v>현대</v>
      </c>
    </row>
    <row r="371" spans="1:4" x14ac:dyDescent="0.3">
      <c r="A371" t="s">
        <v>14</v>
      </c>
      <c r="B371">
        <v>4164</v>
      </c>
      <c r="C371" t="s">
        <v>61</v>
      </c>
      <c r="D371" t="str">
        <f>INDEX(temp!$A$1:$B$53,MATCH(CarSales!A371,temp!$A$1:$A$53,0),2)</f>
        <v>현대</v>
      </c>
    </row>
    <row r="372" spans="1:4" x14ac:dyDescent="0.3">
      <c r="A372" t="s">
        <v>54</v>
      </c>
      <c r="B372">
        <v>3452</v>
      </c>
      <c r="C372" t="s">
        <v>61</v>
      </c>
      <c r="D372" t="str">
        <f>INDEX(temp!$A$1:$B$53,MATCH(CarSales!A372,temp!$A$1:$A$53,0),2)</f>
        <v>기아</v>
      </c>
    </row>
    <row r="373" spans="1:4" x14ac:dyDescent="0.3">
      <c r="A373" t="s">
        <v>16</v>
      </c>
      <c r="B373">
        <v>3245</v>
      </c>
      <c r="C373" t="s">
        <v>61</v>
      </c>
      <c r="D373" t="str">
        <f>INDEX(temp!$A$1:$B$53,MATCH(CarSales!A373,temp!$A$1:$A$53,0),2)</f>
        <v>현대</v>
      </c>
    </row>
    <row r="374" spans="1:4" x14ac:dyDescent="0.3">
      <c r="A374" t="s">
        <v>2</v>
      </c>
      <c r="B374">
        <v>2941</v>
      </c>
      <c r="C374" t="s">
        <v>61</v>
      </c>
      <c r="D374" t="str">
        <f>INDEX(temp!$A$1:$B$53,MATCH(CarSales!A374,temp!$A$1:$A$53,0),2)</f>
        <v>기아</v>
      </c>
    </row>
    <row r="375" spans="1:4" x14ac:dyDescent="0.3">
      <c r="A375" t="s">
        <v>42</v>
      </c>
      <c r="B375">
        <v>2913</v>
      </c>
      <c r="C375" t="s">
        <v>61</v>
      </c>
      <c r="D375" t="str">
        <f>INDEX(temp!$A$1:$B$53,MATCH(CarSales!A375,temp!$A$1:$A$53,0),2)</f>
        <v>기아</v>
      </c>
    </row>
    <row r="376" spans="1:4" x14ac:dyDescent="0.3">
      <c r="A376" t="s">
        <v>18</v>
      </c>
      <c r="B376">
        <v>2405</v>
      </c>
      <c r="C376" t="s">
        <v>61</v>
      </c>
      <c r="D376" t="str">
        <f>INDEX(temp!$A$1:$B$53,MATCH(CarSales!A376,temp!$A$1:$A$53,0),2)</f>
        <v>기아</v>
      </c>
    </row>
    <row r="377" spans="1:4" x14ac:dyDescent="0.3">
      <c r="A377" t="s">
        <v>41</v>
      </c>
      <c r="B377">
        <v>2353</v>
      </c>
      <c r="C377" t="s">
        <v>61</v>
      </c>
      <c r="D377" t="str">
        <f>INDEX(temp!$A$1:$B$53,MATCH(CarSales!A377,temp!$A$1:$A$53,0),2)</f>
        <v>현대</v>
      </c>
    </row>
    <row r="378" spans="1:4" x14ac:dyDescent="0.3">
      <c r="A378" t="s">
        <v>22</v>
      </c>
      <c r="B378">
        <v>2227</v>
      </c>
      <c r="C378" t="s">
        <v>61</v>
      </c>
      <c r="D378" t="str">
        <f>INDEX(temp!$A$1:$B$53,MATCH(CarSales!A378,temp!$A$1:$A$53,0),2)</f>
        <v>기아</v>
      </c>
    </row>
    <row r="379" spans="1:4" x14ac:dyDescent="0.3">
      <c r="A379" t="s">
        <v>21</v>
      </c>
      <c r="B379">
        <v>1975</v>
      </c>
      <c r="C379" t="s">
        <v>61</v>
      </c>
      <c r="D379" t="str">
        <f>INDEX(temp!$A$1:$B$53,MATCH(CarSales!A379,temp!$A$1:$A$53,0),2)</f>
        <v>기아</v>
      </c>
    </row>
    <row r="380" spans="1:4" x14ac:dyDescent="0.3">
      <c r="A380" t="s">
        <v>19</v>
      </c>
      <c r="B380">
        <v>1751</v>
      </c>
      <c r="C380" t="s">
        <v>61</v>
      </c>
      <c r="D380" t="str">
        <f>INDEX(temp!$A$1:$B$53,MATCH(CarSales!A380,temp!$A$1:$A$53,0),2)</f>
        <v>현대</v>
      </c>
    </row>
    <row r="381" spans="1:4" x14ac:dyDescent="0.3">
      <c r="A381" t="s">
        <v>23</v>
      </c>
      <c r="B381">
        <v>1719</v>
      </c>
      <c r="C381" t="s">
        <v>61</v>
      </c>
      <c r="D381" t="str">
        <f>INDEX(temp!$A$1:$B$53,MATCH(CarSales!A381,temp!$A$1:$A$53,0),2)</f>
        <v>기아</v>
      </c>
    </row>
    <row r="382" spans="1:4" x14ac:dyDescent="0.3">
      <c r="A382" t="s">
        <v>25</v>
      </c>
      <c r="B382">
        <v>1597</v>
      </c>
      <c r="C382" t="s">
        <v>61</v>
      </c>
      <c r="D382" t="str">
        <f>INDEX(temp!$A$1:$B$53,MATCH(CarSales!A382,temp!$A$1:$A$53,0),2)</f>
        <v>현대</v>
      </c>
    </row>
    <row r="383" spans="1:4" x14ac:dyDescent="0.3">
      <c r="A383" t="s">
        <v>24</v>
      </c>
      <c r="B383">
        <v>1509</v>
      </c>
      <c r="C383" t="s">
        <v>61</v>
      </c>
      <c r="D383" t="str">
        <f>INDEX(temp!$A$1:$B$53,MATCH(CarSales!A383,temp!$A$1:$A$53,0),2)</f>
        <v>기아</v>
      </c>
    </row>
    <row r="384" spans="1:4" x14ac:dyDescent="0.3">
      <c r="A384" t="s">
        <v>26</v>
      </c>
      <c r="B384">
        <v>1325</v>
      </c>
      <c r="C384" t="s">
        <v>61</v>
      </c>
      <c r="D384" t="str">
        <f>INDEX(temp!$A$1:$B$53,MATCH(CarSales!A384,temp!$A$1:$A$53,0),2)</f>
        <v>현대</v>
      </c>
    </row>
    <row r="385" spans="1:4" x14ac:dyDescent="0.3">
      <c r="A385" t="s">
        <v>43</v>
      </c>
      <c r="B385">
        <v>613</v>
      </c>
      <c r="C385" t="s">
        <v>61</v>
      </c>
      <c r="D385" t="str">
        <f>INDEX(temp!$A$1:$B$53,MATCH(CarSales!A385,temp!$A$1:$A$53,0),2)</f>
        <v>현대</v>
      </c>
    </row>
    <row r="386" spans="1:4" x14ac:dyDescent="0.3">
      <c r="A386" t="s">
        <v>28</v>
      </c>
      <c r="B386">
        <v>601</v>
      </c>
      <c r="C386" t="s">
        <v>61</v>
      </c>
      <c r="D386" t="str">
        <f>INDEX(temp!$A$1:$B$53,MATCH(CarSales!A386,temp!$A$1:$A$53,0),2)</f>
        <v>기아</v>
      </c>
    </row>
    <row r="387" spans="1:4" x14ac:dyDescent="0.3">
      <c r="A387" t="s">
        <v>27</v>
      </c>
      <c r="B387">
        <v>601</v>
      </c>
      <c r="C387" t="s">
        <v>61</v>
      </c>
      <c r="D387" t="str">
        <f>INDEX(temp!$A$1:$B$53,MATCH(CarSales!A387,temp!$A$1:$A$53,0),2)</f>
        <v>현대</v>
      </c>
    </row>
    <row r="388" spans="1:4" x14ac:dyDescent="0.3">
      <c r="A388" t="s">
        <v>30</v>
      </c>
      <c r="B388">
        <v>427</v>
      </c>
      <c r="C388" t="s">
        <v>61</v>
      </c>
      <c r="D388" t="str">
        <f>INDEX(temp!$A$1:$B$53,MATCH(CarSales!A388,temp!$A$1:$A$53,0),2)</f>
        <v>기아</v>
      </c>
    </row>
    <row r="389" spans="1:4" x14ac:dyDescent="0.3">
      <c r="A389" t="s">
        <v>5</v>
      </c>
      <c r="B389">
        <v>413</v>
      </c>
      <c r="C389" t="s">
        <v>61</v>
      </c>
      <c r="D389" t="str">
        <f>INDEX(temp!$A$1:$B$53,MATCH(CarSales!A389,temp!$A$1:$A$53,0),2)</f>
        <v>현대</v>
      </c>
    </row>
    <row r="390" spans="1:4" x14ac:dyDescent="0.3">
      <c r="A390" t="s">
        <v>34</v>
      </c>
      <c r="B390">
        <v>394</v>
      </c>
      <c r="C390" t="s">
        <v>61</v>
      </c>
      <c r="D390" t="str">
        <f>INDEX(temp!$A$1:$B$53,MATCH(CarSales!A390,temp!$A$1:$A$53,0),2)</f>
        <v>기아</v>
      </c>
    </row>
    <row r="391" spans="1:4" x14ac:dyDescent="0.3">
      <c r="A391" t="s">
        <v>44</v>
      </c>
      <c r="B391">
        <v>378</v>
      </c>
      <c r="C391" t="s">
        <v>61</v>
      </c>
      <c r="D391" t="str">
        <f>INDEX(temp!$A$1:$B$53,MATCH(CarSales!A391,temp!$A$1:$A$53,0),2)</f>
        <v>현대</v>
      </c>
    </row>
    <row r="392" spans="1:4" x14ac:dyDescent="0.3">
      <c r="A392" t="s">
        <v>32</v>
      </c>
      <c r="B392">
        <v>270</v>
      </c>
      <c r="C392" t="s">
        <v>61</v>
      </c>
      <c r="D392" t="str">
        <f>INDEX(temp!$A$1:$B$53,MATCH(CarSales!A392,temp!$A$1:$A$53,0),2)</f>
        <v>현대</v>
      </c>
    </row>
    <row r="393" spans="1:4" x14ac:dyDescent="0.3">
      <c r="A393" t="s">
        <v>46</v>
      </c>
      <c r="B393">
        <v>200</v>
      </c>
      <c r="C393" t="s">
        <v>61</v>
      </c>
      <c r="D393" t="str">
        <f>INDEX(temp!$A$1:$B$53,MATCH(CarSales!A393,temp!$A$1:$A$53,0),2)</f>
        <v>현대</v>
      </c>
    </row>
    <row r="394" spans="1:4" x14ac:dyDescent="0.3">
      <c r="A394" t="s">
        <v>29</v>
      </c>
      <c r="B394">
        <v>183</v>
      </c>
      <c r="C394" t="s">
        <v>61</v>
      </c>
      <c r="D394" t="str">
        <f>INDEX(temp!$A$1:$B$53,MATCH(CarSales!A394,temp!$A$1:$A$53,0),2)</f>
        <v>현대</v>
      </c>
    </row>
    <row r="395" spans="1:4" x14ac:dyDescent="0.3">
      <c r="A395" t="s">
        <v>36</v>
      </c>
      <c r="B395">
        <v>183</v>
      </c>
      <c r="C395" t="s">
        <v>61</v>
      </c>
      <c r="D395" t="str">
        <f>INDEX(temp!$A$1:$B$53,MATCH(CarSales!A395,temp!$A$1:$A$53,0),2)</f>
        <v>기아</v>
      </c>
    </row>
    <row r="396" spans="1:4" x14ac:dyDescent="0.3">
      <c r="A396" t="s">
        <v>51</v>
      </c>
      <c r="B396">
        <v>164</v>
      </c>
      <c r="C396" t="s">
        <v>61</v>
      </c>
      <c r="D396" t="str">
        <f>INDEX(temp!$A$1:$B$53,MATCH(CarSales!A396,temp!$A$1:$A$53,0),2)</f>
        <v>기아</v>
      </c>
    </row>
    <row r="397" spans="1:4" x14ac:dyDescent="0.3">
      <c r="A397" t="s">
        <v>37</v>
      </c>
      <c r="B397">
        <v>142</v>
      </c>
      <c r="C397" t="s">
        <v>61</v>
      </c>
      <c r="D397" t="str">
        <f>INDEX(temp!$A$1:$B$53,MATCH(CarSales!A397,temp!$A$1:$A$53,0),2)</f>
        <v>현대</v>
      </c>
    </row>
    <row r="398" spans="1:4" x14ac:dyDescent="0.3">
      <c r="A398" t="s">
        <v>47</v>
      </c>
      <c r="B398">
        <v>85</v>
      </c>
      <c r="C398" t="s">
        <v>61</v>
      </c>
      <c r="D398" t="str">
        <f>INDEX(temp!$A$1:$B$53,MATCH(CarSales!A398,temp!$A$1:$A$53,0),2)</f>
        <v>현대</v>
      </c>
    </row>
    <row r="399" spans="1:4" x14ac:dyDescent="0.3">
      <c r="A399" t="s">
        <v>49</v>
      </c>
      <c r="B399">
        <v>71</v>
      </c>
      <c r="C399" t="s">
        <v>61</v>
      </c>
      <c r="D399" t="str">
        <f>INDEX(temp!$A$1:$B$53,MATCH(CarSales!A399,temp!$A$1:$A$53,0),2)</f>
        <v>현대</v>
      </c>
    </row>
    <row r="400" spans="1:4" x14ac:dyDescent="0.3">
      <c r="A400" t="s">
        <v>50</v>
      </c>
      <c r="B400">
        <v>70</v>
      </c>
      <c r="C400" t="s">
        <v>61</v>
      </c>
      <c r="D400" t="str">
        <f>INDEX(temp!$A$1:$B$53,MATCH(CarSales!A400,temp!$A$1:$A$53,0),2)</f>
        <v>기아</v>
      </c>
    </row>
    <row r="401" spans="1:4" x14ac:dyDescent="0.3">
      <c r="A401" t="s">
        <v>11</v>
      </c>
      <c r="B401">
        <v>66</v>
      </c>
      <c r="C401" t="s">
        <v>61</v>
      </c>
      <c r="D401" t="str">
        <f>INDEX(temp!$A$1:$B$53,MATCH(CarSales!A401,temp!$A$1:$A$53,0),2)</f>
        <v>현대</v>
      </c>
    </row>
    <row r="402" spans="1:4" x14ac:dyDescent="0.3">
      <c r="A402" t="s">
        <v>48</v>
      </c>
      <c r="B402">
        <v>54</v>
      </c>
      <c r="C402" t="s">
        <v>61</v>
      </c>
      <c r="D402" t="str">
        <f>INDEX(temp!$A$1:$B$53,MATCH(CarSales!A402,temp!$A$1:$A$53,0),2)</f>
        <v>기아</v>
      </c>
    </row>
    <row r="403" spans="1:4" x14ac:dyDescent="0.3">
      <c r="A403" t="s">
        <v>39</v>
      </c>
      <c r="B403">
        <v>45</v>
      </c>
      <c r="C403" t="s">
        <v>61</v>
      </c>
      <c r="D403" t="str">
        <f>INDEX(temp!$A$1:$B$53,MATCH(CarSales!A403,temp!$A$1:$A$53,0),2)</f>
        <v>현대</v>
      </c>
    </row>
    <row r="404" spans="1:4" x14ac:dyDescent="0.3">
      <c r="A404" t="s">
        <v>0</v>
      </c>
      <c r="B404">
        <v>11590</v>
      </c>
      <c r="C404" t="s">
        <v>62</v>
      </c>
      <c r="D404" t="str">
        <f>INDEX(temp!$A$1:$B$53,MATCH(CarSales!A404,temp!$A$1:$A$53,0),2)</f>
        <v>현대</v>
      </c>
    </row>
    <row r="405" spans="1:4" x14ac:dyDescent="0.3">
      <c r="A405" t="s">
        <v>2</v>
      </c>
      <c r="B405">
        <v>9931</v>
      </c>
      <c r="C405" t="s">
        <v>62</v>
      </c>
      <c r="D405" t="str">
        <f>INDEX(temp!$A$1:$B$53,MATCH(CarSales!A405,temp!$A$1:$A$53,0),2)</f>
        <v>기아</v>
      </c>
    </row>
    <row r="406" spans="1:4" x14ac:dyDescent="0.3">
      <c r="A406" t="s">
        <v>6</v>
      </c>
      <c r="B406">
        <v>9151</v>
      </c>
      <c r="C406" t="s">
        <v>62</v>
      </c>
      <c r="D406" t="str">
        <f>INDEX(temp!$A$1:$B$53,MATCH(CarSales!A406,temp!$A$1:$A$53,0),2)</f>
        <v>기아</v>
      </c>
    </row>
    <row r="407" spans="1:4" x14ac:dyDescent="0.3">
      <c r="A407" t="s">
        <v>5</v>
      </c>
      <c r="B407">
        <v>9136</v>
      </c>
      <c r="C407" t="s">
        <v>62</v>
      </c>
      <c r="D407" t="str">
        <f>INDEX(temp!$A$1:$B$53,MATCH(CarSales!A407,temp!$A$1:$A$53,0),2)</f>
        <v>현대</v>
      </c>
    </row>
    <row r="408" spans="1:4" x14ac:dyDescent="0.3">
      <c r="A408" t="s">
        <v>3</v>
      </c>
      <c r="B408">
        <v>8995</v>
      </c>
      <c r="C408" t="s">
        <v>62</v>
      </c>
      <c r="D408" t="str">
        <f>INDEX(temp!$A$1:$B$53,MATCH(CarSales!A408,temp!$A$1:$A$53,0),2)</f>
        <v>현대</v>
      </c>
    </row>
    <row r="409" spans="1:4" x14ac:dyDescent="0.3">
      <c r="A409" t="s">
        <v>7</v>
      </c>
      <c r="B409">
        <v>7056</v>
      </c>
      <c r="C409" t="s">
        <v>62</v>
      </c>
      <c r="D409" t="str">
        <f>INDEX(temp!$A$1:$B$53,MATCH(CarSales!A409,temp!$A$1:$A$53,0),2)</f>
        <v>기아</v>
      </c>
    </row>
    <row r="410" spans="1:4" x14ac:dyDescent="0.3">
      <c r="A410" t="s">
        <v>10</v>
      </c>
      <c r="B410">
        <v>6206</v>
      </c>
      <c r="C410" t="s">
        <v>62</v>
      </c>
      <c r="D410" t="str">
        <f>INDEX(temp!$A$1:$B$53,MATCH(CarSales!A410,temp!$A$1:$A$53,0),2)</f>
        <v>기아</v>
      </c>
    </row>
    <row r="411" spans="1:4" x14ac:dyDescent="0.3">
      <c r="A411" t="s">
        <v>11</v>
      </c>
      <c r="B411">
        <v>6040</v>
      </c>
      <c r="C411" t="s">
        <v>62</v>
      </c>
      <c r="D411" t="str">
        <f>INDEX(temp!$A$1:$B$53,MATCH(CarSales!A411,temp!$A$1:$A$53,0),2)</f>
        <v>현대</v>
      </c>
    </row>
    <row r="412" spans="1:4" x14ac:dyDescent="0.3">
      <c r="A412" t="s">
        <v>8</v>
      </c>
      <c r="B412">
        <v>5069</v>
      </c>
      <c r="C412" t="s">
        <v>62</v>
      </c>
      <c r="D412" t="str">
        <f>INDEX(temp!$A$1:$B$53,MATCH(CarSales!A412,temp!$A$1:$A$53,0),2)</f>
        <v>현대</v>
      </c>
    </row>
    <row r="413" spans="1:4" x14ac:dyDescent="0.3">
      <c r="A413" t="s">
        <v>9</v>
      </c>
      <c r="B413">
        <v>4496</v>
      </c>
      <c r="C413" t="s">
        <v>62</v>
      </c>
      <c r="D413" t="str">
        <f>INDEX(temp!$A$1:$B$53,MATCH(CarSales!A413,temp!$A$1:$A$53,0),2)</f>
        <v>현대</v>
      </c>
    </row>
    <row r="414" spans="1:4" x14ac:dyDescent="0.3">
      <c r="A414" t="s">
        <v>12</v>
      </c>
      <c r="B414">
        <v>3882</v>
      </c>
      <c r="C414" t="s">
        <v>62</v>
      </c>
      <c r="D414" t="str">
        <f>INDEX(temp!$A$1:$B$53,MATCH(CarSales!A414,temp!$A$1:$A$53,0),2)</f>
        <v>기아</v>
      </c>
    </row>
    <row r="415" spans="1:4" x14ac:dyDescent="0.3">
      <c r="A415" t="s">
        <v>42</v>
      </c>
      <c r="B415">
        <v>3109</v>
      </c>
      <c r="C415" t="s">
        <v>62</v>
      </c>
      <c r="D415" t="str">
        <f>INDEX(temp!$A$1:$B$53,MATCH(CarSales!A415,temp!$A$1:$A$53,0),2)</f>
        <v>기아</v>
      </c>
    </row>
    <row r="416" spans="1:4" x14ac:dyDescent="0.3">
      <c r="A416" t="s">
        <v>13</v>
      </c>
      <c r="B416">
        <v>3074</v>
      </c>
      <c r="C416" t="s">
        <v>62</v>
      </c>
      <c r="D416" t="str">
        <f>INDEX(temp!$A$1:$B$53,MATCH(CarSales!A416,temp!$A$1:$A$53,0),2)</f>
        <v>현대</v>
      </c>
    </row>
    <row r="417" spans="1:4" x14ac:dyDescent="0.3">
      <c r="A417" t="s">
        <v>14</v>
      </c>
      <c r="B417">
        <v>2918</v>
      </c>
      <c r="C417" t="s">
        <v>62</v>
      </c>
      <c r="D417" t="str">
        <f>INDEX(temp!$A$1:$B$53,MATCH(CarSales!A417,temp!$A$1:$A$53,0),2)</f>
        <v>현대</v>
      </c>
    </row>
    <row r="418" spans="1:4" x14ac:dyDescent="0.3">
      <c r="A418" t="s">
        <v>16</v>
      </c>
      <c r="B418">
        <v>2820</v>
      </c>
      <c r="C418" t="s">
        <v>62</v>
      </c>
      <c r="D418" t="str">
        <f>INDEX(temp!$A$1:$B$53,MATCH(CarSales!A418,temp!$A$1:$A$53,0),2)</f>
        <v>현대</v>
      </c>
    </row>
    <row r="419" spans="1:4" x14ac:dyDescent="0.3">
      <c r="A419" t="s">
        <v>17</v>
      </c>
      <c r="B419">
        <v>2437</v>
      </c>
      <c r="C419" t="s">
        <v>62</v>
      </c>
      <c r="D419" t="str">
        <f>INDEX(temp!$A$1:$B$53,MATCH(CarSales!A419,temp!$A$1:$A$53,0),2)</f>
        <v>기아</v>
      </c>
    </row>
    <row r="420" spans="1:4" x14ac:dyDescent="0.3">
      <c r="A420" t="s">
        <v>15</v>
      </c>
      <c r="B420">
        <v>2344</v>
      </c>
      <c r="C420" t="s">
        <v>62</v>
      </c>
      <c r="D420" t="str">
        <f>INDEX(temp!$A$1:$B$53,MATCH(CarSales!A420,temp!$A$1:$A$53,0),2)</f>
        <v>기아</v>
      </c>
    </row>
    <row r="421" spans="1:4" x14ac:dyDescent="0.3">
      <c r="A421" t="s">
        <v>18</v>
      </c>
      <c r="B421">
        <v>2294</v>
      </c>
      <c r="C421" t="s">
        <v>62</v>
      </c>
      <c r="D421" t="str">
        <f>INDEX(temp!$A$1:$B$53,MATCH(CarSales!A421,temp!$A$1:$A$53,0),2)</f>
        <v>기아</v>
      </c>
    </row>
    <row r="422" spans="1:4" x14ac:dyDescent="0.3">
      <c r="A422" t="s">
        <v>41</v>
      </c>
      <c r="B422">
        <v>2196</v>
      </c>
      <c r="C422" t="s">
        <v>62</v>
      </c>
      <c r="D422" t="str">
        <f>INDEX(temp!$A$1:$B$53,MATCH(CarSales!A422,temp!$A$1:$A$53,0),2)</f>
        <v>현대</v>
      </c>
    </row>
    <row r="423" spans="1:4" x14ac:dyDescent="0.3">
      <c r="A423" t="s">
        <v>22</v>
      </c>
      <c r="B423">
        <v>1661</v>
      </c>
      <c r="C423" t="s">
        <v>62</v>
      </c>
      <c r="D423" t="str">
        <f>INDEX(temp!$A$1:$B$53,MATCH(CarSales!A423,temp!$A$1:$A$53,0),2)</f>
        <v>기아</v>
      </c>
    </row>
    <row r="424" spans="1:4" x14ac:dyDescent="0.3">
      <c r="A424" t="s">
        <v>21</v>
      </c>
      <c r="B424">
        <v>1648</v>
      </c>
      <c r="C424" t="s">
        <v>62</v>
      </c>
      <c r="D424" t="str">
        <f>INDEX(temp!$A$1:$B$53,MATCH(CarSales!A424,temp!$A$1:$A$53,0),2)</f>
        <v>기아</v>
      </c>
    </row>
    <row r="425" spans="1:4" x14ac:dyDescent="0.3">
      <c r="A425" t="s">
        <v>26</v>
      </c>
      <c r="B425">
        <v>1575</v>
      </c>
      <c r="C425" t="s">
        <v>62</v>
      </c>
      <c r="D425" t="str">
        <f>INDEX(temp!$A$1:$B$53,MATCH(CarSales!A425,temp!$A$1:$A$53,0),2)</f>
        <v>현대</v>
      </c>
    </row>
    <row r="426" spans="1:4" x14ac:dyDescent="0.3">
      <c r="A426" t="s">
        <v>19</v>
      </c>
      <c r="B426">
        <v>1562</v>
      </c>
      <c r="C426" t="s">
        <v>62</v>
      </c>
      <c r="D426" t="str">
        <f>INDEX(temp!$A$1:$B$53,MATCH(CarSales!A426,temp!$A$1:$A$53,0),2)</f>
        <v>현대</v>
      </c>
    </row>
    <row r="427" spans="1:4" x14ac:dyDescent="0.3">
      <c r="A427" t="s">
        <v>25</v>
      </c>
      <c r="B427">
        <v>1515</v>
      </c>
      <c r="C427" t="s">
        <v>62</v>
      </c>
      <c r="D427" t="str">
        <f>INDEX(temp!$A$1:$B$53,MATCH(CarSales!A427,temp!$A$1:$A$53,0),2)</f>
        <v>현대</v>
      </c>
    </row>
    <row r="428" spans="1:4" x14ac:dyDescent="0.3">
      <c r="A428" t="s">
        <v>23</v>
      </c>
      <c r="B428">
        <v>1288</v>
      </c>
      <c r="C428" t="s">
        <v>62</v>
      </c>
      <c r="D428" t="str">
        <f>INDEX(temp!$A$1:$B$53,MATCH(CarSales!A428,temp!$A$1:$A$53,0),2)</f>
        <v>기아</v>
      </c>
    </row>
    <row r="429" spans="1:4" x14ac:dyDescent="0.3">
      <c r="A429" t="s">
        <v>24</v>
      </c>
      <c r="B429">
        <v>1263</v>
      </c>
      <c r="C429" t="s">
        <v>62</v>
      </c>
      <c r="D429" t="str">
        <f>INDEX(temp!$A$1:$B$53,MATCH(CarSales!A429,temp!$A$1:$A$53,0),2)</f>
        <v>기아</v>
      </c>
    </row>
    <row r="430" spans="1:4" x14ac:dyDescent="0.3">
      <c r="A430" t="s">
        <v>27</v>
      </c>
      <c r="B430">
        <v>882</v>
      </c>
      <c r="C430" t="s">
        <v>62</v>
      </c>
      <c r="D430" t="str">
        <f>INDEX(temp!$A$1:$B$53,MATCH(CarSales!A430,temp!$A$1:$A$53,0),2)</f>
        <v>현대</v>
      </c>
    </row>
    <row r="431" spans="1:4" x14ac:dyDescent="0.3">
      <c r="A431" t="s">
        <v>28</v>
      </c>
      <c r="B431">
        <v>556</v>
      </c>
      <c r="C431" t="s">
        <v>62</v>
      </c>
      <c r="D431" t="str">
        <f>INDEX(temp!$A$1:$B$53,MATCH(CarSales!A431,temp!$A$1:$A$53,0),2)</f>
        <v>기아</v>
      </c>
    </row>
    <row r="432" spans="1:4" x14ac:dyDescent="0.3">
      <c r="A432" t="s">
        <v>31</v>
      </c>
      <c r="B432">
        <v>465</v>
      </c>
      <c r="C432" t="s">
        <v>62</v>
      </c>
      <c r="D432" t="str">
        <f>INDEX(temp!$A$1:$B$53,MATCH(CarSales!A432,temp!$A$1:$A$53,0),2)</f>
        <v>기아</v>
      </c>
    </row>
    <row r="433" spans="1:4" x14ac:dyDescent="0.3">
      <c r="A433" t="s">
        <v>32</v>
      </c>
      <c r="B433">
        <v>461</v>
      </c>
      <c r="C433" t="s">
        <v>62</v>
      </c>
      <c r="D433" t="str">
        <f>INDEX(temp!$A$1:$B$53,MATCH(CarSales!A433,temp!$A$1:$A$53,0),2)</f>
        <v>현대</v>
      </c>
    </row>
    <row r="434" spans="1:4" x14ac:dyDescent="0.3">
      <c r="A434" t="s">
        <v>43</v>
      </c>
      <c r="B434">
        <v>451</v>
      </c>
      <c r="C434" t="s">
        <v>62</v>
      </c>
      <c r="D434" t="str">
        <f>INDEX(temp!$A$1:$B$53,MATCH(CarSales!A434,temp!$A$1:$A$53,0),2)</f>
        <v>현대</v>
      </c>
    </row>
    <row r="435" spans="1:4" x14ac:dyDescent="0.3">
      <c r="A435" t="s">
        <v>30</v>
      </c>
      <c r="B435">
        <v>429</v>
      </c>
      <c r="C435" t="s">
        <v>62</v>
      </c>
      <c r="D435" t="str">
        <f>INDEX(temp!$A$1:$B$53,MATCH(CarSales!A435,temp!$A$1:$A$53,0),2)</f>
        <v>기아</v>
      </c>
    </row>
    <row r="436" spans="1:4" x14ac:dyDescent="0.3">
      <c r="A436" t="s">
        <v>44</v>
      </c>
      <c r="B436">
        <v>409</v>
      </c>
      <c r="C436" t="s">
        <v>62</v>
      </c>
      <c r="D436" t="str">
        <f>INDEX(temp!$A$1:$B$53,MATCH(CarSales!A436,temp!$A$1:$A$53,0),2)</f>
        <v>현대</v>
      </c>
    </row>
    <row r="437" spans="1:4" x14ac:dyDescent="0.3">
      <c r="A437" t="s">
        <v>34</v>
      </c>
      <c r="B437">
        <v>258</v>
      </c>
      <c r="C437" t="s">
        <v>62</v>
      </c>
      <c r="D437" t="str">
        <f>INDEX(temp!$A$1:$B$53,MATCH(CarSales!A437,temp!$A$1:$A$53,0),2)</f>
        <v>기아</v>
      </c>
    </row>
    <row r="438" spans="1:4" x14ac:dyDescent="0.3">
      <c r="A438" t="s">
        <v>29</v>
      </c>
      <c r="B438">
        <v>233</v>
      </c>
      <c r="C438" t="s">
        <v>62</v>
      </c>
      <c r="D438" t="str">
        <f>INDEX(temp!$A$1:$B$53,MATCH(CarSales!A438,temp!$A$1:$A$53,0),2)</f>
        <v>현대</v>
      </c>
    </row>
    <row r="439" spans="1:4" x14ac:dyDescent="0.3">
      <c r="A439" t="s">
        <v>47</v>
      </c>
      <c r="B439">
        <v>212</v>
      </c>
      <c r="C439" t="s">
        <v>62</v>
      </c>
      <c r="D439" t="str">
        <f>INDEX(temp!$A$1:$B$53,MATCH(CarSales!A439,temp!$A$1:$A$53,0),2)</f>
        <v>현대</v>
      </c>
    </row>
    <row r="440" spans="1:4" x14ac:dyDescent="0.3">
      <c r="A440" t="s">
        <v>2</v>
      </c>
      <c r="B440">
        <v>199</v>
      </c>
      <c r="C440" t="s">
        <v>62</v>
      </c>
      <c r="D440" t="str">
        <f>INDEX(temp!$A$1:$B$53,MATCH(CarSales!A440,temp!$A$1:$A$53,0),2)</f>
        <v>기아</v>
      </c>
    </row>
    <row r="441" spans="1:4" x14ac:dyDescent="0.3">
      <c r="A441" t="s">
        <v>46</v>
      </c>
      <c r="B441">
        <v>130</v>
      </c>
      <c r="C441" t="s">
        <v>62</v>
      </c>
      <c r="D441" t="str">
        <f>INDEX(temp!$A$1:$B$53,MATCH(CarSales!A441,temp!$A$1:$A$53,0),2)</f>
        <v>현대</v>
      </c>
    </row>
    <row r="442" spans="1:4" x14ac:dyDescent="0.3">
      <c r="A442" t="s">
        <v>37</v>
      </c>
      <c r="B442">
        <v>86</v>
      </c>
      <c r="C442" t="s">
        <v>62</v>
      </c>
      <c r="D442" t="str">
        <f>INDEX(temp!$A$1:$B$53,MATCH(CarSales!A442,temp!$A$1:$A$53,0),2)</f>
        <v>현대</v>
      </c>
    </row>
    <row r="443" spans="1:4" x14ac:dyDescent="0.3">
      <c r="A443" t="s">
        <v>36</v>
      </c>
      <c r="B443">
        <v>74</v>
      </c>
      <c r="C443" t="s">
        <v>62</v>
      </c>
      <c r="D443" t="str">
        <f>INDEX(temp!$A$1:$B$53,MATCH(CarSales!A443,temp!$A$1:$A$53,0),2)</f>
        <v>기아</v>
      </c>
    </row>
    <row r="444" spans="1:4" x14ac:dyDescent="0.3">
      <c r="A444" t="s">
        <v>39</v>
      </c>
      <c r="B444">
        <v>70</v>
      </c>
      <c r="C444" t="s">
        <v>62</v>
      </c>
      <c r="D444" t="str">
        <f>INDEX(temp!$A$1:$B$53,MATCH(CarSales!A444,temp!$A$1:$A$53,0),2)</f>
        <v>현대</v>
      </c>
    </row>
    <row r="445" spans="1:4" x14ac:dyDescent="0.3">
      <c r="A445" t="s">
        <v>48</v>
      </c>
      <c r="B445">
        <v>45</v>
      </c>
      <c r="C445" t="s">
        <v>62</v>
      </c>
      <c r="D445" t="str">
        <f>INDEX(temp!$A$1:$B$53,MATCH(CarSales!A445,temp!$A$1:$A$53,0),2)</f>
        <v>기아</v>
      </c>
    </row>
    <row r="446" spans="1:4" x14ac:dyDescent="0.3">
      <c r="A446" t="s">
        <v>49</v>
      </c>
      <c r="B446">
        <v>27</v>
      </c>
      <c r="C446" t="s">
        <v>62</v>
      </c>
      <c r="D446" t="str">
        <f>INDEX(temp!$A$1:$B$53,MATCH(CarSales!A446,temp!$A$1:$A$53,0),2)</f>
        <v>현대</v>
      </c>
    </row>
    <row r="447" spans="1:4" x14ac:dyDescent="0.3">
      <c r="A447" t="s">
        <v>45</v>
      </c>
      <c r="B447">
        <v>24</v>
      </c>
      <c r="C447" t="s">
        <v>62</v>
      </c>
      <c r="D447" t="str">
        <f>INDEX(temp!$A$1:$B$53,MATCH(CarSales!A447,temp!$A$1:$A$53,0),2)</f>
        <v>현대</v>
      </c>
    </row>
    <row r="448" spans="1:4" x14ac:dyDescent="0.3">
      <c r="A448" t="s">
        <v>50</v>
      </c>
      <c r="B448">
        <v>23</v>
      </c>
      <c r="C448" t="s">
        <v>62</v>
      </c>
      <c r="D448" t="str">
        <f>INDEX(temp!$A$1:$B$53,MATCH(CarSales!A448,temp!$A$1:$A$53,0),2)</f>
        <v>기아</v>
      </c>
    </row>
    <row r="449" spans="1:4" x14ac:dyDescent="0.3">
      <c r="A449" t="s">
        <v>51</v>
      </c>
      <c r="B449">
        <v>1</v>
      </c>
      <c r="C449" t="s">
        <v>62</v>
      </c>
      <c r="D449" t="str">
        <f>INDEX(temp!$A$1:$B$53,MATCH(CarSales!A449,temp!$A$1:$A$53,0),2)</f>
        <v>기아</v>
      </c>
    </row>
    <row r="450" spans="1:4" x14ac:dyDescent="0.3">
      <c r="A450" t="s">
        <v>0</v>
      </c>
      <c r="B450">
        <v>15688</v>
      </c>
      <c r="C450" t="s">
        <v>63</v>
      </c>
      <c r="D450" t="str">
        <f>INDEX(temp!$A$1:$B$53,MATCH(CarSales!A450,temp!$A$1:$A$53,0),2)</f>
        <v>현대</v>
      </c>
    </row>
    <row r="451" spans="1:4" x14ac:dyDescent="0.3">
      <c r="A451" t="s">
        <v>6</v>
      </c>
      <c r="B451">
        <v>11596</v>
      </c>
      <c r="C451" t="s">
        <v>63</v>
      </c>
      <c r="D451" t="str">
        <f>INDEX(temp!$A$1:$B$53,MATCH(CarSales!A451,temp!$A$1:$A$53,0),2)</f>
        <v>기아</v>
      </c>
    </row>
    <row r="452" spans="1:4" x14ac:dyDescent="0.3">
      <c r="A452" t="s">
        <v>5</v>
      </c>
      <c r="B452">
        <v>10844</v>
      </c>
      <c r="C452" t="s">
        <v>63</v>
      </c>
      <c r="D452" t="str">
        <f>INDEX(temp!$A$1:$B$53,MATCH(CarSales!A452,temp!$A$1:$A$53,0),2)</f>
        <v>현대</v>
      </c>
    </row>
    <row r="453" spans="1:4" x14ac:dyDescent="0.3">
      <c r="A453" t="s">
        <v>7</v>
      </c>
      <c r="B453">
        <v>9635</v>
      </c>
      <c r="C453" t="s">
        <v>63</v>
      </c>
      <c r="D453" t="str">
        <f>INDEX(temp!$A$1:$B$53,MATCH(CarSales!A453,temp!$A$1:$A$53,0),2)</f>
        <v>기아</v>
      </c>
    </row>
    <row r="454" spans="1:4" x14ac:dyDescent="0.3">
      <c r="A454" t="s">
        <v>11</v>
      </c>
      <c r="B454">
        <v>7889</v>
      </c>
      <c r="C454" t="s">
        <v>63</v>
      </c>
      <c r="D454" t="str">
        <f>INDEX(temp!$A$1:$B$53,MATCH(CarSales!A454,temp!$A$1:$A$53,0),2)</f>
        <v>현대</v>
      </c>
    </row>
    <row r="455" spans="1:4" x14ac:dyDescent="0.3">
      <c r="A455" t="s">
        <v>3</v>
      </c>
      <c r="B455">
        <v>7641</v>
      </c>
      <c r="C455" t="s">
        <v>63</v>
      </c>
      <c r="D455" t="str">
        <f>INDEX(temp!$A$1:$B$53,MATCH(CarSales!A455,temp!$A$1:$A$53,0),2)</f>
        <v>현대</v>
      </c>
    </row>
    <row r="456" spans="1:4" x14ac:dyDescent="0.3">
      <c r="A456" t="s">
        <v>8</v>
      </c>
      <c r="B456">
        <v>6895</v>
      </c>
      <c r="C456" t="s">
        <v>63</v>
      </c>
      <c r="D456" t="str">
        <f>INDEX(temp!$A$1:$B$53,MATCH(CarSales!A456,temp!$A$1:$A$53,0),2)</f>
        <v>현대</v>
      </c>
    </row>
    <row r="457" spans="1:4" x14ac:dyDescent="0.3">
      <c r="A457" t="s">
        <v>13</v>
      </c>
      <c r="B457">
        <v>6188</v>
      </c>
      <c r="C457" t="s">
        <v>63</v>
      </c>
      <c r="D457" t="str">
        <f>INDEX(temp!$A$1:$B$53,MATCH(CarSales!A457,temp!$A$1:$A$53,0),2)</f>
        <v>현대</v>
      </c>
    </row>
    <row r="458" spans="1:4" x14ac:dyDescent="0.3">
      <c r="A458" t="s">
        <v>10</v>
      </c>
      <c r="B458">
        <v>5793</v>
      </c>
      <c r="C458" t="s">
        <v>63</v>
      </c>
      <c r="D458" t="str">
        <f>INDEX(temp!$A$1:$B$53,MATCH(CarSales!A458,temp!$A$1:$A$53,0),2)</f>
        <v>기아</v>
      </c>
    </row>
    <row r="459" spans="1:4" x14ac:dyDescent="0.3">
      <c r="A459" t="s">
        <v>15</v>
      </c>
      <c r="B459">
        <v>5652</v>
      </c>
      <c r="C459" t="s">
        <v>63</v>
      </c>
      <c r="D459" t="str">
        <f>INDEX(temp!$A$1:$B$53,MATCH(CarSales!A459,temp!$A$1:$A$53,0),2)</f>
        <v>기아</v>
      </c>
    </row>
    <row r="460" spans="1:4" x14ac:dyDescent="0.3">
      <c r="A460" t="s">
        <v>12</v>
      </c>
      <c r="B460">
        <v>5536</v>
      </c>
      <c r="C460" t="s">
        <v>63</v>
      </c>
      <c r="D460" t="str">
        <f>INDEX(temp!$A$1:$B$53,MATCH(CarSales!A460,temp!$A$1:$A$53,0),2)</f>
        <v>기아</v>
      </c>
    </row>
    <row r="461" spans="1:4" x14ac:dyDescent="0.3">
      <c r="A461" t="s">
        <v>45</v>
      </c>
      <c r="B461">
        <v>4901</v>
      </c>
      <c r="C461" t="s">
        <v>63</v>
      </c>
      <c r="D461" t="str">
        <f>INDEX(temp!$A$1:$B$53,MATCH(CarSales!A461,temp!$A$1:$A$53,0),2)</f>
        <v>현대</v>
      </c>
    </row>
    <row r="462" spans="1:4" x14ac:dyDescent="0.3">
      <c r="A462" t="s">
        <v>16</v>
      </c>
      <c r="B462">
        <v>4409</v>
      </c>
      <c r="C462" t="s">
        <v>63</v>
      </c>
      <c r="D462" t="str">
        <f>INDEX(temp!$A$1:$B$53,MATCH(CarSales!A462,temp!$A$1:$A$53,0),2)</f>
        <v>현대</v>
      </c>
    </row>
    <row r="463" spans="1:4" x14ac:dyDescent="0.3">
      <c r="A463" t="s">
        <v>14</v>
      </c>
      <c r="B463">
        <v>3728</v>
      </c>
      <c r="C463" t="s">
        <v>63</v>
      </c>
      <c r="D463" t="str">
        <f>INDEX(temp!$A$1:$B$53,MATCH(CarSales!A463,temp!$A$1:$A$53,0),2)</f>
        <v>현대</v>
      </c>
    </row>
    <row r="464" spans="1:4" x14ac:dyDescent="0.3">
      <c r="A464" t="s">
        <v>2</v>
      </c>
      <c r="B464">
        <v>3286</v>
      </c>
      <c r="C464" t="s">
        <v>63</v>
      </c>
      <c r="D464" t="str">
        <f>INDEX(temp!$A$1:$B$53,MATCH(CarSales!A464,temp!$A$1:$A$53,0),2)</f>
        <v>기아</v>
      </c>
    </row>
    <row r="465" spans="1:4" x14ac:dyDescent="0.3">
      <c r="A465" t="s">
        <v>17</v>
      </c>
      <c r="B465">
        <v>3260</v>
      </c>
      <c r="C465" t="s">
        <v>63</v>
      </c>
      <c r="D465" t="str">
        <f>INDEX(temp!$A$1:$B$53,MATCH(CarSales!A465,temp!$A$1:$A$53,0),2)</f>
        <v>기아</v>
      </c>
    </row>
    <row r="466" spans="1:4" x14ac:dyDescent="0.3">
      <c r="A466" t="s">
        <v>41</v>
      </c>
      <c r="B466">
        <v>3115</v>
      </c>
      <c r="C466" t="s">
        <v>63</v>
      </c>
      <c r="D466" t="str">
        <f>INDEX(temp!$A$1:$B$53,MATCH(CarSales!A466,temp!$A$1:$A$53,0),2)</f>
        <v>현대</v>
      </c>
    </row>
    <row r="467" spans="1:4" x14ac:dyDescent="0.3">
      <c r="A467" t="s">
        <v>42</v>
      </c>
      <c r="B467">
        <v>3076</v>
      </c>
      <c r="C467" t="s">
        <v>63</v>
      </c>
      <c r="D467" t="str">
        <f>INDEX(temp!$A$1:$B$53,MATCH(CarSales!A467,temp!$A$1:$A$53,0),2)</f>
        <v>기아</v>
      </c>
    </row>
    <row r="468" spans="1:4" x14ac:dyDescent="0.3">
      <c r="A468" t="s">
        <v>21</v>
      </c>
      <c r="B468">
        <v>2787</v>
      </c>
      <c r="C468" t="s">
        <v>63</v>
      </c>
      <c r="D468" t="str">
        <f>INDEX(temp!$A$1:$B$53,MATCH(CarSales!A468,temp!$A$1:$A$53,0),2)</f>
        <v>기아</v>
      </c>
    </row>
    <row r="469" spans="1:4" x14ac:dyDescent="0.3">
      <c r="A469" t="s">
        <v>18</v>
      </c>
      <c r="B469">
        <v>2670</v>
      </c>
      <c r="C469" t="s">
        <v>63</v>
      </c>
      <c r="D469" t="str">
        <f>INDEX(temp!$A$1:$B$53,MATCH(CarSales!A469,temp!$A$1:$A$53,0),2)</f>
        <v>기아</v>
      </c>
    </row>
    <row r="470" spans="1:4" x14ac:dyDescent="0.3">
      <c r="A470" t="s">
        <v>23</v>
      </c>
      <c r="B470">
        <v>2548</v>
      </c>
      <c r="C470" t="s">
        <v>63</v>
      </c>
      <c r="D470" t="str">
        <f>INDEX(temp!$A$1:$B$53,MATCH(CarSales!A470,temp!$A$1:$A$53,0),2)</f>
        <v>기아</v>
      </c>
    </row>
    <row r="471" spans="1:4" x14ac:dyDescent="0.3">
      <c r="A471" t="s">
        <v>24</v>
      </c>
      <c r="B471">
        <v>2455</v>
      </c>
      <c r="C471" t="s">
        <v>63</v>
      </c>
      <c r="D471" t="str">
        <f>INDEX(temp!$A$1:$B$53,MATCH(CarSales!A471,temp!$A$1:$A$53,0),2)</f>
        <v>기아</v>
      </c>
    </row>
    <row r="472" spans="1:4" x14ac:dyDescent="0.3">
      <c r="A472" t="s">
        <v>22</v>
      </c>
      <c r="B472">
        <v>2272</v>
      </c>
      <c r="C472" t="s">
        <v>63</v>
      </c>
      <c r="D472" t="str">
        <f>INDEX(temp!$A$1:$B$53,MATCH(CarSales!A472,temp!$A$1:$A$53,0),2)</f>
        <v>기아</v>
      </c>
    </row>
    <row r="473" spans="1:4" x14ac:dyDescent="0.3">
      <c r="A473" t="s">
        <v>26</v>
      </c>
      <c r="B473">
        <v>2175</v>
      </c>
      <c r="C473" t="s">
        <v>63</v>
      </c>
      <c r="D473" t="str">
        <f>INDEX(temp!$A$1:$B$53,MATCH(CarSales!A473,temp!$A$1:$A$53,0),2)</f>
        <v>현대</v>
      </c>
    </row>
    <row r="474" spans="1:4" x14ac:dyDescent="0.3">
      <c r="A474" t="s">
        <v>25</v>
      </c>
      <c r="B474">
        <v>1875</v>
      </c>
      <c r="C474" t="s">
        <v>63</v>
      </c>
      <c r="D474" t="str">
        <f>INDEX(temp!$A$1:$B$53,MATCH(CarSales!A474,temp!$A$1:$A$53,0),2)</f>
        <v>현대</v>
      </c>
    </row>
    <row r="475" spans="1:4" x14ac:dyDescent="0.3">
      <c r="A475" t="s">
        <v>19</v>
      </c>
      <c r="B475">
        <v>1782</v>
      </c>
      <c r="C475" t="s">
        <v>63</v>
      </c>
      <c r="D475" t="str">
        <f>INDEX(temp!$A$1:$B$53,MATCH(CarSales!A475,temp!$A$1:$A$53,0),2)</f>
        <v>현대</v>
      </c>
    </row>
    <row r="476" spans="1:4" x14ac:dyDescent="0.3">
      <c r="A476" t="s">
        <v>43</v>
      </c>
      <c r="B476">
        <v>981</v>
      </c>
      <c r="C476" t="s">
        <v>63</v>
      </c>
      <c r="D476" t="str">
        <f>INDEX(temp!$A$1:$B$53,MATCH(CarSales!A476,temp!$A$1:$A$53,0),2)</f>
        <v>현대</v>
      </c>
    </row>
    <row r="477" spans="1:4" x14ac:dyDescent="0.3">
      <c r="A477" t="s">
        <v>28</v>
      </c>
      <c r="B477">
        <v>855</v>
      </c>
      <c r="C477" t="s">
        <v>63</v>
      </c>
      <c r="D477" t="str">
        <f>INDEX(temp!$A$1:$B$53,MATCH(CarSales!A477,temp!$A$1:$A$53,0),2)</f>
        <v>기아</v>
      </c>
    </row>
    <row r="478" spans="1:4" x14ac:dyDescent="0.3">
      <c r="A478" t="s">
        <v>27</v>
      </c>
      <c r="B478">
        <v>701</v>
      </c>
      <c r="C478" t="s">
        <v>63</v>
      </c>
      <c r="D478" t="str">
        <f>INDEX(temp!$A$1:$B$53,MATCH(CarSales!A478,temp!$A$1:$A$53,0),2)</f>
        <v>현대</v>
      </c>
    </row>
    <row r="479" spans="1:4" x14ac:dyDescent="0.3">
      <c r="A479" t="s">
        <v>30</v>
      </c>
      <c r="B479">
        <v>510</v>
      </c>
      <c r="C479" t="s">
        <v>63</v>
      </c>
      <c r="D479" t="str">
        <f>INDEX(temp!$A$1:$B$53,MATCH(CarSales!A479,temp!$A$1:$A$53,0),2)</f>
        <v>기아</v>
      </c>
    </row>
    <row r="480" spans="1:4" x14ac:dyDescent="0.3">
      <c r="A480" t="s">
        <v>34</v>
      </c>
      <c r="B480">
        <v>502</v>
      </c>
      <c r="C480" t="s">
        <v>63</v>
      </c>
      <c r="D480" t="str">
        <f>INDEX(temp!$A$1:$B$53,MATCH(CarSales!A480,temp!$A$1:$A$53,0),2)</f>
        <v>기아</v>
      </c>
    </row>
    <row r="481" spans="1:4" x14ac:dyDescent="0.3">
      <c r="A481" t="s">
        <v>44</v>
      </c>
      <c r="B481">
        <v>337</v>
      </c>
      <c r="C481" t="s">
        <v>63</v>
      </c>
      <c r="D481" t="str">
        <f>INDEX(temp!$A$1:$B$53,MATCH(CarSales!A481,temp!$A$1:$A$53,0),2)</f>
        <v>현대</v>
      </c>
    </row>
    <row r="482" spans="1:4" x14ac:dyDescent="0.3">
      <c r="A482" t="s">
        <v>32</v>
      </c>
      <c r="B482">
        <v>317</v>
      </c>
      <c r="C482" t="s">
        <v>63</v>
      </c>
      <c r="D482" t="str">
        <f>INDEX(temp!$A$1:$B$53,MATCH(CarSales!A482,temp!$A$1:$A$53,0),2)</f>
        <v>현대</v>
      </c>
    </row>
    <row r="483" spans="1:4" x14ac:dyDescent="0.3">
      <c r="A483" t="s">
        <v>51</v>
      </c>
      <c r="B483">
        <v>305</v>
      </c>
      <c r="C483" t="s">
        <v>63</v>
      </c>
      <c r="D483" t="str">
        <f>INDEX(temp!$A$1:$B$53,MATCH(CarSales!A483,temp!$A$1:$A$53,0),2)</f>
        <v>기아</v>
      </c>
    </row>
    <row r="484" spans="1:4" x14ac:dyDescent="0.3">
      <c r="A484" t="s">
        <v>29</v>
      </c>
      <c r="B484">
        <v>280</v>
      </c>
      <c r="C484" t="s">
        <v>63</v>
      </c>
      <c r="D484" t="str">
        <f>INDEX(temp!$A$1:$B$53,MATCH(CarSales!A484,temp!$A$1:$A$53,0),2)</f>
        <v>현대</v>
      </c>
    </row>
    <row r="485" spans="1:4" x14ac:dyDescent="0.3">
      <c r="A485" t="s">
        <v>47</v>
      </c>
      <c r="B485">
        <v>267</v>
      </c>
      <c r="C485" t="s">
        <v>63</v>
      </c>
      <c r="D485" t="str">
        <f>INDEX(temp!$A$1:$B$53,MATCH(CarSales!A485,temp!$A$1:$A$53,0),2)</f>
        <v>현대</v>
      </c>
    </row>
    <row r="486" spans="1:4" x14ac:dyDescent="0.3">
      <c r="A486" t="s">
        <v>46</v>
      </c>
      <c r="B486">
        <v>253</v>
      </c>
      <c r="C486" t="s">
        <v>63</v>
      </c>
      <c r="D486" t="str">
        <f>INDEX(temp!$A$1:$B$53,MATCH(CarSales!A486,temp!$A$1:$A$53,0),2)</f>
        <v>현대</v>
      </c>
    </row>
    <row r="487" spans="1:4" x14ac:dyDescent="0.3">
      <c r="A487" t="s">
        <v>37</v>
      </c>
      <c r="B487">
        <v>174</v>
      </c>
      <c r="C487" t="s">
        <v>63</v>
      </c>
      <c r="D487" t="str">
        <f>INDEX(temp!$A$1:$B$53,MATCH(CarSales!A487,temp!$A$1:$A$53,0),2)</f>
        <v>현대</v>
      </c>
    </row>
    <row r="488" spans="1:4" x14ac:dyDescent="0.3">
      <c r="A488" t="s">
        <v>36</v>
      </c>
      <c r="B488">
        <v>166</v>
      </c>
      <c r="C488" t="s">
        <v>63</v>
      </c>
      <c r="D488" t="str">
        <f>INDEX(temp!$A$1:$B$53,MATCH(CarSales!A488,temp!$A$1:$A$53,0),2)</f>
        <v>기아</v>
      </c>
    </row>
    <row r="489" spans="1:4" x14ac:dyDescent="0.3">
      <c r="A489" t="s">
        <v>48</v>
      </c>
      <c r="B489">
        <v>92</v>
      </c>
      <c r="C489" t="s">
        <v>63</v>
      </c>
      <c r="D489" t="str">
        <f>INDEX(temp!$A$1:$B$53,MATCH(CarSales!A489,temp!$A$1:$A$53,0),2)</f>
        <v>기아</v>
      </c>
    </row>
    <row r="490" spans="1:4" x14ac:dyDescent="0.3">
      <c r="A490" t="s">
        <v>50</v>
      </c>
      <c r="B490">
        <v>85</v>
      </c>
      <c r="C490" t="s">
        <v>63</v>
      </c>
      <c r="D490" t="str">
        <f>INDEX(temp!$A$1:$B$53,MATCH(CarSales!A490,temp!$A$1:$A$53,0),2)</f>
        <v>기아</v>
      </c>
    </row>
    <row r="491" spans="1:4" x14ac:dyDescent="0.3">
      <c r="A491" t="s">
        <v>49</v>
      </c>
      <c r="B491">
        <v>78</v>
      </c>
      <c r="C491" t="s">
        <v>63</v>
      </c>
      <c r="D491" t="str">
        <f>INDEX(temp!$A$1:$B$53,MATCH(CarSales!A491,temp!$A$1:$A$53,0),2)</f>
        <v>현대</v>
      </c>
    </row>
    <row r="492" spans="1:4" x14ac:dyDescent="0.3">
      <c r="A492" t="s">
        <v>39</v>
      </c>
      <c r="B492">
        <v>59</v>
      </c>
      <c r="C492" t="s">
        <v>63</v>
      </c>
      <c r="D492" t="str">
        <f>INDEX(temp!$A$1:$B$53,MATCH(CarSales!A492,temp!$A$1:$A$53,0),2)</f>
        <v>현대</v>
      </c>
    </row>
    <row r="493" spans="1:4" x14ac:dyDescent="0.3">
      <c r="A493" t="s">
        <v>5</v>
      </c>
      <c r="B493">
        <v>31</v>
      </c>
      <c r="C493" t="s">
        <v>63</v>
      </c>
      <c r="D493" t="str">
        <f>INDEX(temp!$A$1:$B$53,MATCH(CarSales!A493,temp!$A$1:$A$53,0),2)</f>
        <v>현대</v>
      </c>
    </row>
    <row r="494" spans="1:4" x14ac:dyDescent="0.3">
      <c r="A494" t="s">
        <v>11</v>
      </c>
      <c r="B494">
        <v>16</v>
      </c>
      <c r="C494" t="s">
        <v>63</v>
      </c>
      <c r="D494" t="str">
        <f>INDEX(temp!$A$1:$B$53,MATCH(CarSales!A494,temp!$A$1:$A$53,0),2)</f>
        <v>현대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A2:C49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20" workbookViewId="0">
      <selection activeCell="C33" sqref="C33"/>
    </sheetView>
  </sheetViews>
  <sheetFormatPr defaultRowHeight="17.25" x14ac:dyDescent="0.3"/>
  <cols>
    <col min="1" max="1" width="16.109375" bestFit="1" customWidth="1"/>
  </cols>
  <sheetData>
    <row r="1" spans="1:2" x14ac:dyDescent="0.3">
      <c r="A1" t="s">
        <v>0</v>
      </c>
      <c r="B1" t="s">
        <v>74</v>
      </c>
    </row>
    <row r="2" spans="1:2" x14ac:dyDescent="0.3">
      <c r="A2" t="s">
        <v>2</v>
      </c>
      <c r="B2" t="s">
        <v>76</v>
      </c>
    </row>
    <row r="3" spans="1:2" x14ac:dyDescent="0.3">
      <c r="A3" t="s">
        <v>3</v>
      </c>
      <c r="B3" t="s">
        <v>74</v>
      </c>
    </row>
    <row r="4" spans="1:2" x14ac:dyDescent="0.3">
      <c r="A4" t="s">
        <v>4</v>
      </c>
      <c r="B4" t="s">
        <v>74</v>
      </c>
    </row>
    <row r="5" spans="1:2" x14ac:dyDescent="0.3">
      <c r="A5" t="s">
        <v>5</v>
      </c>
      <c r="B5" t="s">
        <v>74</v>
      </c>
    </row>
    <row r="6" spans="1:2" x14ac:dyDescent="0.3">
      <c r="A6" t="s">
        <v>6</v>
      </c>
      <c r="B6" t="s">
        <v>76</v>
      </c>
    </row>
    <row r="7" spans="1:2" x14ac:dyDescent="0.3">
      <c r="A7" t="s">
        <v>7</v>
      </c>
      <c r="B7" t="s">
        <v>76</v>
      </c>
    </row>
    <row r="8" spans="1:2" x14ac:dyDescent="0.3">
      <c r="A8" t="s">
        <v>8</v>
      </c>
      <c r="B8" t="s">
        <v>74</v>
      </c>
    </row>
    <row r="9" spans="1:2" x14ac:dyDescent="0.3">
      <c r="A9" t="s">
        <v>9</v>
      </c>
      <c r="B9" t="s">
        <v>74</v>
      </c>
    </row>
    <row r="10" spans="1:2" x14ac:dyDescent="0.3">
      <c r="A10" t="s">
        <v>10</v>
      </c>
      <c r="B10" t="s">
        <v>76</v>
      </c>
    </row>
    <row r="11" spans="1:2" x14ac:dyDescent="0.3">
      <c r="A11" t="s">
        <v>11</v>
      </c>
      <c r="B11" t="s">
        <v>74</v>
      </c>
    </row>
    <row r="12" spans="1:2" x14ac:dyDescent="0.3">
      <c r="A12" t="s">
        <v>12</v>
      </c>
      <c r="B12" t="s">
        <v>76</v>
      </c>
    </row>
    <row r="13" spans="1:2" x14ac:dyDescent="0.3">
      <c r="A13" t="s">
        <v>13</v>
      </c>
      <c r="B13" t="s">
        <v>74</v>
      </c>
    </row>
    <row r="14" spans="1:2" x14ac:dyDescent="0.3">
      <c r="A14" t="s">
        <v>14</v>
      </c>
      <c r="B14" t="s">
        <v>74</v>
      </c>
    </row>
    <row r="15" spans="1:2" x14ac:dyDescent="0.3">
      <c r="A15" t="s">
        <v>15</v>
      </c>
      <c r="B15" t="s">
        <v>76</v>
      </c>
    </row>
    <row r="16" spans="1:2" x14ac:dyDescent="0.3">
      <c r="A16" t="s">
        <v>16</v>
      </c>
      <c r="B16" t="s">
        <v>74</v>
      </c>
    </row>
    <row r="17" spans="1:2" x14ac:dyDescent="0.3">
      <c r="A17" t="s">
        <v>17</v>
      </c>
      <c r="B17" t="s">
        <v>76</v>
      </c>
    </row>
    <row r="18" spans="1:2" x14ac:dyDescent="0.3">
      <c r="A18" t="s">
        <v>18</v>
      </c>
      <c r="B18" t="s">
        <v>76</v>
      </c>
    </row>
    <row r="19" spans="1:2" x14ac:dyDescent="0.3">
      <c r="A19" t="s">
        <v>19</v>
      </c>
      <c r="B19" t="s">
        <v>74</v>
      </c>
    </row>
    <row r="20" spans="1:2" x14ac:dyDescent="0.3">
      <c r="A20" t="s">
        <v>20</v>
      </c>
      <c r="B20" t="s">
        <v>76</v>
      </c>
    </row>
    <row r="21" spans="1:2" x14ac:dyDescent="0.3">
      <c r="A21" t="s">
        <v>21</v>
      </c>
      <c r="B21" t="s">
        <v>76</v>
      </c>
    </row>
    <row r="22" spans="1:2" x14ac:dyDescent="0.3">
      <c r="A22" t="s">
        <v>22</v>
      </c>
      <c r="B22" t="s">
        <v>76</v>
      </c>
    </row>
    <row r="23" spans="1:2" x14ac:dyDescent="0.3">
      <c r="A23" t="s">
        <v>23</v>
      </c>
      <c r="B23" t="s">
        <v>76</v>
      </c>
    </row>
    <row r="24" spans="1:2" x14ac:dyDescent="0.3">
      <c r="A24" t="s">
        <v>24</v>
      </c>
      <c r="B24" t="s">
        <v>76</v>
      </c>
    </row>
    <row r="25" spans="1:2" x14ac:dyDescent="0.3">
      <c r="A25" t="s">
        <v>25</v>
      </c>
      <c r="B25" t="s">
        <v>74</v>
      </c>
    </row>
    <row r="26" spans="1:2" x14ac:dyDescent="0.3">
      <c r="A26" t="s">
        <v>26</v>
      </c>
      <c r="B26" t="s">
        <v>74</v>
      </c>
    </row>
    <row r="27" spans="1:2" x14ac:dyDescent="0.3">
      <c r="A27" t="s">
        <v>27</v>
      </c>
      <c r="B27" t="s">
        <v>74</v>
      </c>
    </row>
    <row r="28" spans="1:2" x14ac:dyDescent="0.3">
      <c r="A28" t="s">
        <v>28</v>
      </c>
      <c r="B28" t="s">
        <v>76</v>
      </c>
    </row>
    <row r="29" spans="1:2" x14ac:dyDescent="0.3">
      <c r="A29" t="s">
        <v>29</v>
      </c>
      <c r="B29" t="s">
        <v>74</v>
      </c>
    </row>
    <row r="30" spans="1:2" x14ac:dyDescent="0.3">
      <c r="A30" t="s">
        <v>30</v>
      </c>
      <c r="B30" t="s">
        <v>76</v>
      </c>
    </row>
    <row r="31" spans="1:2" x14ac:dyDescent="0.3">
      <c r="A31" t="s">
        <v>31</v>
      </c>
      <c r="B31" t="s">
        <v>76</v>
      </c>
    </row>
    <row r="32" spans="1:2" x14ac:dyDescent="0.3">
      <c r="A32" t="s">
        <v>32</v>
      </c>
      <c r="B32" t="s">
        <v>74</v>
      </c>
    </row>
    <row r="33" spans="1:2" x14ac:dyDescent="0.3">
      <c r="A33" t="s">
        <v>33</v>
      </c>
      <c r="B33" t="s">
        <v>74</v>
      </c>
    </row>
    <row r="34" spans="1:2" x14ac:dyDescent="0.3">
      <c r="A34" t="s">
        <v>34</v>
      </c>
      <c r="B34" t="s">
        <v>76</v>
      </c>
    </row>
    <row r="35" spans="1:2" x14ac:dyDescent="0.3">
      <c r="A35" t="s">
        <v>35</v>
      </c>
      <c r="B35" t="s">
        <v>76</v>
      </c>
    </row>
    <row r="36" spans="1:2" x14ac:dyDescent="0.3">
      <c r="A36" t="s">
        <v>36</v>
      </c>
      <c r="B36" t="s">
        <v>76</v>
      </c>
    </row>
    <row r="37" spans="1:2" x14ac:dyDescent="0.3">
      <c r="A37" t="s">
        <v>37</v>
      </c>
      <c r="B37" t="s">
        <v>74</v>
      </c>
    </row>
    <row r="38" spans="1:2" x14ac:dyDescent="0.3">
      <c r="A38" t="s">
        <v>38</v>
      </c>
      <c r="B38" t="s">
        <v>74</v>
      </c>
    </row>
    <row r="39" spans="1:2" x14ac:dyDescent="0.3">
      <c r="A39" t="s">
        <v>39</v>
      </c>
      <c r="B39" t="s">
        <v>74</v>
      </c>
    </row>
    <row r="40" spans="1:2" x14ac:dyDescent="0.3">
      <c r="A40" t="s">
        <v>41</v>
      </c>
      <c r="B40" t="s">
        <v>74</v>
      </c>
    </row>
    <row r="41" spans="1:2" x14ac:dyDescent="0.3">
      <c r="A41" t="s">
        <v>42</v>
      </c>
      <c r="B41" t="s">
        <v>76</v>
      </c>
    </row>
    <row r="42" spans="1:2" x14ac:dyDescent="0.3">
      <c r="A42" t="s">
        <v>43</v>
      </c>
      <c r="B42" t="s">
        <v>74</v>
      </c>
    </row>
    <row r="43" spans="1:2" x14ac:dyDescent="0.3">
      <c r="A43" t="s">
        <v>44</v>
      </c>
      <c r="B43" t="s">
        <v>74</v>
      </c>
    </row>
    <row r="44" spans="1:2" x14ac:dyDescent="0.3">
      <c r="A44" t="s">
        <v>45</v>
      </c>
      <c r="B44" t="s">
        <v>74</v>
      </c>
    </row>
    <row r="45" spans="1:2" x14ac:dyDescent="0.3">
      <c r="A45" t="s">
        <v>46</v>
      </c>
      <c r="B45" t="s">
        <v>74</v>
      </c>
    </row>
    <row r="46" spans="1:2" x14ac:dyDescent="0.3">
      <c r="A46" t="s">
        <v>47</v>
      </c>
      <c r="B46" t="s">
        <v>74</v>
      </c>
    </row>
    <row r="47" spans="1:2" x14ac:dyDescent="0.3">
      <c r="A47" t="s">
        <v>48</v>
      </c>
      <c r="B47" t="s">
        <v>76</v>
      </c>
    </row>
    <row r="48" spans="1:2" x14ac:dyDescent="0.3">
      <c r="A48" t="s">
        <v>49</v>
      </c>
      <c r="B48" t="s">
        <v>74</v>
      </c>
    </row>
    <row r="49" spans="1:2" x14ac:dyDescent="0.3">
      <c r="A49" t="s">
        <v>50</v>
      </c>
      <c r="B49" t="s">
        <v>76</v>
      </c>
    </row>
    <row r="50" spans="1:2" x14ac:dyDescent="0.3">
      <c r="A50" t="s">
        <v>51</v>
      </c>
      <c r="B50" t="s">
        <v>76</v>
      </c>
    </row>
    <row r="51" spans="1:2" x14ac:dyDescent="0.3">
      <c r="A51" t="s">
        <v>54</v>
      </c>
      <c r="B51" t="s">
        <v>76</v>
      </c>
    </row>
    <row r="52" spans="1:2" x14ac:dyDescent="0.3">
      <c r="A52" t="s">
        <v>58</v>
      </c>
      <c r="B52" t="s">
        <v>76</v>
      </c>
    </row>
    <row r="53" spans="1:2" x14ac:dyDescent="0.3">
      <c r="A53" t="s">
        <v>59</v>
      </c>
      <c r="B53" t="s">
        <v>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현대차 2020년 11월까지 실적</vt:lpstr>
      <vt:lpstr>기아차 2020년 11월까지 실적</vt:lpstr>
      <vt:lpstr>피벗</vt:lpstr>
      <vt:lpstr>CarSales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Manki Kim</cp:lastModifiedBy>
  <dcterms:modified xsi:type="dcterms:W3CDTF">2020-12-11T01:19:22Z</dcterms:modified>
</cp:coreProperties>
</file>