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<sst xmlns="http://schemas.openxmlformats.org/spreadsheetml/2006/main" count="210" uniqueCount="122">
  <si>
    <t xml:space="preserve">Demographic</t>
  </si>
  <si>
    <t xml:space="preserve">Variables</t>
  </si>
  <si>
    <t xml:space="preserve"># Fixations</t>
  </si>
  <si>
    <t xml:space="preserve"># Saccades</t>
  </si>
  <si>
    <t xml:space="preserve">Avg Fixation Length</t>
  </si>
  <si>
    <t xml:space="preserve">Avg Saccade Length</t>
  </si>
  <si>
    <t xml:space="preserve">Normalized # Fixations</t>
  </si>
  <si>
    <t xml:space="preserve">Normalized # Saccades</t>
  </si>
  <si>
    <t xml:space="preserve">Duration</t>
  </si>
  <si>
    <t xml:space="preserve">Normalized Duration</t>
  </si>
  <si>
    <t xml:space="preserve">Comprehension Test Score</t>
  </si>
  <si>
    <t xml:space="preserve">Survey</t>
  </si>
  <si>
    <t xml:space="preserve">Trial #</t>
  </si>
  <si>
    <t xml:space="preserve">User</t>
  </si>
  <si>
    <t xml:space="preserve">Gender</t>
  </si>
  <si>
    <t xml:space="preserve">Age</t>
  </si>
  <si>
    <t xml:space="preserve">Occupation/Major</t>
  </si>
  <si>
    <t xml:space="preserve">Text order</t>
  </si>
  <si>
    <t xml:space="preserve">Style order</t>
  </si>
  <si>
    <t xml:space="preserve">Bionic</t>
  </si>
  <si>
    <t xml:space="preserve">Control</t>
  </si>
  <si>
    <t xml:space="preserve">Random</t>
  </si>
  <si>
    <t xml:space="preserve">Bionic </t>
  </si>
  <si>
    <t xml:space="preserve">Preference</t>
  </si>
  <si>
    <t xml:space="preserve">Response</t>
  </si>
  <si>
    <t xml:space="preserve">index</t>
  </si>
  <si>
    <t xml:space="preserve">user</t>
  </si>
  <si>
    <t xml:space="preserve">gender</t>
  </si>
  <si>
    <t xml:space="preserve">age</t>
  </si>
  <si>
    <t xml:space="preserve">occupation</t>
  </si>
  <si>
    <t xml:space="preserve">text_order</t>
  </si>
  <si>
    <t xml:space="preserve">style_order</t>
  </si>
  <si>
    <t xml:space="preserve">num_fixations_bionic</t>
  </si>
  <si>
    <t xml:space="preserve">num_fixations_control</t>
  </si>
  <si>
    <t xml:space="preserve">num_fixations_random</t>
  </si>
  <si>
    <t xml:space="preserve">num_saccades_bionic</t>
  </si>
  <si>
    <t xml:space="preserve">num_saccades_control</t>
  </si>
  <si>
    <t xml:space="preserve">num_saccades_random</t>
  </si>
  <si>
    <t xml:space="preserve">avg_fixation_length_bionic</t>
  </si>
  <si>
    <t xml:space="preserve">avg_fixation_length_control</t>
  </si>
  <si>
    <t xml:space="preserve">avg_fixation_length_random</t>
  </si>
  <si>
    <t xml:space="preserve">avg_saccade_length_bionic</t>
  </si>
  <si>
    <t xml:space="preserve">avg_saccade_length_control</t>
  </si>
  <si>
    <t xml:space="preserve">avg_saccade_length_random</t>
  </si>
  <si>
    <t xml:space="preserve">norm_num_fixations_bionic</t>
  </si>
  <si>
    <t xml:space="preserve">norm_num_fixations_control</t>
  </si>
  <si>
    <t xml:space="preserve">norm_num_fixations_random</t>
  </si>
  <si>
    <t xml:space="preserve">norm_num_saccades_bionic</t>
  </si>
  <si>
    <t xml:space="preserve">norm_num_saccades_control</t>
  </si>
  <si>
    <t xml:space="preserve">norm_num_saccades_random</t>
  </si>
  <si>
    <t xml:space="preserve">duration_bionic</t>
  </si>
  <si>
    <t xml:space="preserve">duration_control</t>
  </si>
  <si>
    <t xml:space="preserve">duration_random</t>
  </si>
  <si>
    <t xml:space="preserve">norm_duration_bionic</t>
  </si>
  <si>
    <t xml:space="preserve">norm_duration_control</t>
  </si>
  <si>
    <t xml:space="preserve">norm_duration_random</t>
  </si>
  <si>
    <t xml:space="preserve">comprehension_bionic</t>
  </si>
  <si>
    <t xml:space="preserve">comprehension_control</t>
  </si>
  <si>
    <t xml:space="preserve">comprehension_random</t>
  </si>
  <si>
    <t xml:space="preserve">preference</t>
  </si>
  <si>
    <t xml:space="preserve">response</t>
  </si>
  <si>
    <t xml:space="preserve">Yeping</t>
  </si>
  <si>
    <t xml:space="preserve">M</t>
  </si>
  <si>
    <t xml:space="preserve">CS Grad</t>
  </si>
  <si>
    <t xml:space="preserve">1, 3, 2</t>
  </si>
  <si>
    <t xml:space="preserve">c, b, r</t>
  </si>
  <si>
    <t xml:space="preserve">Style 3</t>
  </si>
  <si>
    <t xml:space="preserve">Style 1 is annoying. I felt my eyes had to zoom in or out frequently to read it. Style 2 is fine. It's the common one. Style3 helps me catch the "unique" part of the word, which make me feel easier.</t>
  </si>
  <si>
    <t xml:space="preserve">Gigi</t>
  </si>
  <si>
    <t xml:space="preserve">F</t>
  </si>
  <si>
    <t xml:space="preserve">Entymology Grad</t>
  </si>
  <si>
    <t xml:space="preserve">2, 1, 3</t>
  </si>
  <si>
    <t xml:space="preserve">Style 2</t>
  </si>
  <si>
    <t xml:space="preserve">It's the standard style, it's what I'm used to and read every day. It's comfortable to read compared to the others</t>
  </si>
  <si>
    <t xml:space="preserve">Dakota</t>
  </si>
  <si>
    <t xml:space="preserve">3, 2, 1</t>
  </si>
  <si>
    <t xml:space="preserve">Style 1</t>
  </si>
  <si>
    <t xml:space="preserve">I felt that I was able to read the text more quickly/easily in this style than the others.</t>
  </si>
  <si>
    <t xml:space="preserve">Dev</t>
  </si>
  <si>
    <t xml:space="preserve">CS Undergrad</t>
  </si>
  <si>
    <t xml:space="preserve">c, r, b</t>
  </si>
  <si>
    <t xml:space="preserve">The last style is better in my opinion as it is easier to read for me and I can just read the bold letters and guess what the word is instead of reading all the letters.</t>
  </si>
  <si>
    <t xml:space="preserve">Christine</t>
  </si>
  <si>
    <t xml:space="preserve">1 and 3 very very hard to read. My attention is driven to the bold letters making it hard to read the rods and comprehend the whole sentence.</t>
  </si>
  <si>
    <t xml:space="preserve">Alex T</t>
  </si>
  <si>
    <t xml:space="preserve">Engineer</t>
  </si>
  <si>
    <t xml:space="preserve">I preferred this style because that's what I'm most used to. However, I think Style 1 is something that I could get used to and prefer given enough time. When presented with the large paragraph of text, I did find the bold letters helped a bit in keeping my place. Style 3 is bad, in my opinion. the bolding didn't make sense as I read it.</t>
  </si>
  <si>
    <t xml:space="preserve">Sacha</t>
  </si>
  <si>
    <t xml:space="preserve">CS grad student</t>
  </si>
  <si>
    <t xml:space="preserve">b, r, c</t>
  </si>
  <si>
    <t xml:space="preserve">I'm used to it.</t>
  </si>
  <si>
    <t xml:space="preserve">Nils</t>
  </si>
  <si>
    <t xml:space="preserve">Anirudh</t>
  </si>
  <si>
    <t xml:space="preserve">The other styles highlight not-so-important words as important which is somewhat disruptive.</t>
  </si>
  <si>
    <t xml:space="preserve">Alex P</t>
  </si>
  <si>
    <t xml:space="preserve">CS Major Undergrad</t>
  </si>
  <si>
    <t xml:space="preserve">1, 2, 3</t>
  </si>
  <si>
    <t xml:space="preserve">b, c, r</t>
  </si>
  <si>
    <t xml:space="preserve">It felt easiest to read.</t>
  </si>
  <si>
    <t xml:space="preserve">Lyndsey</t>
  </si>
  <si>
    <t xml:space="preserve">Teacher</t>
  </si>
  <si>
    <t xml:space="preserve">2, 3, 1</t>
  </si>
  <si>
    <t xml:space="preserve">I preferred the later style because it felt like it helped me move faster, visually, when reading. It was a pinpoint for my eye to go to next.</t>
  </si>
  <si>
    <t xml:space="preserve">Jonathan</t>
  </si>
  <si>
    <t xml:space="preserve">grad student</t>
  </si>
  <si>
    <t xml:space="preserve">3, 1, 2</t>
  </si>
  <si>
    <t xml:space="preserve">I liked style 1 the best, it felt like I was being pulled along the page by it. I also liked style 3 because it felt like it made me slow down and really take in what I was reading.</t>
  </si>
  <si>
    <t xml:space="preserve">Ben</t>
  </si>
  <si>
    <t xml:space="preserve">r, c, b</t>
  </si>
  <si>
    <t xml:space="preserve">The bold letters are distracting and break up my flow of reading.</t>
  </si>
  <si>
    <t xml:space="preserve">Hailey</t>
  </si>
  <si>
    <t xml:space="preserve">You can pick up the word more quickly and can separate them all out while reading.</t>
  </si>
  <si>
    <t xml:space="preserve">Ilay</t>
  </si>
  <si>
    <t xml:space="preserve">The bold letters distracted me, so I had to backtrack to the parts I read.</t>
  </si>
  <si>
    <t xml:space="preserve">Amanda</t>
  </si>
  <si>
    <t xml:space="preserve">r, b, c</t>
  </si>
  <si>
    <t xml:space="preserve">This is the style I'm most accustomed to reading. Style 1 actually doesn't feel uncomfortable to read though and I might prefer it if I weren't so used to Style 2. Style 3 is distracting.</t>
  </si>
  <si>
    <t xml:space="preserve">Nate</t>
  </si>
  <si>
    <t xml:space="preserve">ME Grad student</t>
  </si>
  <si>
    <t xml:space="preserve">This style is easier to read than others. The first style takes too long to read and I have to re-read some words. Th second is standard and the third is best.</t>
  </si>
  <si>
    <t xml:space="preserve">Bryce</t>
  </si>
  <si>
    <t xml:space="preserve">I don't know if I preferred style as much as I preferred what was being written about. Coming from a scientists background, the articles got progressively more interesting for me as they went on. Which related to my known vocabulary which made reading easier for me.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</si>
</sst>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28" activeCellId="0" sqref="AJ2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5" min="5" style="0" width="20.18"/>
    <col collapsed="false" customWidth="true" hidden="false" outlineLevel="0" max="31" min="8" style="0" width="8.72"/>
    <col collapsed="false" customWidth="true" hidden="false" outlineLevel="0" max="35" min="35" style="0" width="10.45"/>
    <col collapsed="false" customWidth="true" hidden="false" outlineLevel="0" max="36" min="36" style="0" width="255.63"/>
  </cols>
  <sheetData>
    <row r="1" s="5" customFormat="true" ht="14.25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 t="s">
        <v>2</v>
      </c>
      <c r="I1" s="3"/>
      <c r="J1" s="3"/>
      <c r="K1" s="3" t="s">
        <v>3</v>
      </c>
      <c r="L1" s="3"/>
      <c r="M1" s="3"/>
      <c r="N1" s="3" t="s">
        <v>4</v>
      </c>
      <c r="O1" s="3"/>
      <c r="P1" s="3"/>
      <c r="Q1" s="3" t="s">
        <v>5</v>
      </c>
      <c r="R1" s="3"/>
      <c r="S1" s="3"/>
      <c r="T1" s="3" t="s">
        <v>6</v>
      </c>
      <c r="U1" s="3"/>
      <c r="V1" s="3"/>
      <c r="W1" s="3" t="s">
        <v>7</v>
      </c>
      <c r="X1" s="3"/>
      <c r="Y1" s="3"/>
      <c r="Z1" s="3" t="s">
        <v>8</v>
      </c>
      <c r="AA1" s="3"/>
      <c r="AB1" s="3"/>
      <c r="AC1" s="3" t="s">
        <v>9</v>
      </c>
      <c r="AD1" s="3"/>
      <c r="AE1" s="3"/>
      <c r="AF1" s="3" t="s">
        <v>10</v>
      </c>
      <c r="AG1" s="3"/>
      <c r="AH1" s="3"/>
      <c r="AI1" s="4" t="s">
        <v>11</v>
      </c>
      <c r="AJ1" s="4"/>
    </row>
    <row r="2" s="13" customFormat="true" ht="27" hidden="false" customHeight="false" outlineLevel="0" collapsed="false">
      <c r="A2" s="6" t="s">
        <v>12</v>
      </c>
      <c r="B2" s="7" t="s">
        <v>13</v>
      </c>
      <c r="C2" s="7" t="s">
        <v>14</v>
      </c>
      <c r="D2" s="7" t="s">
        <v>15</v>
      </c>
      <c r="E2" s="6" t="s">
        <v>16</v>
      </c>
      <c r="F2" s="8" t="s">
        <v>17</v>
      </c>
      <c r="G2" s="6" t="s">
        <v>18</v>
      </c>
      <c r="H2" s="9" t="s">
        <v>19</v>
      </c>
      <c r="I2" s="10" t="s">
        <v>20</v>
      </c>
      <c r="J2" s="11" t="s">
        <v>21</v>
      </c>
      <c r="K2" s="9" t="s">
        <v>19</v>
      </c>
      <c r="L2" s="10" t="s">
        <v>20</v>
      </c>
      <c r="M2" s="11" t="s">
        <v>21</v>
      </c>
      <c r="N2" s="9" t="s">
        <v>19</v>
      </c>
      <c r="O2" s="10" t="s">
        <v>20</v>
      </c>
      <c r="P2" s="11" t="s">
        <v>21</v>
      </c>
      <c r="Q2" s="9" t="s">
        <v>19</v>
      </c>
      <c r="R2" s="10" t="s">
        <v>20</v>
      </c>
      <c r="S2" s="11" t="s">
        <v>21</v>
      </c>
      <c r="T2" s="9" t="s">
        <v>19</v>
      </c>
      <c r="U2" s="10" t="s">
        <v>20</v>
      </c>
      <c r="V2" s="11" t="s">
        <v>21</v>
      </c>
      <c r="W2" s="9" t="s">
        <v>19</v>
      </c>
      <c r="X2" s="10" t="s">
        <v>20</v>
      </c>
      <c r="Y2" s="11" t="s">
        <v>21</v>
      </c>
      <c r="Z2" s="9" t="s">
        <v>19</v>
      </c>
      <c r="AA2" s="10" t="s">
        <v>20</v>
      </c>
      <c r="AB2" s="11" t="s">
        <v>21</v>
      </c>
      <c r="AC2" s="9" t="s">
        <v>19</v>
      </c>
      <c r="AD2" s="10" t="s">
        <v>20</v>
      </c>
      <c r="AE2" s="11" t="s">
        <v>21</v>
      </c>
      <c r="AF2" s="9" t="s">
        <v>22</v>
      </c>
      <c r="AG2" s="10" t="s">
        <v>20</v>
      </c>
      <c r="AH2" s="11" t="s">
        <v>21</v>
      </c>
      <c r="AI2" s="12" t="s">
        <v>23</v>
      </c>
      <c r="AJ2" s="12" t="s">
        <v>24</v>
      </c>
    </row>
    <row r="3" s="13" customFormat="true" ht="13.8" hidden="false" customHeight="false" outlineLevel="0" collapsed="false">
      <c r="A3" s="6" t="s">
        <v>25</v>
      </c>
      <c r="B3" s="7" t="s">
        <v>26</v>
      </c>
      <c r="C3" s="7" t="s">
        <v>27</v>
      </c>
      <c r="D3" s="7" t="s">
        <v>28</v>
      </c>
      <c r="E3" s="6" t="s">
        <v>29</v>
      </c>
      <c r="F3" s="8" t="s">
        <v>30</v>
      </c>
      <c r="G3" s="6" t="s">
        <v>31</v>
      </c>
      <c r="H3" s="9" t="s">
        <v>32</v>
      </c>
      <c r="I3" s="10" t="s">
        <v>33</v>
      </c>
      <c r="J3" s="11" t="s">
        <v>34</v>
      </c>
      <c r="K3" s="9" t="s">
        <v>35</v>
      </c>
      <c r="L3" s="10" t="s">
        <v>36</v>
      </c>
      <c r="M3" s="11" t="s">
        <v>37</v>
      </c>
      <c r="N3" s="9" t="s">
        <v>38</v>
      </c>
      <c r="O3" s="10" t="s">
        <v>39</v>
      </c>
      <c r="P3" s="11" t="s">
        <v>40</v>
      </c>
      <c r="Q3" s="9" t="s">
        <v>41</v>
      </c>
      <c r="R3" s="10" t="s">
        <v>42</v>
      </c>
      <c r="S3" s="11" t="s">
        <v>43</v>
      </c>
      <c r="T3" s="9" t="s">
        <v>44</v>
      </c>
      <c r="U3" s="14" t="s">
        <v>45</v>
      </c>
      <c r="V3" s="15" t="s">
        <v>46</v>
      </c>
      <c r="W3" s="9" t="s">
        <v>47</v>
      </c>
      <c r="X3" s="14" t="s">
        <v>48</v>
      </c>
      <c r="Y3" s="15" t="s">
        <v>49</v>
      </c>
      <c r="Z3" s="9" t="s">
        <v>50</v>
      </c>
      <c r="AA3" s="10" t="s">
        <v>51</v>
      </c>
      <c r="AB3" s="11" t="s">
        <v>52</v>
      </c>
      <c r="AC3" s="9" t="s">
        <v>53</v>
      </c>
      <c r="AD3" s="10" t="s">
        <v>54</v>
      </c>
      <c r="AE3" s="11" t="s">
        <v>55</v>
      </c>
      <c r="AF3" s="9" t="s">
        <v>56</v>
      </c>
      <c r="AG3" s="10" t="s">
        <v>57</v>
      </c>
      <c r="AH3" s="11" t="s">
        <v>58</v>
      </c>
      <c r="AI3" s="12" t="s">
        <v>59</v>
      </c>
      <c r="AJ3" s="12" t="s">
        <v>60</v>
      </c>
    </row>
    <row r="4" customFormat="false" ht="14.25" hidden="false" customHeight="false" outlineLevel="0" collapsed="false">
      <c r="A4" s="16" t="n">
        <v>1</v>
      </c>
      <c r="B4" s="17" t="s">
        <v>61</v>
      </c>
      <c r="C4" s="17" t="s">
        <v>62</v>
      </c>
      <c r="D4" s="18" t="n">
        <v>26</v>
      </c>
      <c r="E4" s="19" t="s">
        <v>63</v>
      </c>
      <c r="F4" s="20" t="s">
        <v>64</v>
      </c>
      <c r="G4" s="21" t="s">
        <v>65</v>
      </c>
      <c r="H4" s="22" t="n">
        <v>343</v>
      </c>
      <c r="I4" s="23" t="n">
        <v>373</v>
      </c>
      <c r="J4" s="24" t="n">
        <v>208</v>
      </c>
      <c r="K4" s="22" t="n">
        <v>436</v>
      </c>
      <c r="L4" s="23" t="n">
        <v>386</v>
      </c>
      <c r="M4" s="24" t="n">
        <v>251</v>
      </c>
      <c r="N4" s="22" t="n">
        <v>736332.443148688</v>
      </c>
      <c r="O4" s="23" t="n">
        <v>519932.340482573</v>
      </c>
      <c r="P4" s="24" t="n">
        <v>1143955.75</v>
      </c>
      <c r="Q4" s="22" t="n">
        <v>57376.4518348623</v>
      </c>
      <c r="R4" s="23" t="n">
        <v>49180.4274611398</v>
      </c>
      <c r="S4" s="24" t="n">
        <v>54380.9641434262</v>
      </c>
      <c r="T4" s="22" t="n">
        <v>0.610320284697508</v>
      </c>
      <c r="U4" s="23" t="n">
        <v>0.905339805825242</v>
      </c>
      <c r="V4" s="24" t="n">
        <v>0.447311827956989</v>
      </c>
      <c r="W4" s="22" t="n">
        <v>0.775800711743772</v>
      </c>
      <c r="X4" s="23" t="n">
        <v>0.936893203883495</v>
      </c>
      <c r="Y4" s="24" t="n">
        <v>0.539784946236559</v>
      </c>
      <c r="Z4" s="22" t="n">
        <v>280.75226855278</v>
      </c>
      <c r="AA4" s="23" t="n">
        <v>219.766790866851</v>
      </c>
      <c r="AB4" s="24" t="n">
        <v>255.750409126281</v>
      </c>
      <c r="AC4" s="22" t="n">
        <v>0.499559196713131</v>
      </c>
      <c r="AD4" s="23" t="n">
        <v>0.53341454093896</v>
      </c>
      <c r="AE4" s="24" t="n">
        <v>0.550000879841466</v>
      </c>
      <c r="AF4" s="25" t="n">
        <v>0</v>
      </c>
      <c r="AG4" s="18" t="n">
        <v>0.4</v>
      </c>
      <c r="AH4" s="18" t="n">
        <v>0.6</v>
      </c>
      <c r="AI4" s="17" t="s">
        <v>66</v>
      </c>
      <c r="AJ4" s="26" t="s">
        <v>67</v>
      </c>
    </row>
    <row r="5" customFormat="false" ht="14.25" hidden="false" customHeight="false" outlineLevel="0" collapsed="false">
      <c r="A5" s="16" t="n">
        <v>2</v>
      </c>
      <c r="B5" s="17" t="s">
        <v>68</v>
      </c>
      <c r="C5" s="17" t="s">
        <v>69</v>
      </c>
      <c r="D5" s="18" t="n">
        <v>23</v>
      </c>
      <c r="E5" s="19" t="s">
        <v>70</v>
      </c>
      <c r="F5" s="20" t="s">
        <v>71</v>
      </c>
      <c r="G5" s="21" t="s">
        <v>65</v>
      </c>
      <c r="H5" s="22" t="n">
        <v>151</v>
      </c>
      <c r="I5" s="23" t="n">
        <v>204</v>
      </c>
      <c r="J5" s="24" t="n">
        <v>209</v>
      </c>
      <c r="K5" s="22" t="n">
        <v>152</v>
      </c>
      <c r="L5" s="23" t="n">
        <v>206</v>
      </c>
      <c r="M5" s="24" t="n">
        <v>214</v>
      </c>
      <c r="N5" s="22" t="n">
        <v>519820.36423841</v>
      </c>
      <c r="O5" s="23" t="n">
        <v>460792.25</v>
      </c>
      <c r="P5" s="24" t="n">
        <v>564163.674641148</v>
      </c>
      <c r="Q5" s="22" t="n">
        <v>53290.7302631578</v>
      </c>
      <c r="R5" s="23" t="n">
        <v>50729.1553398058</v>
      </c>
      <c r="S5" s="24" t="n">
        <v>58217.2710280373</v>
      </c>
      <c r="T5" s="22" t="n">
        <v>0.366504854368932</v>
      </c>
      <c r="U5" s="23" t="n">
        <v>0.438709677419354</v>
      </c>
      <c r="V5" s="24" t="n">
        <v>0.371886120996441</v>
      </c>
      <c r="W5" s="22" t="n">
        <v>0.368932038834951</v>
      </c>
      <c r="X5" s="23" t="n">
        <v>0.443010752688172</v>
      </c>
      <c r="Y5" s="24" t="n">
        <v>0.380782918149466</v>
      </c>
      <c r="Z5" s="22" t="n">
        <v>86.9930438995361</v>
      </c>
      <c r="AA5" s="23" t="n">
        <v>104.81807732582</v>
      </c>
      <c r="AB5" s="24" t="n">
        <v>130.925544261932</v>
      </c>
      <c r="AC5" s="22" t="n">
        <v>0.211148164804699</v>
      </c>
      <c r="AD5" s="23" t="n">
        <v>0.225415220055528</v>
      </c>
      <c r="AE5" s="24" t="n">
        <v>0.232963601889559</v>
      </c>
      <c r="AF5" s="25" t="n">
        <v>0.8</v>
      </c>
      <c r="AG5" s="18" t="n">
        <v>0.4</v>
      </c>
      <c r="AH5" s="18" t="n">
        <v>0</v>
      </c>
      <c r="AI5" s="17" t="s">
        <v>72</v>
      </c>
      <c r="AJ5" s="26" t="s">
        <v>73</v>
      </c>
    </row>
    <row r="6" customFormat="false" ht="14.25" hidden="false" customHeight="false" outlineLevel="0" collapsed="false">
      <c r="A6" s="16" t="n">
        <v>3</v>
      </c>
      <c r="B6" s="17" t="s">
        <v>74</v>
      </c>
      <c r="C6" s="17" t="s">
        <v>62</v>
      </c>
      <c r="D6" s="18" t="n">
        <v>28</v>
      </c>
      <c r="E6" s="19" t="s">
        <v>63</v>
      </c>
      <c r="F6" s="20" t="s">
        <v>75</v>
      </c>
      <c r="G6" s="21" t="s">
        <v>65</v>
      </c>
      <c r="H6" s="22" t="n">
        <v>177</v>
      </c>
      <c r="I6" s="23" t="n">
        <v>137</v>
      </c>
      <c r="J6" s="24" t="n">
        <v>145</v>
      </c>
      <c r="K6" s="22" t="n">
        <v>185</v>
      </c>
      <c r="L6" s="23" t="n">
        <v>148</v>
      </c>
      <c r="M6" s="24" t="n">
        <v>150</v>
      </c>
      <c r="N6" s="22" t="n">
        <v>755563.254237288</v>
      </c>
      <c r="O6" s="23" t="n">
        <v>1320694.729927</v>
      </c>
      <c r="P6" s="24" t="n">
        <v>800582.710344827</v>
      </c>
      <c r="Q6" s="22" t="n">
        <v>54054.3297297297</v>
      </c>
      <c r="R6" s="23" t="n">
        <v>58671.4662162162</v>
      </c>
      <c r="S6" s="24" t="n">
        <v>50556.34</v>
      </c>
      <c r="T6" s="22" t="n">
        <v>0.380645161290322</v>
      </c>
      <c r="U6" s="23" t="n">
        <v>0.243772241992882</v>
      </c>
      <c r="V6" s="24" t="n">
        <v>0.351941747572815</v>
      </c>
      <c r="W6" s="22" t="n">
        <v>0.397849462365591</v>
      </c>
      <c r="X6" s="23" t="n">
        <v>0.263345195729537</v>
      </c>
      <c r="Y6" s="24" t="n">
        <v>0.364077669902912</v>
      </c>
      <c r="Z6" s="22" t="n">
        <v>144.558319807052</v>
      </c>
      <c r="AA6" s="23" t="n">
        <v>190.52730178833</v>
      </c>
      <c r="AB6" s="24" t="n">
        <v>124.841052532196</v>
      </c>
      <c r="AC6" s="22" t="n">
        <v>0.310878107111941</v>
      </c>
      <c r="AD6" s="23" t="n">
        <v>0.339016551224786</v>
      </c>
      <c r="AE6" s="24" t="n">
        <v>0.30301226342766</v>
      </c>
      <c r="AF6" s="25" t="n">
        <v>0.6</v>
      </c>
      <c r="AG6" s="18" t="n">
        <v>0.75</v>
      </c>
      <c r="AH6" s="18" t="n">
        <v>0.2</v>
      </c>
      <c r="AI6" s="17" t="s">
        <v>76</v>
      </c>
      <c r="AJ6" s="26" t="s">
        <v>77</v>
      </c>
    </row>
    <row r="7" customFormat="false" ht="14.25" hidden="false" customHeight="false" outlineLevel="0" collapsed="false">
      <c r="A7" s="16" t="n">
        <v>4</v>
      </c>
      <c r="B7" s="17" t="s">
        <v>78</v>
      </c>
      <c r="C7" s="17" t="s">
        <v>62</v>
      </c>
      <c r="D7" s="18" t="n">
        <v>20</v>
      </c>
      <c r="E7" s="19" t="s">
        <v>79</v>
      </c>
      <c r="F7" s="20" t="s">
        <v>64</v>
      </c>
      <c r="G7" s="21" t="s">
        <v>80</v>
      </c>
      <c r="H7" s="22" t="n">
        <v>189</v>
      </c>
      <c r="I7" s="23" t="n">
        <v>187</v>
      </c>
      <c r="J7" s="24" t="n">
        <v>218</v>
      </c>
      <c r="K7" s="22" t="n">
        <v>188</v>
      </c>
      <c r="L7" s="23" t="n">
        <v>189</v>
      </c>
      <c r="M7" s="24" t="n">
        <v>220</v>
      </c>
      <c r="N7" s="22" t="n">
        <v>382191.751322751</v>
      </c>
      <c r="O7" s="23" t="n">
        <v>417295.673796791</v>
      </c>
      <c r="P7" s="24" t="n">
        <v>567972.816513761</v>
      </c>
      <c r="Q7" s="22" t="n">
        <v>64628.3031914893</v>
      </c>
      <c r="R7" s="23" t="n">
        <v>61199.8941798941</v>
      </c>
      <c r="S7" s="24" t="n">
        <v>56137.3863636363</v>
      </c>
      <c r="T7" s="22" t="n">
        <v>0.406451612903225</v>
      </c>
      <c r="U7" s="23" t="n">
        <v>0.453883495145631</v>
      </c>
      <c r="V7" s="24" t="n">
        <v>0.387900355871886</v>
      </c>
      <c r="W7" s="22" t="n">
        <v>0.404301075268817</v>
      </c>
      <c r="X7" s="23" t="n">
        <v>0.458737864077669</v>
      </c>
      <c r="Y7" s="24" t="n">
        <v>0.391459074733096</v>
      </c>
      <c r="Z7" s="22" t="n">
        <v>84.6966688632965</v>
      </c>
      <c r="AA7" s="23" t="n">
        <v>90.0802981853485</v>
      </c>
      <c r="AB7" s="24" t="n">
        <v>136.619545221328</v>
      </c>
      <c r="AC7" s="22" t="n">
        <v>0.182143373899562</v>
      </c>
      <c r="AD7" s="23" t="n">
        <v>0.218641500449875</v>
      </c>
      <c r="AE7" s="24" t="n">
        <v>0.243095276194535</v>
      </c>
      <c r="AF7" s="25" t="n">
        <v>0.4</v>
      </c>
      <c r="AG7" s="18" t="n">
        <v>0.2</v>
      </c>
      <c r="AH7" s="18" t="n">
        <v>0.25</v>
      </c>
      <c r="AI7" s="17" t="s">
        <v>66</v>
      </c>
      <c r="AJ7" s="26" t="s">
        <v>81</v>
      </c>
    </row>
    <row r="8" customFormat="false" ht="14.25" hidden="false" customHeight="false" outlineLevel="0" collapsed="false">
      <c r="A8" s="16" t="n">
        <v>5</v>
      </c>
      <c r="B8" s="17" t="s">
        <v>82</v>
      </c>
      <c r="C8" s="17" t="s">
        <v>69</v>
      </c>
      <c r="D8" s="18" t="n">
        <v>26</v>
      </c>
      <c r="E8" s="19" t="s">
        <v>63</v>
      </c>
      <c r="F8" s="20" t="s">
        <v>71</v>
      </c>
      <c r="G8" s="21" t="s">
        <v>80</v>
      </c>
      <c r="H8" s="22" t="n">
        <v>411</v>
      </c>
      <c r="I8" s="23" t="n">
        <v>342</v>
      </c>
      <c r="J8" s="24" t="n">
        <v>316</v>
      </c>
      <c r="K8" s="22" t="n">
        <v>427</v>
      </c>
      <c r="L8" s="23" t="n">
        <v>353</v>
      </c>
      <c r="M8" s="24" t="n">
        <v>332</v>
      </c>
      <c r="N8" s="22" t="n">
        <v>274861.824817518</v>
      </c>
      <c r="O8" s="23" t="n">
        <v>251855.216374269</v>
      </c>
      <c r="P8" s="24" t="n">
        <v>316802.743670886</v>
      </c>
      <c r="Q8" s="22" t="n">
        <v>62861.7822014051</v>
      </c>
      <c r="R8" s="23" t="n">
        <v>59868.8016997167</v>
      </c>
      <c r="S8" s="24" t="n">
        <v>60191.6987951807</v>
      </c>
      <c r="T8" s="22" t="n">
        <v>0.731316725978647</v>
      </c>
      <c r="U8" s="23" t="n">
        <v>0.735483870967741</v>
      </c>
      <c r="V8" s="24" t="n">
        <v>0.766990291262135</v>
      </c>
      <c r="W8" s="22" t="n">
        <v>0.759786476868327</v>
      </c>
      <c r="X8" s="23" t="n">
        <v>0.759139784946236</v>
      </c>
      <c r="Y8" s="24" t="n">
        <v>0.805825242718446</v>
      </c>
      <c r="Z8" s="22" t="n">
        <v>140.606544971466</v>
      </c>
      <c r="AA8" s="23" t="n">
        <v>108.08285665512</v>
      </c>
      <c r="AB8" s="24" t="n">
        <v>121.286715984344</v>
      </c>
      <c r="AC8" s="22" t="n">
        <v>0.250189581799761</v>
      </c>
      <c r="AD8" s="23" t="n">
        <v>0.232436250871227</v>
      </c>
      <c r="AE8" s="24" t="n">
        <v>0.294385232971709</v>
      </c>
      <c r="AF8" s="25" t="n">
        <v>0.75</v>
      </c>
      <c r="AG8" s="18" t="n">
        <v>0.4</v>
      </c>
      <c r="AH8" s="18" t="n">
        <v>0.4</v>
      </c>
      <c r="AI8" s="17" t="s">
        <v>72</v>
      </c>
      <c r="AJ8" s="26" t="s">
        <v>83</v>
      </c>
    </row>
    <row r="9" customFormat="false" ht="14.25" hidden="false" customHeight="false" outlineLevel="0" collapsed="false">
      <c r="A9" s="16" t="n">
        <v>6</v>
      </c>
      <c r="B9" s="17" t="s">
        <v>84</v>
      </c>
      <c r="C9" s="17" t="s">
        <v>62</v>
      </c>
      <c r="D9" s="17" t="n">
        <v>26</v>
      </c>
      <c r="E9" s="19" t="s">
        <v>85</v>
      </c>
      <c r="F9" s="20" t="s">
        <v>75</v>
      </c>
      <c r="G9" s="21" t="s">
        <v>80</v>
      </c>
      <c r="H9" s="22" t="n">
        <v>165</v>
      </c>
      <c r="I9" s="23" t="n">
        <v>194</v>
      </c>
      <c r="J9" s="24" t="n">
        <v>182</v>
      </c>
      <c r="K9" s="22" t="n">
        <v>168</v>
      </c>
      <c r="L9" s="23" t="n">
        <v>194</v>
      </c>
      <c r="M9" s="24" t="n">
        <v>188</v>
      </c>
      <c r="N9" s="22" t="n">
        <v>283286.466666666</v>
      </c>
      <c r="O9" s="23" t="n">
        <v>420236.597938144</v>
      </c>
      <c r="P9" s="24" t="n">
        <v>309757.186813186</v>
      </c>
      <c r="Q9" s="22" t="n">
        <v>61012.75</v>
      </c>
      <c r="R9" s="23" t="n">
        <v>63789.3453608247</v>
      </c>
      <c r="S9" s="24" t="n">
        <v>62412.3191489361</v>
      </c>
      <c r="T9" s="22" t="n">
        <v>0.400485436893203</v>
      </c>
      <c r="U9" s="23" t="n">
        <v>0.345195729537366</v>
      </c>
      <c r="V9" s="24" t="n">
        <v>0.391397849462365</v>
      </c>
      <c r="W9" s="22" t="n">
        <v>0.407766990291262</v>
      </c>
      <c r="X9" s="23" t="n">
        <v>0.345195729537366</v>
      </c>
      <c r="Y9" s="24" t="n">
        <v>0.404301075268817</v>
      </c>
      <c r="Z9" s="22" t="n">
        <v>57.7319574356079</v>
      </c>
      <c r="AA9" s="23" t="n">
        <v>94.2733676433563</v>
      </c>
      <c r="AB9" s="24" t="n">
        <v>68.6970553398132</v>
      </c>
      <c r="AC9" s="22" t="n">
        <v>0.140126110280601</v>
      </c>
      <c r="AD9" s="23" t="n">
        <v>0.167746205771096</v>
      </c>
      <c r="AE9" s="24" t="n">
        <v>0.147735602881318</v>
      </c>
      <c r="AF9" s="25" t="n">
        <v>0.8</v>
      </c>
      <c r="AG9" s="18" t="n">
        <v>0.5</v>
      </c>
      <c r="AH9" s="18" t="n">
        <v>0.4</v>
      </c>
      <c r="AI9" s="17" t="s">
        <v>72</v>
      </c>
      <c r="AJ9" s="26" t="s">
        <v>86</v>
      </c>
    </row>
    <row r="10" customFormat="false" ht="14.25" hidden="false" customHeight="false" outlineLevel="0" collapsed="false">
      <c r="A10" s="16" t="n">
        <v>7</v>
      </c>
      <c r="B10" s="17" t="s">
        <v>87</v>
      </c>
      <c r="C10" s="17" t="s">
        <v>62</v>
      </c>
      <c r="D10" s="17" t="n">
        <v>27</v>
      </c>
      <c r="E10" s="19" t="s">
        <v>88</v>
      </c>
      <c r="F10" s="20" t="s">
        <v>64</v>
      </c>
      <c r="G10" s="21" t="s">
        <v>89</v>
      </c>
      <c r="H10" s="22" t="n">
        <v>180</v>
      </c>
      <c r="I10" s="23" t="n">
        <v>170</v>
      </c>
      <c r="J10" s="24" t="n">
        <v>167</v>
      </c>
      <c r="K10" s="22" t="n">
        <v>184</v>
      </c>
      <c r="L10" s="23" t="n">
        <v>175</v>
      </c>
      <c r="M10" s="24" t="n">
        <v>176</v>
      </c>
      <c r="N10" s="22" t="n">
        <v>729546.616666666</v>
      </c>
      <c r="O10" s="23" t="n">
        <v>960992.970588235</v>
      </c>
      <c r="P10" s="24" t="n">
        <v>1283050.61676646</v>
      </c>
      <c r="Q10" s="22" t="n">
        <v>46105.6358695652</v>
      </c>
      <c r="R10" s="23" t="n">
        <v>51143.5142857142</v>
      </c>
      <c r="S10" s="24" t="n">
        <v>49527.125</v>
      </c>
      <c r="T10" s="22" t="n">
        <v>0.436893203883495</v>
      </c>
      <c r="U10" s="23" t="n">
        <v>0.365591397849462</v>
      </c>
      <c r="V10" s="24" t="n">
        <v>0.297153024911032</v>
      </c>
      <c r="W10" s="22" t="n">
        <v>0.446601941747572</v>
      </c>
      <c r="X10" s="23" t="n">
        <v>0.376344086021505</v>
      </c>
      <c r="Y10" s="24" t="n">
        <v>0.313167259786476</v>
      </c>
      <c r="Z10" s="22" t="n">
        <v>140.771023273468</v>
      </c>
      <c r="AA10" s="23" t="n">
        <v>173.862405538558</v>
      </c>
      <c r="AB10" s="24" t="n">
        <v>224.669320583343</v>
      </c>
      <c r="AC10" s="22" t="n">
        <v>0.341677240955019</v>
      </c>
      <c r="AD10" s="23" t="n">
        <v>0.373897646319481</v>
      </c>
      <c r="AE10" s="24" t="n">
        <v>0.399767474347586</v>
      </c>
      <c r="AF10" s="25" t="n">
        <v>0.4</v>
      </c>
      <c r="AG10" s="18" t="n">
        <v>0.2</v>
      </c>
      <c r="AH10" s="18" t="n">
        <v>0.75</v>
      </c>
      <c r="AI10" s="17" t="s">
        <v>72</v>
      </c>
      <c r="AJ10" s="17" t="s">
        <v>90</v>
      </c>
    </row>
    <row r="11" customFormat="false" ht="14.25" hidden="false" customHeight="false" outlineLevel="0" collapsed="false">
      <c r="A11" s="16" t="n">
        <v>8</v>
      </c>
      <c r="B11" s="17" t="s">
        <v>91</v>
      </c>
      <c r="C11" s="17" t="s">
        <v>62</v>
      </c>
      <c r="D11" s="17" t="n">
        <v>26</v>
      </c>
      <c r="E11" s="19" t="s">
        <v>88</v>
      </c>
      <c r="F11" s="20" t="s">
        <v>71</v>
      </c>
      <c r="G11" s="21" t="s">
        <v>89</v>
      </c>
      <c r="H11" s="22" t="n">
        <v>262</v>
      </c>
      <c r="I11" s="23" t="n">
        <v>398</v>
      </c>
      <c r="J11" s="24" t="n">
        <v>285</v>
      </c>
      <c r="K11" s="22" t="n">
        <v>270</v>
      </c>
      <c r="L11" s="23" t="n">
        <v>418</v>
      </c>
      <c r="M11" s="24" t="n">
        <v>297</v>
      </c>
      <c r="N11" s="22" t="n">
        <v>248063.041984732</v>
      </c>
      <c r="O11" s="23" t="n">
        <v>232771.266331658</v>
      </c>
      <c r="P11" s="24" t="n">
        <v>220471.245614035</v>
      </c>
      <c r="Q11" s="22" t="n">
        <v>63982.4666666666</v>
      </c>
      <c r="R11" s="23" t="n">
        <v>67405.0813397129</v>
      </c>
      <c r="S11" s="24" t="n">
        <v>73709.9562289562</v>
      </c>
      <c r="T11" s="22" t="n">
        <v>0.563440860215053</v>
      </c>
      <c r="U11" s="23" t="n">
        <v>0.708185053380783</v>
      </c>
      <c r="V11" s="24" t="n">
        <v>0.691747572815534</v>
      </c>
      <c r="W11" s="22" t="n">
        <v>0.580645161290322</v>
      </c>
      <c r="X11" s="23" t="n">
        <v>0.743772241992882</v>
      </c>
      <c r="Y11" s="24" t="n">
        <v>0.720873786407767</v>
      </c>
      <c r="Z11" s="22" t="n">
        <v>82.990245103836</v>
      </c>
      <c r="AA11" s="23" t="n">
        <v>124.74066376686</v>
      </c>
      <c r="AB11" s="24" t="n">
        <v>85.433693408966</v>
      </c>
      <c r="AC11" s="22" t="n">
        <v>0.178473645384593</v>
      </c>
      <c r="AD11" s="23" t="n">
        <v>0.221958476453489</v>
      </c>
      <c r="AE11" s="24" t="n">
        <v>0.207363333516907</v>
      </c>
      <c r="AF11" s="25" t="n">
        <v>0.4</v>
      </c>
      <c r="AG11" s="18" t="n">
        <v>1</v>
      </c>
      <c r="AH11" s="18" t="n">
        <v>0.8</v>
      </c>
      <c r="AI11" s="17" t="s">
        <v>72</v>
      </c>
      <c r="AJ11" s="17" t="s">
        <v>90</v>
      </c>
    </row>
    <row r="12" customFormat="false" ht="14.25" hidden="false" customHeight="false" outlineLevel="0" collapsed="false">
      <c r="A12" s="16" t="n">
        <v>9</v>
      </c>
      <c r="B12" s="17" t="s">
        <v>92</v>
      </c>
      <c r="C12" s="17" t="s">
        <v>62</v>
      </c>
      <c r="D12" s="17" t="n">
        <v>22</v>
      </c>
      <c r="E12" s="19" t="s">
        <v>88</v>
      </c>
      <c r="F12" s="20" t="s">
        <v>75</v>
      </c>
      <c r="G12" s="21" t="s">
        <v>89</v>
      </c>
      <c r="H12" s="22" t="n">
        <v>317</v>
      </c>
      <c r="I12" s="23" t="n">
        <v>230</v>
      </c>
      <c r="J12" s="24" t="n">
        <v>367</v>
      </c>
      <c r="K12" s="22" t="n">
        <v>318</v>
      </c>
      <c r="L12" s="23" t="n">
        <v>230</v>
      </c>
      <c r="M12" s="24" t="n">
        <v>369</v>
      </c>
      <c r="N12" s="22" t="n">
        <v>512229.77917981</v>
      </c>
      <c r="O12" s="23" t="n">
        <v>449788.039130434</v>
      </c>
      <c r="P12" s="24" t="n">
        <v>369372.931880109</v>
      </c>
      <c r="Q12" s="22" t="n">
        <v>60587.7106918239</v>
      </c>
      <c r="R12" s="23" t="n">
        <v>60362.7260869565</v>
      </c>
      <c r="S12" s="24" t="n">
        <v>59463.2953929539</v>
      </c>
      <c r="T12" s="22" t="n">
        <v>0.564056939501779</v>
      </c>
      <c r="U12" s="23" t="n">
        <v>0.558252427184466</v>
      </c>
      <c r="V12" s="24" t="n">
        <v>0.789247311827957</v>
      </c>
      <c r="W12" s="22" t="n">
        <v>0.565836298932384</v>
      </c>
      <c r="X12" s="23" t="n">
        <v>0.558252427184466</v>
      </c>
      <c r="Y12" s="24" t="n">
        <v>0.793548387096774</v>
      </c>
      <c r="Z12" s="22" t="n">
        <v>197.486021757125</v>
      </c>
      <c r="AA12" s="23" t="n">
        <v>117.712672710418</v>
      </c>
      <c r="AB12" s="24" t="n">
        <v>161.905722856521</v>
      </c>
      <c r="AC12" s="22" t="n">
        <v>0.351398615226202</v>
      </c>
      <c r="AD12" s="23" t="n">
        <v>0.285710370656356</v>
      </c>
      <c r="AE12" s="24" t="n">
        <v>0.348184350229078</v>
      </c>
      <c r="AF12" s="25" t="n">
        <v>0.5</v>
      </c>
      <c r="AG12" s="18" t="n">
        <v>0.4</v>
      </c>
      <c r="AH12" s="18" t="n">
        <v>0.6</v>
      </c>
      <c r="AI12" s="17" t="s">
        <v>72</v>
      </c>
      <c r="AJ12" s="26" t="s">
        <v>93</v>
      </c>
    </row>
    <row r="13" customFormat="false" ht="14.25" hidden="false" customHeight="false" outlineLevel="0" collapsed="false">
      <c r="A13" s="16" t="n">
        <v>10</v>
      </c>
      <c r="B13" s="17" t="s">
        <v>94</v>
      </c>
      <c r="C13" s="17" t="s">
        <v>62</v>
      </c>
      <c r="D13" s="18" t="n">
        <v>21</v>
      </c>
      <c r="E13" s="19" t="s">
        <v>95</v>
      </c>
      <c r="F13" s="20" t="s">
        <v>96</v>
      </c>
      <c r="G13" s="21" t="s">
        <v>97</v>
      </c>
      <c r="H13" s="22" t="n">
        <v>128</v>
      </c>
      <c r="I13" s="23" t="n">
        <v>158</v>
      </c>
      <c r="J13" s="24" t="n">
        <v>121</v>
      </c>
      <c r="K13" s="22" t="n">
        <v>141</v>
      </c>
      <c r="L13" s="23" t="n">
        <v>169</v>
      </c>
      <c r="M13" s="24" t="n">
        <v>131</v>
      </c>
      <c r="N13" s="22" t="n">
        <v>682886.2890625</v>
      </c>
      <c r="O13" s="23" t="n">
        <v>872848.784810126</v>
      </c>
      <c r="P13" s="24" t="n">
        <v>1484180.08264462</v>
      </c>
      <c r="Q13" s="22" t="n">
        <v>53901.5177304964</v>
      </c>
      <c r="R13" s="23" t="n">
        <v>54981.0473372781</v>
      </c>
      <c r="S13" s="24" t="n">
        <v>55725.7786259542</v>
      </c>
      <c r="T13" s="22" t="n">
        <v>0.310679611650485</v>
      </c>
      <c r="U13" s="23" t="n">
        <v>0.339784946236559</v>
      </c>
      <c r="V13" s="24" t="n">
        <v>0.215302491103202</v>
      </c>
      <c r="W13" s="22" t="n">
        <v>0.342233009708737</v>
      </c>
      <c r="X13" s="23" t="n">
        <v>0.363440860215053</v>
      </c>
      <c r="Y13" s="24" t="n">
        <v>0.233096085409252</v>
      </c>
      <c r="Z13" s="22" t="n">
        <v>115.863379240036</v>
      </c>
      <c r="AA13" s="23" t="n">
        <v>149.144574165344</v>
      </c>
      <c r="AB13" s="24" t="n">
        <v>187.532734632492</v>
      </c>
      <c r="AC13" s="22" t="n">
        <v>0.281221794271932</v>
      </c>
      <c r="AD13" s="23" t="n">
        <v>0.320741019710417</v>
      </c>
      <c r="AE13" s="24" t="n">
        <v>0.333688139915466</v>
      </c>
      <c r="AF13" s="25" t="n">
        <v>0.6</v>
      </c>
      <c r="AG13" s="18" t="n">
        <v>0.2</v>
      </c>
      <c r="AH13" s="18" t="n">
        <v>0.25</v>
      </c>
      <c r="AI13" s="17" t="s">
        <v>66</v>
      </c>
      <c r="AJ13" s="17" t="s">
        <v>98</v>
      </c>
    </row>
    <row r="14" customFormat="false" ht="14.25" hidden="false" customHeight="false" outlineLevel="0" collapsed="false">
      <c r="A14" s="16" t="n">
        <v>11</v>
      </c>
      <c r="B14" s="17" t="s">
        <v>99</v>
      </c>
      <c r="C14" s="17" t="s">
        <v>69</v>
      </c>
      <c r="D14" s="18" t="n">
        <v>25</v>
      </c>
      <c r="E14" s="19" t="s">
        <v>100</v>
      </c>
      <c r="F14" s="20" t="s">
        <v>101</v>
      </c>
      <c r="G14" s="21" t="s">
        <v>97</v>
      </c>
      <c r="H14" s="22" t="n">
        <v>225</v>
      </c>
      <c r="I14" s="23" t="n">
        <v>167</v>
      </c>
      <c r="J14" s="24" t="n">
        <v>236</v>
      </c>
      <c r="K14" s="22" t="n">
        <v>241</v>
      </c>
      <c r="L14" s="23" t="n">
        <v>177</v>
      </c>
      <c r="M14" s="24" t="n">
        <v>248</v>
      </c>
      <c r="N14" s="22" t="n">
        <v>375338.404444444</v>
      </c>
      <c r="O14" s="23" t="n">
        <v>744771.371257485</v>
      </c>
      <c r="P14" s="24" t="n">
        <v>370909.330508474</v>
      </c>
      <c r="Q14" s="22" t="n">
        <v>50277.4564315352</v>
      </c>
      <c r="R14" s="23" t="n">
        <v>51177.4237288135</v>
      </c>
      <c r="S14" s="24" t="n">
        <v>48790.7217741935</v>
      </c>
      <c r="T14" s="22" t="n">
        <f aca="false">H14/465</f>
        <v>0.483870967741936</v>
      </c>
      <c r="U14" s="23" t="n">
        <f aca="false">I14/562</f>
        <v>0.297153024911032</v>
      </c>
      <c r="V14" s="24" t="n">
        <f aca="false">J14/412</f>
        <v>0.572815533980582</v>
      </c>
      <c r="W14" s="22" t="n">
        <f aca="false">K14/465</f>
        <v>0.518279569892473</v>
      </c>
      <c r="X14" s="23" t="n">
        <f aca="false">L14/562</f>
        <v>0.314946619217082</v>
      </c>
      <c r="Y14" s="24" t="n">
        <f aca="false">M14/412</f>
        <v>0.601941747572815</v>
      </c>
      <c r="Z14" s="22" t="n">
        <v>97.4902384281158</v>
      </c>
      <c r="AA14" s="23" t="n">
        <v>134.127884149551</v>
      </c>
      <c r="AB14" s="24" t="n">
        <v>101.053522825241</v>
      </c>
      <c r="AC14" s="22" t="n">
        <f aca="false">Z14/465</f>
        <v>0.209656426727131</v>
      </c>
      <c r="AD14" s="23" t="n">
        <f aca="false">AA14/562</f>
        <v>0.238661715568596</v>
      </c>
      <c r="AE14" s="24" t="n">
        <f aca="false">AB14/412</f>
        <v>0.245275540837964</v>
      </c>
      <c r="AF14" s="25" t="n">
        <v>0.6</v>
      </c>
      <c r="AG14" s="18" t="n">
        <v>0</v>
      </c>
      <c r="AH14" s="18" t="n">
        <v>0.8</v>
      </c>
      <c r="AI14" s="17" t="s">
        <v>66</v>
      </c>
      <c r="AJ14" s="26" t="s">
        <v>102</v>
      </c>
    </row>
    <row r="15" customFormat="false" ht="14.25" hidden="false" customHeight="false" outlineLevel="0" collapsed="false">
      <c r="A15" s="16" t="n">
        <v>12</v>
      </c>
      <c r="B15" s="17" t="s">
        <v>103</v>
      </c>
      <c r="C15" s="17" t="s">
        <v>62</v>
      </c>
      <c r="D15" s="18" t="n">
        <v>26</v>
      </c>
      <c r="E15" s="19" t="s">
        <v>104</v>
      </c>
      <c r="F15" s="20" t="s">
        <v>105</v>
      </c>
      <c r="G15" s="21" t="s">
        <v>97</v>
      </c>
      <c r="H15" s="22" t="n">
        <v>274</v>
      </c>
      <c r="I15" s="23" t="n">
        <v>202</v>
      </c>
      <c r="J15" s="24" t="n">
        <v>213</v>
      </c>
      <c r="K15" s="22" t="n">
        <v>274</v>
      </c>
      <c r="L15" s="23" t="n">
        <v>204</v>
      </c>
      <c r="M15" s="24" t="n">
        <v>215</v>
      </c>
      <c r="N15" s="22" t="n">
        <v>363751.948905109</v>
      </c>
      <c r="O15" s="23" t="n">
        <v>373808.163366336</v>
      </c>
      <c r="P15" s="24" t="n">
        <v>366163.145539906</v>
      </c>
      <c r="Q15" s="22" t="n">
        <v>58577.3905109489</v>
      </c>
      <c r="R15" s="23" t="n">
        <v>61071.7647058823</v>
      </c>
      <c r="S15" s="24" t="n">
        <v>61047.1720930232</v>
      </c>
      <c r="T15" s="22" t="n">
        <v>0.487544483985765</v>
      </c>
      <c r="U15" s="23" t="n">
        <v>0.490291262135922</v>
      </c>
      <c r="V15" s="24" t="n">
        <v>0.458064516129032</v>
      </c>
      <c r="W15" s="22" t="n">
        <v>0.487544483985765</v>
      </c>
      <c r="X15" s="23" t="n">
        <v>0.495145631067961</v>
      </c>
      <c r="Y15" s="24" t="n">
        <v>0.462365591397849</v>
      </c>
      <c r="Z15" s="22" t="n">
        <v>116.051010608673</v>
      </c>
      <c r="AA15" s="23" t="n">
        <v>88.418926000595</v>
      </c>
      <c r="AB15" s="24" t="n">
        <v>91.5650262832641</v>
      </c>
      <c r="AC15" s="22" t="n">
        <v>0.206496460157781</v>
      </c>
      <c r="AD15" s="23" t="n">
        <v>0.214609043690764</v>
      </c>
      <c r="AE15" s="24" t="n">
        <v>0.196914035017772</v>
      </c>
      <c r="AF15" s="25" t="n">
        <v>0</v>
      </c>
      <c r="AG15" s="18" t="n">
        <v>0.6</v>
      </c>
      <c r="AH15" s="18" t="n">
        <v>0.4</v>
      </c>
      <c r="AI15" s="17" t="s">
        <v>76</v>
      </c>
      <c r="AJ15" s="26" t="s">
        <v>106</v>
      </c>
    </row>
    <row r="16" customFormat="false" ht="14.25" hidden="false" customHeight="false" outlineLevel="0" collapsed="false">
      <c r="A16" s="16" t="n">
        <v>13</v>
      </c>
      <c r="B16" s="17" t="s">
        <v>107</v>
      </c>
      <c r="C16" s="17" t="s">
        <v>62</v>
      </c>
      <c r="D16" s="18" t="n">
        <v>23</v>
      </c>
      <c r="E16" s="19" t="s">
        <v>88</v>
      </c>
      <c r="F16" s="20" t="s">
        <v>96</v>
      </c>
      <c r="G16" s="21" t="s">
        <v>108</v>
      </c>
      <c r="H16" s="22" t="n">
        <v>426</v>
      </c>
      <c r="I16" s="23" t="n">
        <v>171</v>
      </c>
      <c r="J16" s="24" t="n">
        <v>260</v>
      </c>
      <c r="K16" s="22" t="n">
        <v>449</v>
      </c>
      <c r="L16" s="23" t="n">
        <v>178</v>
      </c>
      <c r="M16" s="24" t="n">
        <v>273</v>
      </c>
      <c r="N16" s="22" t="n">
        <v>284217.626760563</v>
      </c>
      <c r="O16" s="23" t="n">
        <v>533926.590643274</v>
      </c>
      <c r="P16" s="24" t="n">
        <v>271350.515384615</v>
      </c>
      <c r="Q16" s="22" t="n">
        <v>66908.9420935412</v>
      </c>
      <c r="R16" s="23" t="n">
        <v>67744.106741573</v>
      </c>
      <c r="S16" s="24" t="n">
        <v>71551.7619047619</v>
      </c>
      <c r="T16" s="22" t="n">
        <v>0.758007117437722</v>
      </c>
      <c r="U16" s="23" t="n">
        <v>0.36774193548387</v>
      </c>
      <c r="V16" s="24" t="n">
        <v>0.631067961165048</v>
      </c>
      <c r="W16" s="22" t="n">
        <v>0.798932384341637</v>
      </c>
      <c r="X16" s="23" t="n">
        <v>0.382795698924731</v>
      </c>
      <c r="Y16" s="24" t="n">
        <v>0.662621359223301</v>
      </c>
      <c r="Z16" s="22" t="n">
        <v>152.9069647789</v>
      </c>
      <c r="AA16" s="23" t="n">
        <v>103.994493246078</v>
      </c>
      <c r="AB16" s="24" t="n">
        <v>91.0399532318115</v>
      </c>
      <c r="AC16" s="22" t="n">
        <v>0.272076449784519</v>
      </c>
      <c r="AD16" s="23" t="n">
        <v>0.223644071496943</v>
      </c>
      <c r="AE16" s="24" t="n">
        <v>0.220970760271387</v>
      </c>
      <c r="AF16" s="25" t="n">
        <v>0.5</v>
      </c>
      <c r="AG16" s="18" t="n">
        <v>0.6</v>
      </c>
      <c r="AH16" s="18" t="n">
        <v>0.6</v>
      </c>
      <c r="AI16" s="17" t="s">
        <v>72</v>
      </c>
      <c r="AJ16" s="26" t="s">
        <v>109</v>
      </c>
    </row>
    <row r="17" customFormat="false" ht="14.25" hidden="false" customHeight="false" outlineLevel="0" collapsed="false">
      <c r="A17" s="16" t="n">
        <v>14</v>
      </c>
      <c r="B17" s="17" t="s">
        <v>110</v>
      </c>
      <c r="C17" s="17" t="s">
        <v>69</v>
      </c>
      <c r="D17" s="18" t="n">
        <v>25</v>
      </c>
      <c r="E17" s="19" t="s">
        <v>88</v>
      </c>
      <c r="F17" s="20" t="s">
        <v>101</v>
      </c>
      <c r="G17" s="21" t="s">
        <v>108</v>
      </c>
      <c r="H17" s="22" t="n">
        <v>147</v>
      </c>
      <c r="I17" s="23" t="n">
        <v>225</v>
      </c>
      <c r="J17" s="24" t="n">
        <v>165</v>
      </c>
      <c r="K17" s="22" t="n">
        <v>151</v>
      </c>
      <c r="L17" s="23" t="n">
        <v>235</v>
      </c>
      <c r="M17" s="24" t="n">
        <v>174</v>
      </c>
      <c r="N17" s="22" t="n">
        <v>784194.224489796</v>
      </c>
      <c r="O17" s="23" t="n">
        <v>769380.982222222</v>
      </c>
      <c r="P17" s="24" t="n">
        <v>772435.4</v>
      </c>
      <c r="Q17" s="22" t="n">
        <v>46137.5827814569</v>
      </c>
      <c r="R17" s="23" t="n">
        <v>48050.3531914893</v>
      </c>
      <c r="S17" s="24" t="n">
        <v>51628.9310344827</v>
      </c>
      <c r="T17" s="22" t="n">
        <v>0.356796116504854</v>
      </c>
      <c r="U17" s="23" t="n">
        <v>0.400355871886121</v>
      </c>
      <c r="V17" s="24" t="n">
        <v>0.354838709677419</v>
      </c>
      <c r="W17" s="22" t="n">
        <v>0.366504854368932</v>
      </c>
      <c r="X17" s="23" t="n">
        <v>0.41814946619217</v>
      </c>
      <c r="Y17" s="24" t="n">
        <v>0.374193548387096</v>
      </c>
      <c r="Z17" s="22" t="n">
        <v>123.27846455574</v>
      </c>
      <c r="AA17" s="23" t="n">
        <v>185.526465654373</v>
      </c>
      <c r="AB17" s="24" t="n">
        <v>137.008941411972</v>
      </c>
      <c r="AC17" s="22" t="n">
        <v>0.299219574164418</v>
      </c>
      <c r="AD17" s="23" t="n">
        <v>0.33011826628892</v>
      </c>
      <c r="AE17" s="24" t="n">
        <v>0.294642884756929</v>
      </c>
      <c r="AF17" s="25" t="n">
        <v>0.6</v>
      </c>
      <c r="AG17" s="18" t="n">
        <v>0.25</v>
      </c>
      <c r="AH17" s="18" t="n">
        <v>0.6</v>
      </c>
      <c r="AI17" s="17" t="s">
        <v>76</v>
      </c>
      <c r="AJ17" s="26" t="s">
        <v>111</v>
      </c>
    </row>
    <row r="18" customFormat="false" ht="14.25" hidden="false" customHeight="false" outlineLevel="0" collapsed="false">
      <c r="A18" s="16" t="n">
        <v>15</v>
      </c>
      <c r="B18" s="17" t="s">
        <v>112</v>
      </c>
      <c r="C18" s="17" t="s">
        <v>62</v>
      </c>
      <c r="D18" s="18" t="n">
        <v>23</v>
      </c>
      <c r="E18" s="19" t="s">
        <v>88</v>
      </c>
      <c r="F18" s="20" t="s">
        <v>105</v>
      </c>
      <c r="G18" s="21" t="s">
        <v>108</v>
      </c>
      <c r="H18" s="22" t="n">
        <v>172</v>
      </c>
      <c r="I18" s="23" t="n">
        <v>140</v>
      </c>
      <c r="J18" s="24" t="n">
        <v>210</v>
      </c>
      <c r="K18" s="22" t="n">
        <v>188</v>
      </c>
      <c r="L18" s="23" t="n">
        <v>162</v>
      </c>
      <c r="M18" s="24" t="n">
        <v>237</v>
      </c>
      <c r="N18" s="22" t="n">
        <v>1103938.29069767</v>
      </c>
      <c r="O18" s="23" t="n">
        <v>1244361.49285714</v>
      </c>
      <c r="P18" s="24" t="n">
        <v>1151681.39047619</v>
      </c>
      <c r="Q18" s="22" t="n">
        <v>57182.0425531914</v>
      </c>
      <c r="R18" s="23" t="n">
        <v>60648.8580246913</v>
      </c>
      <c r="S18" s="24" t="n">
        <v>58931.9873417721</v>
      </c>
      <c r="T18" s="22" t="n">
        <v>0.369892473118279</v>
      </c>
      <c r="U18" s="23" t="n">
        <v>0.339805825242718</v>
      </c>
      <c r="V18" s="24" t="n">
        <v>0.373665480427046</v>
      </c>
      <c r="W18" s="22" t="n">
        <v>0.404301075268817</v>
      </c>
      <c r="X18" s="23" t="n">
        <v>0.393203883495145</v>
      </c>
      <c r="Y18" s="24" t="n">
        <v>0.42170818505338</v>
      </c>
      <c r="Z18" s="22" t="n">
        <v>207.594669342041</v>
      </c>
      <c r="AA18" s="23" t="n">
        <v>186.000515937805</v>
      </c>
      <c r="AB18" s="24" t="n">
        <v>258.470398902893</v>
      </c>
      <c r="AC18" s="22" t="n">
        <v>0.446440149122668</v>
      </c>
      <c r="AD18" s="23" t="n">
        <v>0.451457562955837</v>
      </c>
      <c r="AE18" s="24" t="n">
        <v>0.459911741820094</v>
      </c>
      <c r="AF18" s="25" t="n">
        <v>0.4</v>
      </c>
      <c r="AG18" s="18" t="n">
        <v>0.8</v>
      </c>
      <c r="AH18" s="18" t="n">
        <v>0</v>
      </c>
      <c r="AI18" s="17" t="s">
        <v>72</v>
      </c>
      <c r="AJ18" s="26" t="s">
        <v>113</v>
      </c>
    </row>
    <row r="19" customFormat="false" ht="14.25" hidden="false" customHeight="false" outlineLevel="0" collapsed="false">
      <c r="A19" s="16" t="n">
        <v>16</v>
      </c>
      <c r="B19" s="17" t="s">
        <v>114</v>
      </c>
      <c r="C19" s="17" t="s">
        <v>69</v>
      </c>
      <c r="D19" s="17" t="n">
        <v>22</v>
      </c>
      <c r="E19" s="19" t="s">
        <v>88</v>
      </c>
      <c r="F19" s="20" t="s">
        <v>64</v>
      </c>
      <c r="G19" s="21" t="s">
        <v>115</v>
      </c>
      <c r="H19" s="22" t="n">
        <v>178</v>
      </c>
      <c r="I19" s="23" t="n">
        <v>381</v>
      </c>
      <c r="J19" s="24" t="n">
        <v>285</v>
      </c>
      <c r="K19" s="22" t="n">
        <v>186</v>
      </c>
      <c r="L19" s="23" t="n">
        <v>414</v>
      </c>
      <c r="M19" s="24" t="n">
        <v>301</v>
      </c>
      <c r="N19" s="22" t="n">
        <v>534418.63483146</v>
      </c>
      <c r="O19" s="23" t="n">
        <v>275966.661417322</v>
      </c>
      <c r="P19" s="24" t="n">
        <v>271145.224561403</v>
      </c>
      <c r="Q19" s="22" t="n">
        <v>70565.5913978494</v>
      </c>
      <c r="R19" s="23" t="n">
        <v>70633.0120772946</v>
      </c>
      <c r="S19" s="24" t="n">
        <v>69132.0365448505</v>
      </c>
      <c r="T19" s="22" t="n">
        <v>0.382795698924731</v>
      </c>
      <c r="U19" s="23" t="n">
        <v>0.677935943060498</v>
      </c>
      <c r="V19" s="24" t="n">
        <v>0.691747572815534</v>
      </c>
      <c r="W19" s="22" t="n">
        <v>0.4</v>
      </c>
      <c r="X19" s="23" t="n">
        <v>0.736654804270462</v>
      </c>
      <c r="Y19" s="24" t="n">
        <v>0.730582524271844</v>
      </c>
      <c r="Z19" s="22" t="n">
        <v>108.790120601654</v>
      </c>
      <c r="AA19" s="23" t="n">
        <v>135.899933099746</v>
      </c>
      <c r="AB19" s="24" t="n">
        <v>99.0769453048706</v>
      </c>
      <c r="AC19" s="22" t="n">
        <v>0.233957248605707</v>
      </c>
      <c r="AD19" s="23" t="n">
        <v>0.24181482757962</v>
      </c>
      <c r="AE19" s="24" t="n">
        <v>0.240478022584637</v>
      </c>
      <c r="AF19" s="25" t="n">
        <v>0</v>
      </c>
      <c r="AG19" s="18" t="n">
        <v>0.4</v>
      </c>
      <c r="AH19" s="18" t="n">
        <v>0.4</v>
      </c>
      <c r="AI19" s="17" t="s">
        <v>72</v>
      </c>
      <c r="AJ19" s="26" t="s">
        <v>116</v>
      </c>
    </row>
    <row r="20" customFormat="false" ht="14.25" hidden="false" customHeight="false" outlineLevel="0" collapsed="false">
      <c r="A20" s="16" t="n">
        <v>17</v>
      </c>
      <c r="B20" s="17" t="s">
        <v>117</v>
      </c>
      <c r="C20" s="17" t="s">
        <v>62</v>
      </c>
      <c r="D20" s="17" t="n">
        <v>24</v>
      </c>
      <c r="E20" s="19" t="s">
        <v>118</v>
      </c>
      <c r="F20" s="20" t="s">
        <v>71</v>
      </c>
      <c r="G20" s="21" t="s">
        <v>115</v>
      </c>
      <c r="H20" s="22" t="n">
        <v>245</v>
      </c>
      <c r="I20" s="23" t="n">
        <v>232</v>
      </c>
      <c r="J20" s="24" t="n">
        <v>220</v>
      </c>
      <c r="K20" s="22" t="n">
        <v>250</v>
      </c>
      <c r="L20" s="23" t="n">
        <v>239</v>
      </c>
      <c r="M20" s="24" t="n">
        <v>226</v>
      </c>
      <c r="N20" s="22" t="n">
        <v>288336.926530612</v>
      </c>
      <c r="O20" s="23" t="n">
        <v>410242.323275862</v>
      </c>
      <c r="P20" s="24" t="n">
        <v>542014.468181818</v>
      </c>
      <c r="Q20" s="22" t="n">
        <v>61167.4</v>
      </c>
      <c r="R20" s="23" t="n">
        <v>52546.0334728033</v>
      </c>
      <c r="S20" s="24" t="n">
        <v>57301.3672566371</v>
      </c>
      <c r="T20" s="22" t="n">
        <v>0.594660194174757</v>
      </c>
      <c r="U20" s="23" t="n">
        <v>0.498924731182795</v>
      </c>
      <c r="V20" s="24" t="n">
        <v>0.391459074733096</v>
      </c>
      <c r="W20" s="22" t="n">
        <v>0.606796116504854</v>
      </c>
      <c r="X20" s="23" t="n">
        <v>0.513978494623656</v>
      </c>
      <c r="Y20" s="24" t="n">
        <v>0.402135231316725</v>
      </c>
      <c r="Z20" s="22" t="n">
        <v>86.6287152767181</v>
      </c>
      <c r="AA20" s="23" t="n">
        <v>108.376175165176</v>
      </c>
      <c r="AB20" s="24" t="n">
        <v>132.675777673721</v>
      </c>
      <c r="AC20" s="22" t="n">
        <v>0.210263872030869</v>
      </c>
      <c r="AD20" s="23" t="n">
        <v>0.23306704336597</v>
      </c>
      <c r="AE20" s="24" t="n">
        <v>0.236077896216585</v>
      </c>
      <c r="AF20" s="25" t="n">
        <v>0</v>
      </c>
      <c r="AG20" s="18" t="n">
        <v>0.5</v>
      </c>
      <c r="AH20" s="18" t="n">
        <v>0.4</v>
      </c>
      <c r="AI20" s="17" t="s">
        <v>66</v>
      </c>
      <c r="AJ20" s="26" t="s">
        <v>119</v>
      </c>
    </row>
    <row r="21" customFormat="false" ht="14.25" hidden="false" customHeight="false" outlineLevel="0" collapsed="false">
      <c r="A21" s="16" t="n">
        <v>18</v>
      </c>
      <c r="B21" s="17" t="s">
        <v>120</v>
      </c>
      <c r="C21" s="17" t="s">
        <v>62</v>
      </c>
      <c r="D21" s="18" t="n">
        <v>24</v>
      </c>
      <c r="E21" s="19" t="s">
        <v>88</v>
      </c>
      <c r="F21" s="20" t="s">
        <v>75</v>
      </c>
      <c r="G21" s="21" t="s">
        <v>115</v>
      </c>
      <c r="H21" s="22" t="n">
        <v>198</v>
      </c>
      <c r="I21" s="23" t="n">
        <v>49</v>
      </c>
      <c r="J21" s="24" t="n">
        <v>479</v>
      </c>
      <c r="K21" s="22" t="n">
        <v>206</v>
      </c>
      <c r="L21" s="23" t="n">
        <v>53</v>
      </c>
      <c r="M21" s="24" t="n">
        <v>504</v>
      </c>
      <c r="N21" s="22" t="n">
        <v>544074.621212121</v>
      </c>
      <c r="O21" s="23" t="n">
        <v>2621637.7755102</v>
      </c>
      <c r="P21" s="24" t="n">
        <v>500043.338204592</v>
      </c>
      <c r="Q21" s="22" t="n">
        <v>55866.3495145631</v>
      </c>
      <c r="R21" s="23" t="n">
        <v>66354.0754716981</v>
      </c>
      <c r="S21" s="24" t="n">
        <v>64286.7083333333</v>
      </c>
      <c r="T21" s="22" t="n">
        <v>0.425806451612903</v>
      </c>
      <c r="U21" s="23" t="n">
        <v>0.118932038834951</v>
      </c>
      <c r="V21" s="24" t="n">
        <v>0.852313167259786</v>
      </c>
      <c r="W21" s="22" t="n">
        <v>0.443010752688172</v>
      </c>
      <c r="X21" s="23" t="n">
        <v>0.128640776699029</v>
      </c>
      <c r="Y21" s="24" t="n">
        <v>0.896797153024911</v>
      </c>
      <c r="Z21" s="22" t="n">
        <v>120.490986108779</v>
      </c>
      <c r="AA21" s="23" t="n">
        <v>132.520649671554</v>
      </c>
      <c r="AB21" s="24" t="n">
        <v>273.045724868774</v>
      </c>
      <c r="AC21" s="22" t="n">
        <v>0.259120400233935</v>
      </c>
      <c r="AD21" s="23" t="n">
        <v>0.321652062309598</v>
      </c>
      <c r="AE21" s="24" t="n">
        <v>0.485846485531627</v>
      </c>
      <c r="AF21" s="25" t="n">
        <v>0.2</v>
      </c>
      <c r="AG21" s="18" t="n">
        <v>0.25</v>
      </c>
      <c r="AH21" s="18" t="n">
        <v>0.6</v>
      </c>
      <c r="AI21" s="17" t="s">
        <v>72</v>
      </c>
      <c r="AJ21" s="26" t="s">
        <v>121</v>
      </c>
    </row>
  </sheetData>
  <mergeCells count="12">
    <mergeCell ref="B1:E1"/>
    <mergeCell ref="F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2022-12-10T10:41:00Z</dcterms:created>
  <dc:creator>bluej</dc:creator>
  <dc:description/>
  <dc:language>en-US</dc:language>
  <cp:lastModifiedBy/>
  <dcterms:modified xsi:type="dcterms:W3CDTF">2022-12-10T13:39:27Z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