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chintansoni/Desktop/Biopython/Codes_for_Illumina_Processing/"/>
    </mc:Choice>
  </mc:AlternateContent>
  <xr:revisionPtr revIDLastSave="0" documentId="13_ncr:1_{AA6099AF-8335-9C4D-B928-99BC49383851}" xr6:coauthVersionLast="47" xr6:coauthVersionMax="47" xr10:uidLastSave="{00000000-0000-0000-0000-000000000000}"/>
  <bookViews>
    <workbookView xWindow="0" yWindow="500" windowWidth="25600" windowHeight="13800" xr2:uid="{00000000-000D-0000-FFFF-FFFF00000000}"/>
  </bookViews>
  <sheets>
    <sheet name="Illumina_processing_parameters_" sheetId="1" r:id="rId1"/>
    <sheet name="Sheet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SrxycEDbLSSMxKuvM92qsMYJuFA=="/>
    </ext>
  </extLst>
</workbook>
</file>

<file path=xl/calcChain.xml><?xml version="1.0" encoding="utf-8"?>
<calcChain xmlns="http://schemas.openxmlformats.org/spreadsheetml/2006/main">
  <c r="D54" i="1" l="1"/>
  <c r="C54" i="1"/>
  <c r="C51" i="1"/>
  <c r="C48" i="1"/>
  <c r="C46" i="1"/>
  <c r="C55" i="1" l="1"/>
  <c r="D55" i="1"/>
</calcChain>
</file>

<file path=xl/sharedStrings.xml><?xml version="1.0" encoding="utf-8"?>
<sst xmlns="http://schemas.openxmlformats.org/spreadsheetml/2006/main" count="84" uniqueCount="81">
  <si>
    <t>Explanation of fields</t>
  </si>
  <si>
    <t>Required field</t>
  </si>
  <si>
    <t>Optional field</t>
  </si>
  <si>
    <t>Do not change any other values or else there will probably be problems</t>
  </si>
  <si>
    <t>Instructions</t>
  </si>
  <si>
    <t>1. Fill in all relevant fields</t>
  </si>
  <si>
    <t xml:space="preserve">For sequence coordinates, use SeqBuilder/APE numbering (starts at 1). Program corrects to Python numbering (starts at 0). </t>
  </si>
  <si>
    <t>To get folder names, right-click on the address bar in Windows Explorer and select "Copy as Text"</t>
  </si>
  <si>
    <t xml:space="preserve">2. Save this file as .csv  It will ask if you're okay with layout information being lost - say OK. </t>
  </si>
  <si>
    <t>You can get the complete address for this file by going to the file tab and copying the address (line below the title)</t>
  </si>
  <si>
    <t>3. Python!</t>
  </si>
  <si>
    <t>Libraries</t>
  </si>
  <si>
    <t>lib_name</t>
  </si>
  <si>
    <t>Library name</t>
  </si>
  <si>
    <t>lib_run</t>
  </si>
  <si>
    <t>Before selection run</t>
  </si>
  <si>
    <t>sel_1_runs</t>
  </si>
  <si>
    <t xml:space="preserve">After selection runs - condition 1 </t>
  </si>
  <si>
    <t>sel_2_runs</t>
  </si>
  <si>
    <t>After selection runs - condition 2 (use if 2nd selection condition, e.g. 2xTAG)</t>
  </si>
  <si>
    <t>sel_1_name</t>
  </si>
  <si>
    <t>Condition 1 name (e.g. 1xTAG)</t>
  </si>
  <si>
    <t>sel_2_name</t>
  </si>
  <si>
    <t>Condition 2 name (e.g. 2xTAG)</t>
  </si>
  <si>
    <t>Files</t>
  </si>
  <si>
    <t>working_folder_name</t>
  </si>
  <si>
    <t>Working folder</t>
  </si>
  <si>
    <t>Library structure</t>
  </si>
  <si>
    <t>twist_sequence_file</t>
  </si>
  <si>
    <t>expected_sequence</t>
  </si>
  <si>
    <t>Expected sequence</t>
  </si>
  <si>
    <t>Whole run including diversity sequence, use T not U, use all capital letters</t>
  </si>
  <si>
    <t>exclude_at_start</t>
  </si>
  <si>
    <t>Diversity sequence length - defaults to 0</t>
  </si>
  <si>
    <t>exclude_at_end</t>
  </si>
  <si>
    <t>Exclude any bases at the end? (e.g. because many truncated runs) - defaults to 0</t>
  </si>
  <si>
    <t>tRNA_start</t>
  </si>
  <si>
    <t>tRNA 1st base</t>
  </si>
  <si>
    <t>tRNA_end</t>
  </si>
  <si>
    <t>tRNA last base</t>
  </si>
  <si>
    <t>constant_region_starts</t>
  </si>
  <si>
    <t>Constant region 1st base</t>
  </si>
  <si>
    <t>constant_region_ends</t>
  </si>
  <si>
    <t>Constant region last base</t>
  </si>
  <si>
    <t>randomized_bases</t>
  </si>
  <si>
    <t>Randomized bases</t>
  </si>
  <si>
    <t>pairs_5prime</t>
  </si>
  <si>
    <t>Randomized bases expected to be paired - 5'</t>
  </si>
  <si>
    <t>pairs_3prime</t>
  </si>
  <si>
    <t>Randomized bases expected to be paired - 3'</t>
  </si>
  <si>
    <t>Q score filtering parameters</t>
  </si>
  <si>
    <t>Q1</t>
  </si>
  <si>
    <t>General minimum Q score - defaults to 0</t>
  </si>
  <si>
    <t>Error rate</t>
  </si>
  <si>
    <t>Q2</t>
  </si>
  <si>
    <t>Randomized bases minimum Q score - defaults to Q1</t>
  </si>
  <si>
    <t>QF</t>
  </si>
  <si>
    <t>Allowed Q1 failures per non-randomized sequence - defaults to 0</t>
  </si>
  <si>
    <t>Q0</t>
  </si>
  <si>
    <t>Absolute Q floor (if allowed failures) - defaults to 0</t>
  </si>
  <si>
    <t>Constant region mismatch filtering parameters</t>
  </si>
  <si>
    <t>Length</t>
  </si>
  <si>
    <t>Predicted errors based on Q score filtering</t>
  </si>
  <si>
    <t>allowed_mismatch_counts</t>
  </si>
  <si>
    <t>Max mismatches allowed - currently calculates to int(predicted+1) *2</t>
  </si>
  <si>
    <t>Advanced processing parameters</t>
  </si>
  <si>
    <t>min_lib_count</t>
  </si>
  <si>
    <t>Minimum "abundant" library count - defaults to 1</t>
  </si>
  <si>
    <t>output_format</t>
  </si>
  <si>
    <t>How do you want the randomized sequences formatted?</t>
  </si>
  <si>
    <t>full_seq_format</t>
  </si>
  <si>
    <t>Create a fuller stem sequence, e.g. for comparison to other libraries?</t>
  </si>
  <si>
    <t>Use N to code for put library base here, d to code for drop library base, use U not T</t>
  </si>
  <si>
    <t>/Users/chintansoni/Desktop/NGS</t>
  </si>
  <si>
    <t>Library sequences file</t>
  </si>
  <si>
    <t>in</t>
  </si>
  <si>
    <t>/Users/chintansoni/Desktop/NGS/twist6.csv</t>
  </si>
  <si>
    <t>Malu_normal</t>
  </si>
  <si>
    <t>NNNNNNN</t>
  </si>
  <si>
    <t>out</t>
  </si>
  <si>
    <t>AAAAAAAAAACCGGCGGTAGTTCAGCAGGGCAGAACGGCGGACTCTAAATCCGCATGGCAGGGGTTCAAATCCCCTCCGCCGGACCA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</si>
</sst>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Arial"/>
      <scheme val="minor"/>
    </font>
    <font>
      <sz val="9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theme="1"/>
      <name val="Arial"/>
      <family val="2"/>
    </font>
    <font>
      <i/>
      <sz val="10"/>
      <color theme="1"/>
      <name val="Calibri"/>
      <family val="2"/>
    </font>
    <font>
      <sz val="11"/>
      <color theme="1"/>
      <name val="Arial"/>
      <family val="2"/>
      <scheme val="minor"/>
    </font>
    <font>
      <sz val="12"/>
      <color rgb="FF222222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2" borderId="1" xfId="0" applyNumberFormat="1" applyFont="1" applyFill="1" applyBorder="1" applyAlignment="1">
      <alignment horizontal="left"/>
    </xf>
    <xf numFmtId="165" fontId="3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" fontId="3" fillId="3" borderId="1" xfId="0" applyNumberFormat="1" applyFont="1" applyFill="1" applyBorder="1" applyAlignment="1">
      <alignment horizontal="left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horizontal="right"/>
    </xf>
    <xf numFmtId="0" fontId="3" fillId="0" borderId="0" xfId="0" applyFont="1"/>
    <xf numFmtId="2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3" fillId="3" borderId="1" xfId="0" quotePrefix="1" applyFont="1" applyFill="1" applyBorder="1" applyAlignment="1">
      <alignment horizontal="left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1">
    <dxf>
      <font>
        <color rgb="FF7F7F7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00"/>
  <sheetViews>
    <sheetView tabSelected="1" topLeftCell="A17" zoomScale="125" workbookViewId="0">
      <selection activeCell="C30" sqref="C30"/>
    </sheetView>
  </sheetViews>
  <sheetFormatPr baseColWidth="10" defaultColWidth="12.6640625" defaultRowHeight="15" customHeight="1" x14ac:dyDescent="0.15"/>
  <cols>
    <col min="1" max="1" width="16.5" customWidth="1"/>
    <col min="2" max="2" width="62.1640625" customWidth="1"/>
    <col min="3" max="3" width="46.33203125" customWidth="1"/>
    <col min="4" max="14" width="7.33203125" customWidth="1"/>
    <col min="15" max="26" width="6" customWidth="1"/>
  </cols>
  <sheetData>
    <row r="1" spans="1:26" ht="1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 x14ac:dyDescent="0.2">
      <c r="A2" s="1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2">
      <c r="A3" s="1"/>
      <c r="B3" s="5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2">
      <c r="A4" s="1"/>
      <c r="B4" s="3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2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">
      <c r="A6" s="1"/>
      <c r="B6" s="2" t="s">
        <v>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 x14ac:dyDescent="0.2">
      <c r="A7" s="1"/>
      <c r="B7" s="3" t="s">
        <v>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2">
      <c r="A8" s="1"/>
      <c r="B8" s="3" t="s">
        <v>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">
      <c r="A9" s="1"/>
      <c r="B9" s="3" t="s">
        <v>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">
      <c r="A10" s="1"/>
      <c r="B10" s="3" t="s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customHeight="1" x14ac:dyDescent="0.2">
      <c r="A11" s="1"/>
      <c r="B11" s="3" t="s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customHeight="1" x14ac:dyDescent="0.2">
      <c r="A12" s="1"/>
      <c r="B12" s="3" t="s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 customHeight="1" x14ac:dyDescent="0.2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">
      <c r="A15" s="1"/>
      <c r="B15" s="6" t="s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customHeight="1" x14ac:dyDescent="0.2">
      <c r="A16" s="1" t="s">
        <v>12</v>
      </c>
      <c r="B16" s="3" t="s">
        <v>13</v>
      </c>
      <c r="C16" s="7" t="s">
        <v>77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5" customHeight="1" x14ac:dyDescent="0.2">
      <c r="A17" s="1" t="s">
        <v>14</v>
      </c>
      <c r="B17" s="3" t="s">
        <v>15</v>
      </c>
      <c r="C17" s="7" t="s">
        <v>75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 x14ac:dyDescent="0.2">
      <c r="A18" s="1" t="s">
        <v>16</v>
      </c>
      <c r="B18" s="3" t="s">
        <v>17</v>
      </c>
      <c r="C18" s="7" t="s">
        <v>79</v>
      </c>
      <c r="D18" s="8"/>
      <c r="E18" s="5"/>
      <c r="F18" s="5"/>
      <c r="G18" s="5"/>
      <c r="H18" s="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 x14ac:dyDescent="0.2">
      <c r="A19" s="1" t="s">
        <v>18</v>
      </c>
      <c r="B19" s="3" t="s">
        <v>19</v>
      </c>
      <c r="C19" s="20"/>
      <c r="D19" s="5"/>
      <c r="E19" s="9"/>
      <c r="F19" s="9"/>
      <c r="G19" s="5"/>
      <c r="H19" s="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 x14ac:dyDescent="0.2">
      <c r="A20" s="1" t="s">
        <v>20</v>
      </c>
      <c r="B20" s="3" t="s">
        <v>21</v>
      </c>
      <c r="C20" s="5"/>
      <c r="D20" s="5"/>
      <c r="E20" s="9"/>
      <c r="F20" s="9"/>
      <c r="G20" s="5"/>
      <c r="H20" s="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5" customHeight="1" x14ac:dyDescent="0.2">
      <c r="A21" s="1" t="s">
        <v>22</v>
      </c>
      <c r="B21" s="3" t="s">
        <v>23</v>
      </c>
      <c r="C21" s="5"/>
      <c r="D21" s="5"/>
      <c r="E21" s="9"/>
      <c r="F21" s="9"/>
      <c r="G21" s="5"/>
      <c r="H21" s="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5" customHeight="1" x14ac:dyDescent="0.2">
      <c r="A22" s="1"/>
      <c r="B22" s="3"/>
      <c r="C22" s="3"/>
      <c r="D22" s="3"/>
      <c r="E22" s="10"/>
      <c r="F22" s="1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5" customHeight="1" x14ac:dyDescent="0.2">
      <c r="A23" s="1"/>
      <c r="B23" s="6" t="s">
        <v>24</v>
      </c>
      <c r="C23" s="3"/>
      <c r="D23" s="3"/>
      <c r="E23" s="10"/>
      <c r="F23" s="1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5" customHeight="1" x14ac:dyDescent="0.2">
      <c r="A24" s="1" t="s">
        <v>25</v>
      </c>
      <c r="B24" s="3" t="s">
        <v>26</v>
      </c>
      <c r="C24" s="11" t="s">
        <v>73</v>
      </c>
      <c r="D24" s="10"/>
      <c r="E24" s="10"/>
      <c r="F24" s="1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5" customHeight="1" x14ac:dyDescent="0.2">
      <c r="A25" s="1"/>
      <c r="B25" s="3"/>
      <c r="C25" s="12"/>
      <c r="D25" s="10"/>
      <c r="E25" s="10"/>
      <c r="F25" s="1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5" customHeight="1" x14ac:dyDescent="0.2">
      <c r="A26" s="1"/>
      <c r="B26" s="6" t="s">
        <v>27</v>
      </c>
      <c r="C26" s="12"/>
      <c r="D26" s="10"/>
      <c r="E26" s="10"/>
      <c r="F26" s="1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5" customHeight="1" x14ac:dyDescent="0.2">
      <c r="A27" s="1" t="s">
        <v>28</v>
      </c>
      <c r="B27" s="3" t="s">
        <v>74</v>
      </c>
      <c r="C27" s="5" t="s">
        <v>76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5" customHeight="1" x14ac:dyDescent="0.2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5" customHeight="1" x14ac:dyDescent="0.2">
      <c r="A29" s="1" t="s">
        <v>29</v>
      </c>
      <c r="B29" s="3" t="s">
        <v>30</v>
      </c>
      <c r="C29" s="21" t="s">
        <v>80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5" customHeight="1" x14ac:dyDescent="0.2">
      <c r="A30" s="1"/>
      <c r="B30" s="13" t="s">
        <v>31</v>
      </c>
      <c r="C30" s="1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5" customHeight="1" x14ac:dyDescent="0.2">
      <c r="A31" s="1" t="s">
        <v>32</v>
      </c>
      <c r="B31" s="3" t="s">
        <v>33</v>
      </c>
      <c r="C31" s="14"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5" customHeight="1" x14ac:dyDescent="0.2">
      <c r="A32" s="1" t="s">
        <v>34</v>
      </c>
      <c r="B32" s="3" t="s">
        <v>35</v>
      </c>
      <c r="C32" s="14"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81" ht="13.5" customHeight="1" x14ac:dyDescent="0.2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81" ht="13.5" customHeight="1" x14ac:dyDescent="0.2">
      <c r="A34" s="1" t="s">
        <v>36</v>
      </c>
      <c r="B34" s="3" t="s">
        <v>37</v>
      </c>
      <c r="C34" s="5">
        <v>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81" ht="13.5" customHeight="1" x14ac:dyDescent="0.2">
      <c r="A35" s="1" t="s">
        <v>38</v>
      </c>
      <c r="B35" s="3" t="s">
        <v>39</v>
      </c>
      <c r="C35" s="5">
        <v>87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81" ht="13.5" customHeight="1" x14ac:dyDescent="0.2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81" ht="13.5" customHeight="1" x14ac:dyDescent="0.2">
      <c r="A37" s="1" t="s">
        <v>40</v>
      </c>
      <c r="B37" s="3" t="s">
        <v>41</v>
      </c>
      <c r="C37" s="4">
        <v>1</v>
      </c>
      <c r="D37" s="5">
        <v>50</v>
      </c>
      <c r="E37" s="5"/>
      <c r="F37" s="5"/>
      <c r="G37" s="5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81" ht="13.5" customHeight="1" x14ac:dyDescent="0.2">
      <c r="A38" s="1" t="s">
        <v>42</v>
      </c>
      <c r="B38" s="3" t="s">
        <v>43</v>
      </c>
      <c r="C38" s="4">
        <v>42</v>
      </c>
      <c r="D38" s="5">
        <v>87</v>
      </c>
      <c r="E38" s="5"/>
      <c r="F38" s="5"/>
      <c r="G38" s="5"/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81" ht="13.5" customHeight="1" x14ac:dyDescent="0.2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81" ht="13.5" customHeight="1" x14ac:dyDescent="0.2">
      <c r="A40" s="1" t="s">
        <v>44</v>
      </c>
      <c r="B40" s="3" t="s">
        <v>45</v>
      </c>
      <c r="C40" s="5">
        <v>43</v>
      </c>
      <c r="D40" s="5">
        <v>44</v>
      </c>
      <c r="E40" s="5">
        <v>45</v>
      </c>
      <c r="F40" s="5">
        <v>46</v>
      </c>
      <c r="G40" s="5">
        <v>47</v>
      </c>
      <c r="H40" s="5">
        <v>48</v>
      </c>
      <c r="I40" s="5">
        <v>49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</row>
    <row r="41" spans="1:81" ht="13.5" customHeight="1" x14ac:dyDescent="0.2">
      <c r="A41" s="1" t="s">
        <v>46</v>
      </c>
      <c r="B41" s="15" t="s">
        <v>47</v>
      </c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81" ht="13.5" customHeight="1" x14ac:dyDescent="0.2">
      <c r="A42" s="1" t="s">
        <v>48</v>
      </c>
      <c r="B42" s="15" t="s">
        <v>49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81" ht="13.5" customHeight="1" x14ac:dyDescent="0.2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81" ht="13.5" customHeight="1" x14ac:dyDescent="0.2">
      <c r="A44" s="1"/>
      <c r="B44" s="6" t="s">
        <v>50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81" ht="13.5" customHeight="1" x14ac:dyDescent="0.2">
      <c r="A45" s="1" t="s">
        <v>51</v>
      </c>
      <c r="B45" s="3" t="s">
        <v>52</v>
      </c>
      <c r="C45" s="4">
        <v>10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81" ht="13.5" customHeight="1" x14ac:dyDescent="0.2">
      <c r="A46" s="1"/>
      <c r="B46" s="3" t="s">
        <v>53</v>
      </c>
      <c r="C46" s="16">
        <f>10^(-1*(C45)/10)</f>
        <v>0.1</v>
      </c>
      <c r="D46" s="1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81" ht="13.5" customHeight="1" x14ac:dyDescent="0.2">
      <c r="A47" s="1" t="s">
        <v>54</v>
      </c>
      <c r="B47" s="3" t="s">
        <v>55</v>
      </c>
      <c r="C47" s="5">
        <v>30</v>
      </c>
      <c r="D47" s="1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81" ht="13.5" customHeight="1" x14ac:dyDescent="0.2">
      <c r="A48" s="1"/>
      <c r="B48" s="3" t="s">
        <v>53</v>
      </c>
      <c r="C48" s="16">
        <f>10^(-1*(C47)/10)</f>
        <v>1E-3</v>
      </c>
      <c r="D48" s="1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5" customHeight="1" x14ac:dyDescent="0.2">
      <c r="A49" s="1" t="s">
        <v>56</v>
      </c>
      <c r="B49" s="17" t="s">
        <v>57</v>
      </c>
      <c r="C49" s="5">
        <v>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5" customHeight="1" x14ac:dyDescent="0.2">
      <c r="A50" s="1" t="s">
        <v>58</v>
      </c>
      <c r="B50" s="17" t="s">
        <v>59</v>
      </c>
      <c r="C50" s="5">
        <v>1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5" customHeight="1" x14ac:dyDescent="0.2">
      <c r="A51" s="1"/>
      <c r="B51" s="17" t="s">
        <v>53</v>
      </c>
      <c r="C51" s="16">
        <f>10^(-1*(C50)/10)</f>
        <v>0.79432823472428149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5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5" customHeight="1" x14ac:dyDescent="0.2">
      <c r="A53" s="1"/>
      <c r="B53" s="6" t="s">
        <v>60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5" customHeight="1" x14ac:dyDescent="0.2">
      <c r="A54" s="1"/>
      <c r="B54" s="3" t="s">
        <v>61</v>
      </c>
      <c r="C54" s="3">
        <f>C38-C37</f>
        <v>41</v>
      </c>
      <c r="D54" s="3">
        <f t="shared" ref="D54" si="0">D38-D37</f>
        <v>37</v>
      </c>
      <c r="E54" s="3"/>
      <c r="F54" s="3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 x14ac:dyDescent="0.2">
      <c r="A55" s="1"/>
      <c r="B55" s="3" t="s">
        <v>62</v>
      </c>
      <c r="C55" s="10">
        <f t="shared" ref="C55:D55" si="1">$C46*C54</f>
        <v>4.1000000000000005</v>
      </c>
      <c r="D55" s="10">
        <f t="shared" si="1"/>
        <v>3.7</v>
      </c>
      <c r="E55" s="10"/>
      <c r="F55" s="18"/>
      <c r="G55" s="18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5" customHeight="1" x14ac:dyDescent="0.2">
      <c r="A56" s="1" t="s">
        <v>63</v>
      </c>
      <c r="B56" s="3" t="s">
        <v>64</v>
      </c>
      <c r="C56" s="4">
        <v>5</v>
      </c>
      <c r="D56" s="5">
        <v>4</v>
      </c>
      <c r="E56" s="5"/>
      <c r="F56" s="5"/>
      <c r="G56" s="5"/>
      <c r="H56" s="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5" customHeight="1" x14ac:dyDescent="0.2">
      <c r="A57" s="1"/>
      <c r="B57" s="3"/>
      <c r="C57" s="3"/>
      <c r="D57" s="3"/>
      <c r="E57" s="3"/>
      <c r="F57" s="19"/>
      <c r="G57" s="1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5" customHeight="1" x14ac:dyDescent="0.2">
      <c r="A58" s="1"/>
      <c r="B58" s="6" t="s">
        <v>65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5" customHeight="1" x14ac:dyDescent="0.2">
      <c r="A59" s="1" t="s">
        <v>66</v>
      </c>
      <c r="B59" s="3" t="s">
        <v>67</v>
      </c>
      <c r="C59" s="5">
        <v>1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5" customHeight="1" x14ac:dyDescent="0.2">
      <c r="A60" s="1" t="s">
        <v>68</v>
      </c>
      <c r="B60" s="3" t="s">
        <v>69</v>
      </c>
      <c r="C60" s="22" t="s">
        <v>78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 x14ac:dyDescent="0.2">
      <c r="A61" s="1" t="s">
        <v>70</v>
      </c>
      <c r="B61" s="3" t="s">
        <v>71</v>
      </c>
      <c r="C61" s="22" t="s">
        <v>78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5" customHeight="1" x14ac:dyDescent="0.2">
      <c r="A62" s="1"/>
      <c r="B62" s="13" t="s">
        <v>72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5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5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5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5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5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5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5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5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5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5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5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5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5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5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5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5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5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5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5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5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5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5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5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5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5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5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5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5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5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5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5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5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5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5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5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5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5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5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5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5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5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5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5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5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5" customHeight="1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5" customHeight="1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5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5" customHeight="1" x14ac:dyDescent="0.2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5" customHeight="1" x14ac:dyDescent="0.2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5" customHeight="1" x14ac:dyDescent="0.2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5" customHeight="1" x14ac:dyDescent="0.2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5" customHeight="1" x14ac:dyDescent="0.2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5" customHeight="1" x14ac:dyDescent="0.2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5" customHeight="1" x14ac:dyDescent="0.2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5" customHeight="1" x14ac:dyDescent="0.2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5" customHeight="1" x14ac:dyDescent="0.2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5" customHeight="1" x14ac:dyDescent="0.2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5" customHeight="1" x14ac:dyDescent="0.2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5" customHeight="1" x14ac:dyDescent="0.2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5" customHeight="1" x14ac:dyDescent="0.2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5" customHeight="1" x14ac:dyDescent="0.2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5" customHeight="1" x14ac:dyDescent="0.2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5" customHeight="1" x14ac:dyDescent="0.2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5" customHeight="1" x14ac:dyDescent="0.2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5" customHeight="1" x14ac:dyDescent="0.2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5" customHeight="1" x14ac:dyDescent="0.2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5" customHeight="1" x14ac:dyDescent="0.2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5" customHeight="1" x14ac:dyDescent="0.2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5" customHeight="1" x14ac:dyDescent="0.2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5" customHeight="1" x14ac:dyDescent="0.2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5" customHeight="1" x14ac:dyDescent="0.2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5" customHeight="1" x14ac:dyDescent="0.2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5" customHeight="1" x14ac:dyDescent="0.2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5" customHeight="1" x14ac:dyDescent="0.2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5" customHeight="1" x14ac:dyDescent="0.2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5" customHeight="1" x14ac:dyDescent="0.2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5" customHeight="1" x14ac:dyDescent="0.2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5" customHeight="1" x14ac:dyDescent="0.2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5" customHeight="1" x14ac:dyDescent="0.2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5" customHeight="1" x14ac:dyDescent="0.2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5" customHeight="1" x14ac:dyDescent="0.2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5" customHeight="1" x14ac:dyDescent="0.2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5" customHeight="1" x14ac:dyDescent="0.2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5" customHeight="1" x14ac:dyDescent="0.2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5" customHeight="1" x14ac:dyDescent="0.2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5" customHeight="1" x14ac:dyDescent="0.2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5" customHeight="1" x14ac:dyDescent="0.2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5" customHeight="1" x14ac:dyDescent="0.2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5" customHeight="1" x14ac:dyDescent="0.2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5" customHeight="1" x14ac:dyDescent="0.2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5" customHeight="1" x14ac:dyDescent="0.2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5" customHeight="1" x14ac:dyDescent="0.2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5" customHeight="1" x14ac:dyDescent="0.2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5" customHeight="1" x14ac:dyDescent="0.2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5" customHeight="1" x14ac:dyDescent="0.2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5" customHeight="1" x14ac:dyDescent="0.2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5" customHeight="1" x14ac:dyDescent="0.2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5" customHeight="1" x14ac:dyDescent="0.2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5" customHeight="1" x14ac:dyDescent="0.2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5" customHeight="1" x14ac:dyDescent="0.2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5" customHeight="1" x14ac:dyDescent="0.2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5" customHeight="1" x14ac:dyDescent="0.2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5" customHeight="1" x14ac:dyDescent="0.2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5" customHeight="1" x14ac:dyDescent="0.2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5" customHeight="1" x14ac:dyDescent="0.2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5" customHeight="1" x14ac:dyDescent="0.2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5" customHeight="1" x14ac:dyDescent="0.2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5" customHeight="1" x14ac:dyDescent="0.2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5" customHeight="1" x14ac:dyDescent="0.2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5" customHeight="1" x14ac:dyDescent="0.2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5" customHeight="1" x14ac:dyDescent="0.2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5" customHeight="1" x14ac:dyDescent="0.2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5" customHeight="1" x14ac:dyDescent="0.2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5" customHeight="1" x14ac:dyDescent="0.2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5" customHeight="1" x14ac:dyDescent="0.2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5" customHeight="1" x14ac:dyDescent="0.2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5" customHeight="1" x14ac:dyDescent="0.2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5" customHeight="1" x14ac:dyDescent="0.2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5" customHeight="1" x14ac:dyDescent="0.2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5" customHeight="1" x14ac:dyDescent="0.2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5" customHeight="1" x14ac:dyDescent="0.2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5" customHeight="1" x14ac:dyDescent="0.2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5" customHeight="1" x14ac:dyDescent="0.2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5" customHeight="1" x14ac:dyDescent="0.2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5" customHeight="1" x14ac:dyDescent="0.2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5" customHeight="1" x14ac:dyDescent="0.2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5" customHeight="1" x14ac:dyDescent="0.2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5" customHeight="1" x14ac:dyDescent="0.2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5" customHeight="1" x14ac:dyDescent="0.2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5" customHeight="1" x14ac:dyDescent="0.2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5" customHeight="1" x14ac:dyDescent="0.2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5" customHeight="1" x14ac:dyDescent="0.2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5" customHeight="1" x14ac:dyDescent="0.2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5" customHeight="1" x14ac:dyDescent="0.2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5" customHeight="1" x14ac:dyDescent="0.2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5" customHeight="1" x14ac:dyDescent="0.2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5" customHeight="1" x14ac:dyDescent="0.2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5" customHeight="1" x14ac:dyDescent="0.2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5" customHeight="1" x14ac:dyDescent="0.2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5" customHeight="1" x14ac:dyDescent="0.2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5" customHeight="1" x14ac:dyDescent="0.2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5" customHeight="1" x14ac:dyDescent="0.2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5" customHeight="1" x14ac:dyDescent="0.2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5" customHeight="1" x14ac:dyDescent="0.2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5" customHeight="1" x14ac:dyDescent="0.2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5" customHeight="1" x14ac:dyDescent="0.2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5" customHeight="1" x14ac:dyDescent="0.2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5" customHeight="1" x14ac:dyDescent="0.2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5" customHeight="1" x14ac:dyDescent="0.2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5" customHeight="1" x14ac:dyDescent="0.2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5" customHeight="1" x14ac:dyDescent="0.2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5" customHeight="1" x14ac:dyDescent="0.2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5" customHeight="1" x14ac:dyDescent="0.2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5" customHeight="1" x14ac:dyDescent="0.2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5" customHeight="1" x14ac:dyDescent="0.2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5" customHeight="1" x14ac:dyDescent="0.2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5" customHeight="1" x14ac:dyDescent="0.2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5" customHeight="1" x14ac:dyDescent="0.2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5" customHeight="1" x14ac:dyDescent="0.2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5" customHeight="1" x14ac:dyDescent="0.2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5" customHeight="1" x14ac:dyDescent="0.2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5" customHeight="1" x14ac:dyDescent="0.2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5" customHeight="1" x14ac:dyDescent="0.2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5" customHeight="1" x14ac:dyDescent="0.2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5" customHeight="1" x14ac:dyDescent="0.2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5" customHeight="1" x14ac:dyDescent="0.2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5" customHeight="1" x14ac:dyDescent="0.2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5" customHeight="1" x14ac:dyDescent="0.2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5" customHeight="1" x14ac:dyDescent="0.2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5" customHeight="1" x14ac:dyDescent="0.2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5" customHeight="1" x14ac:dyDescent="0.2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5" customHeight="1" x14ac:dyDescent="0.2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5" customHeight="1" x14ac:dyDescent="0.2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5" customHeight="1" x14ac:dyDescent="0.2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5" customHeight="1" x14ac:dyDescent="0.2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5" customHeight="1" x14ac:dyDescent="0.2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5" customHeight="1" x14ac:dyDescent="0.2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5" customHeight="1" x14ac:dyDescent="0.2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5" customHeight="1" x14ac:dyDescent="0.2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5" customHeight="1" x14ac:dyDescent="0.2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5" customHeight="1" x14ac:dyDescent="0.2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5" customHeight="1" x14ac:dyDescent="0.2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5" customHeight="1" x14ac:dyDescent="0.2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5" customHeight="1" x14ac:dyDescent="0.2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5" customHeight="1" x14ac:dyDescent="0.2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5" customHeight="1" x14ac:dyDescent="0.2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5" customHeight="1" x14ac:dyDescent="0.2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5" customHeight="1" x14ac:dyDescent="0.2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5" customHeight="1" x14ac:dyDescent="0.2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5" customHeight="1" x14ac:dyDescent="0.2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5" customHeight="1" x14ac:dyDescent="0.2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5" customHeight="1" x14ac:dyDescent="0.2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5" customHeight="1" x14ac:dyDescent="0.2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5" customHeight="1" x14ac:dyDescent="0.2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5" customHeight="1" x14ac:dyDescent="0.2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5" customHeight="1" x14ac:dyDescent="0.2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5" customHeight="1" x14ac:dyDescent="0.2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5" customHeight="1" x14ac:dyDescent="0.2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5" customHeight="1" x14ac:dyDescent="0.2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5" customHeight="1" x14ac:dyDescent="0.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5" customHeight="1" x14ac:dyDescent="0.2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5" customHeight="1" x14ac:dyDescent="0.2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5" customHeight="1" x14ac:dyDescent="0.2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5" customHeight="1" x14ac:dyDescent="0.2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5" customHeight="1" x14ac:dyDescent="0.2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5" customHeight="1" x14ac:dyDescent="0.2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5" customHeight="1" x14ac:dyDescent="0.2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5" customHeight="1" x14ac:dyDescent="0.2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5" customHeight="1" x14ac:dyDescent="0.2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5" customHeight="1" x14ac:dyDescent="0.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5" customHeight="1" x14ac:dyDescent="0.2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5" customHeight="1" x14ac:dyDescent="0.2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5" customHeight="1" x14ac:dyDescent="0.2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5" customHeight="1" x14ac:dyDescent="0.2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5" customHeight="1" x14ac:dyDescent="0.2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5" customHeight="1" x14ac:dyDescent="0.2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5" customHeight="1" x14ac:dyDescent="0.2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5" customHeight="1" x14ac:dyDescent="0.2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5" customHeight="1" x14ac:dyDescent="0.2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5" customHeight="1" x14ac:dyDescent="0.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5" customHeight="1" x14ac:dyDescent="0.2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5" customHeight="1" x14ac:dyDescent="0.2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5" customHeight="1" x14ac:dyDescent="0.2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5" customHeight="1" x14ac:dyDescent="0.2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5" customHeight="1" x14ac:dyDescent="0.2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5" customHeight="1" x14ac:dyDescent="0.2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5" customHeight="1" x14ac:dyDescent="0.2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5" customHeight="1" x14ac:dyDescent="0.2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5" customHeight="1" x14ac:dyDescent="0.2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5" customHeight="1" x14ac:dyDescent="0.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5" customHeight="1" x14ac:dyDescent="0.2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5" customHeight="1" x14ac:dyDescent="0.2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5" customHeight="1" x14ac:dyDescent="0.2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5" customHeight="1" x14ac:dyDescent="0.2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5" customHeight="1" x14ac:dyDescent="0.2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5" customHeight="1" x14ac:dyDescent="0.2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5" customHeight="1" x14ac:dyDescent="0.2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5" customHeight="1" x14ac:dyDescent="0.2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5" customHeight="1" x14ac:dyDescent="0.2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5" customHeight="1" x14ac:dyDescent="0.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5" customHeight="1" x14ac:dyDescent="0.2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5" customHeight="1" x14ac:dyDescent="0.2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5" customHeight="1" x14ac:dyDescent="0.2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5" customHeight="1" x14ac:dyDescent="0.2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5" customHeight="1" x14ac:dyDescent="0.2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5" customHeight="1" x14ac:dyDescent="0.2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5" customHeight="1" x14ac:dyDescent="0.2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5" customHeight="1" x14ac:dyDescent="0.2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5" customHeight="1" x14ac:dyDescent="0.2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5" customHeight="1" x14ac:dyDescent="0.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5" customHeight="1" x14ac:dyDescent="0.2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5" customHeight="1" x14ac:dyDescent="0.2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5" customHeight="1" x14ac:dyDescent="0.2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5" customHeight="1" x14ac:dyDescent="0.2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5" customHeight="1" x14ac:dyDescent="0.2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5" customHeight="1" x14ac:dyDescent="0.2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5" customHeight="1" x14ac:dyDescent="0.2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5" customHeight="1" x14ac:dyDescent="0.2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5" customHeight="1" x14ac:dyDescent="0.2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5" customHeight="1" x14ac:dyDescent="0.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5" customHeight="1" x14ac:dyDescent="0.2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5" customHeight="1" x14ac:dyDescent="0.2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5" customHeight="1" x14ac:dyDescent="0.2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5" customHeight="1" x14ac:dyDescent="0.2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5" customHeight="1" x14ac:dyDescent="0.2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5" customHeight="1" x14ac:dyDescent="0.2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5" customHeight="1" x14ac:dyDescent="0.2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5" customHeight="1" x14ac:dyDescent="0.2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5" customHeight="1" x14ac:dyDescent="0.2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5" customHeight="1" x14ac:dyDescent="0.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5" customHeight="1" x14ac:dyDescent="0.2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5" customHeight="1" x14ac:dyDescent="0.2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5" customHeight="1" x14ac:dyDescent="0.2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5" customHeight="1" x14ac:dyDescent="0.2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5" customHeight="1" x14ac:dyDescent="0.2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5" customHeight="1" x14ac:dyDescent="0.2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5" customHeight="1" x14ac:dyDescent="0.2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5" customHeight="1" x14ac:dyDescent="0.2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5" customHeight="1" x14ac:dyDescent="0.2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5" customHeight="1" x14ac:dyDescent="0.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5" customHeight="1" x14ac:dyDescent="0.2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5" customHeight="1" x14ac:dyDescent="0.2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5" customHeight="1" x14ac:dyDescent="0.2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5" customHeight="1" x14ac:dyDescent="0.2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5" customHeight="1" x14ac:dyDescent="0.2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5" customHeight="1" x14ac:dyDescent="0.2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5" customHeight="1" x14ac:dyDescent="0.2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5" customHeight="1" x14ac:dyDescent="0.2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5" customHeight="1" x14ac:dyDescent="0.2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5" customHeight="1" x14ac:dyDescent="0.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5" customHeight="1" x14ac:dyDescent="0.2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5" customHeight="1" x14ac:dyDescent="0.2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5" customHeight="1" x14ac:dyDescent="0.2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5" customHeight="1" x14ac:dyDescent="0.2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5" customHeight="1" x14ac:dyDescent="0.2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5" customHeight="1" x14ac:dyDescent="0.2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5" customHeight="1" x14ac:dyDescent="0.2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5" customHeight="1" x14ac:dyDescent="0.2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5" customHeight="1" x14ac:dyDescent="0.2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5" customHeight="1" x14ac:dyDescent="0.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5" customHeight="1" x14ac:dyDescent="0.2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5" customHeight="1" x14ac:dyDescent="0.2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5" customHeight="1" x14ac:dyDescent="0.2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5" customHeight="1" x14ac:dyDescent="0.2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5" customHeight="1" x14ac:dyDescent="0.2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5" customHeight="1" x14ac:dyDescent="0.2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5" customHeight="1" x14ac:dyDescent="0.2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5" customHeight="1" x14ac:dyDescent="0.2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5" customHeight="1" x14ac:dyDescent="0.2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5" customHeight="1" x14ac:dyDescent="0.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5" customHeight="1" x14ac:dyDescent="0.2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5" customHeight="1" x14ac:dyDescent="0.2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5" customHeight="1" x14ac:dyDescent="0.2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5" customHeight="1" x14ac:dyDescent="0.2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5" customHeight="1" x14ac:dyDescent="0.2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5" customHeight="1" x14ac:dyDescent="0.2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5" customHeight="1" x14ac:dyDescent="0.2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5" customHeight="1" x14ac:dyDescent="0.2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5" customHeight="1" x14ac:dyDescent="0.2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5" customHeight="1" x14ac:dyDescent="0.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5" customHeight="1" x14ac:dyDescent="0.2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5" customHeight="1" x14ac:dyDescent="0.2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5" customHeight="1" x14ac:dyDescent="0.2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5" customHeight="1" x14ac:dyDescent="0.2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5" customHeight="1" x14ac:dyDescent="0.2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5" customHeight="1" x14ac:dyDescent="0.2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5" customHeight="1" x14ac:dyDescent="0.2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5" customHeight="1" x14ac:dyDescent="0.2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5" customHeight="1" x14ac:dyDescent="0.2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5" customHeight="1" x14ac:dyDescent="0.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5" customHeight="1" x14ac:dyDescent="0.2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5" customHeight="1" x14ac:dyDescent="0.2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5" customHeight="1" x14ac:dyDescent="0.2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5" customHeight="1" x14ac:dyDescent="0.2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5" customHeight="1" x14ac:dyDescent="0.2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5" customHeight="1" x14ac:dyDescent="0.2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5" customHeight="1" x14ac:dyDescent="0.2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5" customHeight="1" x14ac:dyDescent="0.2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5" customHeight="1" x14ac:dyDescent="0.2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5" customHeight="1" x14ac:dyDescent="0.2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5" customHeight="1" x14ac:dyDescent="0.2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5" customHeight="1" x14ac:dyDescent="0.2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5" customHeight="1" x14ac:dyDescent="0.2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5" customHeight="1" x14ac:dyDescent="0.2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5" customHeight="1" x14ac:dyDescent="0.2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5" customHeight="1" x14ac:dyDescent="0.2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5" customHeight="1" x14ac:dyDescent="0.2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5" customHeight="1" x14ac:dyDescent="0.2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5" customHeight="1" x14ac:dyDescent="0.2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5" customHeight="1" x14ac:dyDescent="0.2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5" customHeight="1" x14ac:dyDescent="0.2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5" customHeight="1" x14ac:dyDescent="0.2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5" customHeight="1" x14ac:dyDescent="0.2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5" customHeight="1" x14ac:dyDescent="0.2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5" customHeight="1" x14ac:dyDescent="0.2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5" customHeight="1" x14ac:dyDescent="0.2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5" customHeight="1" x14ac:dyDescent="0.2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5" customHeight="1" x14ac:dyDescent="0.2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5" customHeight="1" x14ac:dyDescent="0.2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5" customHeight="1" x14ac:dyDescent="0.2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5" customHeight="1" x14ac:dyDescent="0.2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5" customHeight="1" x14ac:dyDescent="0.2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5" customHeight="1" x14ac:dyDescent="0.2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5" customHeight="1" x14ac:dyDescent="0.2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5" customHeight="1" x14ac:dyDescent="0.2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5" customHeight="1" x14ac:dyDescent="0.2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5" customHeight="1" x14ac:dyDescent="0.2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5" customHeight="1" x14ac:dyDescent="0.2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5" customHeight="1" x14ac:dyDescent="0.2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5" customHeight="1" x14ac:dyDescent="0.2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5" customHeight="1" x14ac:dyDescent="0.2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5" customHeight="1" x14ac:dyDescent="0.2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5" customHeight="1" x14ac:dyDescent="0.2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5" customHeight="1" x14ac:dyDescent="0.2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5" customHeight="1" x14ac:dyDescent="0.2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5" customHeight="1" x14ac:dyDescent="0.2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5" customHeight="1" x14ac:dyDescent="0.2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5" customHeight="1" x14ac:dyDescent="0.2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5" customHeight="1" x14ac:dyDescent="0.2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5" customHeight="1" x14ac:dyDescent="0.2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5" customHeight="1" x14ac:dyDescent="0.2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5" customHeight="1" x14ac:dyDescent="0.2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5" customHeight="1" x14ac:dyDescent="0.2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5" customHeight="1" x14ac:dyDescent="0.2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5" customHeight="1" x14ac:dyDescent="0.2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5" customHeight="1" x14ac:dyDescent="0.2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5" customHeight="1" x14ac:dyDescent="0.2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5" customHeight="1" x14ac:dyDescent="0.2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5" customHeight="1" x14ac:dyDescent="0.2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5" customHeight="1" x14ac:dyDescent="0.2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5" customHeight="1" x14ac:dyDescent="0.2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5" customHeight="1" x14ac:dyDescent="0.2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5" customHeight="1" x14ac:dyDescent="0.2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5" customHeight="1" x14ac:dyDescent="0.2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5" customHeight="1" x14ac:dyDescent="0.2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5" customHeight="1" x14ac:dyDescent="0.2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5" customHeight="1" x14ac:dyDescent="0.2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5" customHeight="1" x14ac:dyDescent="0.2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5" customHeight="1" x14ac:dyDescent="0.2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5" customHeight="1" x14ac:dyDescent="0.2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5" customHeight="1" x14ac:dyDescent="0.2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5" customHeight="1" x14ac:dyDescent="0.2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5" customHeight="1" x14ac:dyDescent="0.2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5" customHeight="1" x14ac:dyDescent="0.2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5" customHeight="1" x14ac:dyDescent="0.2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5" customHeight="1" x14ac:dyDescent="0.2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5" customHeight="1" x14ac:dyDescent="0.2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5" customHeight="1" x14ac:dyDescent="0.2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5" customHeight="1" x14ac:dyDescent="0.2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5" customHeight="1" x14ac:dyDescent="0.2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5" customHeight="1" x14ac:dyDescent="0.2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5" customHeight="1" x14ac:dyDescent="0.2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5" customHeight="1" x14ac:dyDescent="0.2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5" customHeight="1" x14ac:dyDescent="0.2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5" customHeight="1" x14ac:dyDescent="0.2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5" customHeight="1" x14ac:dyDescent="0.2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5" customHeight="1" x14ac:dyDescent="0.2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5" customHeight="1" x14ac:dyDescent="0.2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5" customHeight="1" x14ac:dyDescent="0.2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5" customHeight="1" x14ac:dyDescent="0.2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5" customHeight="1" x14ac:dyDescent="0.2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5" customHeight="1" x14ac:dyDescent="0.2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5" customHeight="1" x14ac:dyDescent="0.2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5" customHeight="1" x14ac:dyDescent="0.2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5" customHeight="1" x14ac:dyDescent="0.2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5" customHeight="1" x14ac:dyDescent="0.2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5" customHeight="1" x14ac:dyDescent="0.2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5" customHeight="1" x14ac:dyDescent="0.2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5" customHeight="1" x14ac:dyDescent="0.2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5" customHeight="1" x14ac:dyDescent="0.2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5" customHeight="1" x14ac:dyDescent="0.2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5" customHeight="1" x14ac:dyDescent="0.2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5" customHeight="1" x14ac:dyDescent="0.2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5" customHeight="1" x14ac:dyDescent="0.2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5" customHeight="1" x14ac:dyDescent="0.2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5" customHeight="1" x14ac:dyDescent="0.2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5" customHeight="1" x14ac:dyDescent="0.2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5" customHeight="1" x14ac:dyDescent="0.2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5" customHeight="1" x14ac:dyDescent="0.2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5" customHeight="1" x14ac:dyDescent="0.2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5" customHeight="1" x14ac:dyDescent="0.2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5" customHeight="1" x14ac:dyDescent="0.2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5" customHeight="1" x14ac:dyDescent="0.2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5" customHeight="1" x14ac:dyDescent="0.2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5" customHeight="1" x14ac:dyDescent="0.2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5" customHeight="1" x14ac:dyDescent="0.2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5" customHeight="1" x14ac:dyDescent="0.2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5" customHeight="1" x14ac:dyDescent="0.2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5" customHeight="1" x14ac:dyDescent="0.2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5" customHeight="1" x14ac:dyDescent="0.2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5" customHeight="1" x14ac:dyDescent="0.2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5" customHeight="1" x14ac:dyDescent="0.2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5" customHeight="1" x14ac:dyDescent="0.2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5" customHeight="1" x14ac:dyDescent="0.2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5" customHeight="1" x14ac:dyDescent="0.2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5" customHeight="1" x14ac:dyDescent="0.2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5" customHeight="1" x14ac:dyDescent="0.2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5" customHeight="1" x14ac:dyDescent="0.2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5" customHeight="1" x14ac:dyDescent="0.2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5" customHeight="1" x14ac:dyDescent="0.2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5" customHeight="1" x14ac:dyDescent="0.2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5" customHeight="1" x14ac:dyDescent="0.2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5" customHeight="1" x14ac:dyDescent="0.2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5" customHeight="1" x14ac:dyDescent="0.2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5" customHeight="1" x14ac:dyDescent="0.2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5" customHeight="1" x14ac:dyDescent="0.2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5" customHeight="1" x14ac:dyDescent="0.2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5" customHeight="1" x14ac:dyDescent="0.2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5" customHeight="1" x14ac:dyDescent="0.2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5" customHeight="1" x14ac:dyDescent="0.2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5" customHeight="1" x14ac:dyDescent="0.2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5" customHeight="1" x14ac:dyDescent="0.2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5" customHeight="1" x14ac:dyDescent="0.2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5" customHeight="1" x14ac:dyDescent="0.2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5" customHeight="1" x14ac:dyDescent="0.2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5" customHeight="1" x14ac:dyDescent="0.2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5" customHeight="1" x14ac:dyDescent="0.2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5" customHeight="1" x14ac:dyDescent="0.2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5" customHeight="1" x14ac:dyDescent="0.2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5" customHeight="1" x14ac:dyDescent="0.2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5" customHeight="1" x14ac:dyDescent="0.2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5" customHeight="1" x14ac:dyDescent="0.2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5" customHeight="1" x14ac:dyDescent="0.2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5" customHeight="1" x14ac:dyDescent="0.2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5" customHeight="1" x14ac:dyDescent="0.2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5" customHeight="1" x14ac:dyDescent="0.2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5" customHeight="1" x14ac:dyDescent="0.2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5" customHeight="1" x14ac:dyDescent="0.2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5" customHeight="1" x14ac:dyDescent="0.2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5" customHeight="1" x14ac:dyDescent="0.2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5" customHeight="1" x14ac:dyDescent="0.2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5" customHeight="1" x14ac:dyDescent="0.2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5" customHeight="1" x14ac:dyDescent="0.2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5" customHeight="1" x14ac:dyDescent="0.2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5" customHeight="1" x14ac:dyDescent="0.2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5" customHeight="1" x14ac:dyDescent="0.2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5" customHeight="1" x14ac:dyDescent="0.2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5" customHeight="1" x14ac:dyDescent="0.2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5" customHeight="1" x14ac:dyDescent="0.2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5" customHeight="1" x14ac:dyDescent="0.2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5" customHeight="1" x14ac:dyDescent="0.2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5" customHeight="1" x14ac:dyDescent="0.2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5" customHeight="1" x14ac:dyDescent="0.2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5" customHeight="1" x14ac:dyDescent="0.2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5" customHeight="1" x14ac:dyDescent="0.2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5" customHeight="1" x14ac:dyDescent="0.2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5" customHeight="1" x14ac:dyDescent="0.2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5" customHeight="1" x14ac:dyDescent="0.2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5" customHeight="1" x14ac:dyDescent="0.2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5" customHeight="1" x14ac:dyDescent="0.2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5" customHeight="1" x14ac:dyDescent="0.2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5" customHeight="1" x14ac:dyDescent="0.2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5" customHeight="1" x14ac:dyDescent="0.2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5" customHeight="1" x14ac:dyDescent="0.2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5" customHeight="1" x14ac:dyDescent="0.2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5" customHeight="1" x14ac:dyDescent="0.2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5" customHeight="1" x14ac:dyDescent="0.2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5" customHeight="1" x14ac:dyDescent="0.2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5" customHeight="1" x14ac:dyDescent="0.2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5" customHeight="1" x14ac:dyDescent="0.2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5" customHeight="1" x14ac:dyDescent="0.2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5" customHeight="1" x14ac:dyDescent="0.2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5" customHeight="1" x14ac:dyDescent="0.2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5" customHeight="1" x14ac:dyDescent="0.2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5" customHeight="1" x14ac:dyDescent="0.2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5" customHeight="1" x14ac:dyDescent="0.2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5" customHeight="1" x14ac:dyDescent="0.2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5" customHeight="1" x14ac:dyDescent="0.2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5" customHeight="1" x14ac:dyDescent="0.2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5" customHeight="1" x14ac:dyDescent="0.2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5" customHeight="1" x14ac:dyDescent="0.2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5" customHeight="1" x14ac:dyDescent="0.2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5" customHeight="1" x14ac:dyDescent="0.2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5" customHeight="1" x14ac:dyDescent="0.2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5" customHeight="1" x14ac:dyDescent="0.2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5" customHeight="1" x14ac:dyDescent="0.2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5" customHeight="1" x14ac:dyDescent="0.2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5" customHeight="1" x14ac:dyDescent="0.2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5" customHeight="1" x14ac:dyDescent="0.2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5" customHeight="1" x14ac:dyDescent="0.2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5" customHeight="1" x14ac:dyDescent="0.2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5" customHeight="1" x14ac:dyDescent="0.2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5" customHeight="1" x14ac:dyDescent="0.2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5" customHeight="1" x14ac:dyDescent="0.2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5" customHeight="1" x14ac:dyDescent="0.2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5" customHeight="1" x14ac:dyDescent="0.2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5" customHeight="1" x14ac:dyDescent="0.2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5" customHeight="1" x14ac:dyDescent="0.2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5" customHeight="1" x14ac:dyDescent="0.2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5" customHeight="1" x14ac:dyDescent="0.2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5" customHeight="1" x14ac:dyDescent="0.2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5" customHeight="1" x14ac:dyDescent="0.2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5" customHeight="1" x14ac:dyDescent="0.2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5" customHeight="1" x14ac:dyDescent="0.2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5" customHeight="1" x14ac:dyDescent="0.2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5" customHeight="1" x14ac:dyDescent="0.2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5" customHeight="1" x14ac:dyDescent="0.2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5" customHeight="1" x14ac:dyDescent="0.2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5" customHeight="1" x14ac:dyDescent="0.2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5" customHeight="1" x14ac:dyDescent="0.2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5" customHeight="1" x14ac:dyDescent="0.2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5" customHeight="1" x14ac:dyDescent="0.2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5" customHeight="1" x14ac:dyDescent="0.2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5" customHeight="1" x14ac:dyDescent="0.2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5" customHeight="1" x14ac:dyDescent="0.2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5" customHeight="1" x14ac:dyDescent="0.2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5" customHeight="1" x14ac:dyDescent="0.2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5" customHeight="1" x14ac:dyDescent="0.2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5" customHeight="1" x14ac:dyDescent="0.2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5" customHeight="1" x14ac:dyDescent="0.2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5" customHeight="1" x14ac:dyDescent="0.2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5" customHeight="1" x14ac:dyDescent="0.2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5" customHeight="1" x14ac:dyDescent="0.2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5" customHeight="1" x14ac:dyDescent="0.2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5" customHeight="1" x14ac:dyDescent="0.2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5" customHeight="1" x14ac:dyDescent="0.2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5" customHeight="1" x14ac:dyDescent="0.2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5" customHeight="1" x14ac:dyDescent="0.2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5" customHeight="1" x14ac:dyDescent="0.2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5" customHeight="1" x14ac:dyDescent="0.2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5" customHeight="1" x14ac:dyDescent="0.2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5" customHeight="1" x14ac:dyDescent="0.2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5" customHeight="1" x14ac:dyDescent="0.2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5" customHeight="1" x14ac:dyDescent="0.2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5" customHeight="1" x14ac:dyDescent="0.2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5" customHeight="1" x14ac:dyDescent="0.2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5" customHeight="1" x14ac:dyDescent="0.2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5" customHeight="1" x14ac:dyDescent="0.2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5" customHeight="1" x14ac:dyDescent="0.2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5" customHeight="1" x14ac:dyDescent="0.2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5" customHeight="1" x14ac:dyDescent="0.2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5" customHeight="1" x14ac:dyDescent="0.2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5" customHeight="1" x14ac:dyDescent="0.2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5" customHeight="1" x14ac:dyDescent="0.2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5" customHeight="1" x14ac:dyDescent="0.2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5" customHeight="1" x14ac:dyDescent="0.2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5" customHeight="1" x14ac:dyDescent="0.2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5" customHeight="1" x14ac:dyDescent="0.2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5" customHeight="1" x14ac:dyDescent="0.2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5" customHeight="1" x14ac:dyDescent="0.2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5" customHeight="1" x14ac:dyDescent="0.2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5" customHeight="1" x14ac:dyDescent="0.2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5" customHeight="1" x14ac:dyDescent="0.2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5" customHeight="1" x14ac:dyDescent="0.2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5" customHeight="1" x14ac:dyDescent="0.2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5" customHeight="1" x14ac:dyDescent="0.2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5" customHeight="1" x14ac:dyDescent="0.2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5" customHeight="1" x14ac:dyDescent="0.2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5" customHeight="1" x14ac:dyDescent="0.2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5" customHeight="1" x14ac:dyDescent="0.2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5" customHeight="1" x14ac:dyDescent="0.2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5" customHeight="1" x14ac:dyDescent="0.2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5" customHeight="1" x14ac:dyDescent="0.2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5" customHeight="1" x14ac:dyDescent="0.2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5" customHeight="1" x14ac:dyDescent="0.2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5" customHeight="1" x14ac:dyDescent="0.2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5" customHeight="1" x14ac:dyDescent="0.2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5" customHeight="1" x14ac:dyDescent="0.2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5" customHeight="1" x14ac:dyDescent="0.2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5" customHeight="1" x14ac:dyDescent="0.2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5" customHeight="1" x14ac:dyDescent="0.2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5" customHeight="1" x14ac:dyDescent="0.2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5" customHeight="1" x14ac:dyDescent="0.2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5" customHeight="1" x14ac:dyDescent="0.2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5" customHeight="1" x14ac:dyDescent="0.2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5" customHeight="1" x14ac:dyDescent="0.2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5" customHeight="1" x14ac:dyDescent="0.2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5" customHeight="1" x14ac:dyDescent="0.2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5" customHeight="1" x14ac:dyDescent="0.2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5" customHeight="1" x14ac:dyDescent="0.2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5" customHeight="1" x14ac:dyDescent="0.2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5" customHeight="1" x14ac:dyDescent="0.2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5" customHeight="1" x14ac:dyDescent="0.2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5" customHeight="1" x14ac:dyDescent="0.2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5" customHeight="1" x14ac:dyDescent="0.2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5" customHeight="1" x14ac:dyDescent="0.2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5" customHeight="1" x14ac:dyDescent="0.2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5" customHeight="1" x14ac:dyDescent="0.2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5" customHeight="1" x14ac:dyDescent="0.2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5" customHeight="1" x14ac:dyDescent="0.2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5" customHeight="1" x14ac:dyDescent="0.2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5" customHeight="1" x14ac:dyDescent="0.2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5" customHeight="1" x14ac:dyDescent="0.2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5" customHeight="1" x14ac:dyDescent="0.2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5" customHeight="1" x14ac:dyDescent="0.2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5" customHeight="1" x14ac:dyDescent="0.2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5" customHeight="1" x14ac:dyDescent="0.2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5" customHeight="1" x14ac:dyDescent="0.2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5" customHeight="1" x14ac:dyDescent="0.2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5" customHeight="1" x14ac:dyDescent="0.2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5" customHeight="1" x14ac:dyDescent="0.2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5" customHeight="1" x14ac:dyDescent="0.2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5" customHeight="1" x14ac:dyDescent="0.2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5" customHeight="1" x14ac:dyDescent="0.2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5" customHeight="1" x14ac:dyDescent="0.2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5" customHeight="1" x14ac:dyDescent="0.2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5" customHeight="1" x14ac:dyDescent="0.2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5" customHeight="1" x14ac:dyDescent="0.2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5" customHeight="1" x14ac:dyDescent="0.2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5" customHeight="1" x14ac:dyDescent="0.2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5" customHeight="1" x14ac:dyDescent="0.2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5" customHeight="1" x14ac:dyDescent="0.2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5" customHeight="1" x14ac:dyDescent="0.2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5" customHeight="1" x14ac:dyDescent="0.2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5" customHeight="1" x14ac:dyDescent="0.2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5" customHeight="1" x14ac:dyDescent="0.2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5" customHeight="1" x14ac:dyDescent="0.2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5" customHeight="1" x14ac:dyDescent="0.2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5" customHeight="1" x14ac:dyDescent="0.2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5" customHeight="1" x14ac:dyDescent="0.2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5" customHeight="1" x14ac:dyDescent="0.2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5" customHeight="1" x14ac:dyDescent="0.2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5" customHeight="1" x14ac:dyDescent="0.2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5" customHeight="1" x14ac:dyDescent="0.2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5" customHeight="1" x14ac:dyDescent="0.2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5" customHeight="1" x14ac:dyDescent="0.2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5" customHeight="1" x14ac:dyDescent="0.2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5" customHeight="1" x14ac:dyDescent="0.2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5" customHeight="1" x14ac:dyDescent="0.2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5" customHeight="1" x14ac:dyDescent="0.2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5" customHeight="1" x14ac:dyDescent="0.2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5" customHeight="1" x14ac:dyDescent="0.2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5" customHeight="1" x14ac:dyDescent="0.2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5" customHeight="1" x14ac:dyDescent="0.2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5" customHeight="1" x14ac:dyDescent="0.2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5" customHeight="1" x14ac:dyDescent="0.2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5" customHeight="1" x14ac:dyDescent="0.2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5" customHeight="1" x14ac:dyDescent="0.2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5" customHeight="1" x14ac:dyDescent="0.2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5" customHeight="1" x14ac:dyDescent="0.2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5" customHeight="1" x14ac:dyDescent="0.2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5" customHeight="1" x14ac:dyDescent="0.2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5" customHeight="1" x14ac:dyDescent="0.2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5" customHeight="1" x14ac:dyDescent="0.2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5" customHeight="1" x14ac:dyDescent="0.2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5" customHeight="1" x14ac:dyDescent="0.2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5" customHeight="1" x14ac:dyDescent="0.2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5" customHeight="1" x14ac:dyDescent="0.2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5" customHeight="1" x14ac:dyDescent="0.2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5" customHeight="1" x14ac:dyDescent="0.2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5" customHeight="1" x14ac:dyDescent="0.2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5" customHeight="1" x14ac:dyDescent="0.2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5" customHeight="1" x14ac:dyDescent="0.2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5" customHeight="1" x14ac:dyDescent="0.2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5" customHeight="1" x14ac:dyDescent="0.2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5" customHeight="1" x14ac:dyDescent="0.2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5" customHeight="1" x14ac:dyDescent="0.2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5" customHeight="1" x14ac:dyDescent="0.2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5" customHeight="1" x14ac:dyDescent="0.2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5" customHeight="1" x14ac:dyDescent="0.2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5" customHeight="1" x14ac:dyDescent="0.2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5" customHeight="1" x14ac:dyDescent="0.2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5" customHeight="1" x14ac:dyDescent="0.2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5" customHeight="1" x14ac:dyDescent="0.2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5" customHeight="1" x14ac:dyDescent="0.2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5" customHeight="1" x14ac:dyDescent="0.2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5" customHeight="1" x14ac:dyDescent="0.2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5" customHeight="1" x14ac:dyDescent="0.2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5" customHeight="1" x14ac:dyDescent="0.2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5" customHeight="1" x14ac:dyDescent="0.2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5" customHeight="1" x14ac:dyDescent="0.2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5" customHeight="1" x14ac:dyDescent="0.2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5" customHeight="1" x14ac:dyDescent="0.2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5" customHeight="1" x14ac:dyDescent="0.2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5" customHeight="1" x14ac:dyDescent="0.2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5" customHeight="1" x14ac:dyDescent="0.2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5" customHeight="1" x14ac:dyDescent="0.2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5" customHeight="1" x14ac:dyDescent="0.2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5" customHeight="1" x14ac:dyDescent="0.2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5" customHeight="1" x14ac:dyDescent="0.2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5" customHeight="1" x14ac:dyDescent="0.2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5" customHeight="1" x14ac:dyDescent="0.2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5" customHeight="1" x14ac:dyDescent="0.2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5" customHeight="1" x14ac:dyDescent="0.2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5" customHeight="1" x14ac:dyDescent="0.2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5" customHeight="1" x14ac:dyDescent="0.2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5" customHeight="1" x14ac:dyDescent="0.2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5" customHeight="1" x14ac:dyDescent="0.2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5" customHeight="1" x14ac:dyDescent="0.2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5" customHeight="1" x14ac:dyDescent="0.2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5" customHeight="1" x14ac:dyDescent="0.2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5" customHeight="1" x14ac:dyDescent="0.2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5" customHeight="1" x14ac:dyDescent="0.2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5" customHeight="1" x14ac:dyDescent="0.2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5" customHeight="1" x14ac:dyDescent="0.2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5" customHeight="1" x14ac:dyDescent="0.2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5" customHeight="1" x14ac:dyDescent="0.2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5" customHeight="1" x14ac:dyDescent="0.2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5" customHeight="1" x14ac:dyDescent="0.2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5" customHeight="1" x14ac:dyDescent="0.2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5" customHeight="1" x14ac:dyDescent="0.2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5" customHeight="1" x14ac:dyDescent="0.2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5" customHeight="1" x14ac:dyDescent="0.2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5" customHeight="1" x14ac:dyDescent="0.2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5" customHeight="1" x14ac:dyDescent="0.2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5" customHeight="1" x14ac:dyDescent="0.2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5" customHeight="1" x14ac:dyDescent="0.2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5" customHeight="1" x14ac:dyDescent="0.2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5" customHeight="1" x14ac:dyDescent="0.2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5" customHeight="1" x14ac:dyDescent="0.2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5" customHeight="1" x14ac:dyDescent="0.2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5" customHeight="1" x14ac:dyDescent="0.2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5" customHeight="1" x14ac:dyDescent="0.2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5" customHeight="1" x14ac:dyDescent="0.2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5" customHeight="1" x14ac:dyDescent="0.2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5" customHeight="1" x14ac:dyDescent="0.2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5" customHeight="1" x14ac:dyDescent="0.2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5" customHeight="1" x14ac:dyDescent="0.2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5" customHeight="1" x14ac:dyDescent="0.2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5" customHeight="1" x14ac:dyDescent="0.2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5" customHeight="1" x14ac:dyDescent="0.2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5" customHeight="1" x14ac:dyDescent="0.2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5" customHeight="1" x14ac:dyDescent="0.2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5" customHeight="1" x14ac:dyDescent="0.2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5" customHeight="1" x14ac:dyDescent="0.2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5" customHeight="1" x14ac:dyDescent="0.2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5" customHeight="1" x14ac:dyDescent="0.2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5" customHeight="1" x14ac:dyDescent="0.2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5" customHeight="1" x14ac:dyDescent="0.2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5" customHeight="1" x14ac:dyDescent="0.2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5" customHeight="1" x14ac:dyDescent="0.2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5" customHeight="1" x14ac:dyDescent="0.2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5" customHeight="1" x14ac:dyDescent="0.2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5" customHeight="1" x14ac:dyDescent="0.2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5" customHeight="1" x14ac:dyDescent="0.2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5" customHeight="1" x14ac:dyDescent="0.2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5" customHeight="1" x14ac:dyDescent="0.2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5" customHeight="1" x14ac:dyDescent="0.2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5" customHeight="1" x14ac:dyDescent="0.2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5" customHeight="1" x14ac:dyDescent="0.2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5" customHeight="1" x14ac:dyDescent="0.2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5" customHeight="1" x14ac:dyDescent="0.2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5" customHeight="1" x14ac:dyDescent="0.2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5" customHeight="1" x14ac:dyDescent="0.2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5" customHeight="1" x14ac:dyDescent="0.2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5" customHeight="1" x14ac:dyDescent="0.2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5" customHeight="1" x14ac:dyDescent="0.2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5" customHeight="1" x14ac:dyDescent="0.2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5" customHeight="1" x14ac:dyDescent="0.2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5" customHeight="1" x14ac:dyDescent="0.2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5" customHeight="1" x14ac:dyDescent="0.2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5" customHeight="1" x14ac:dyDescent="0.2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5" customHeight="1" x14ac:dyDescent="0.2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5" customHeight="1" x14ac:dyDescent="0.2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5" customHeight="1" x14ac:dyDescent="0.2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5" customHeight="1" x14ac:dyDescent="0.2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5" customHeight="1" x14ac:dyDescent="0.2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5" customHeight="1" x14ac:dyDescent="0.2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5" customHeight="1" x14ac:dyDescent="0.2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5" customHeight="1" x14ac:dyDescent="0.2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5" customHeight="1" x14ac:dyDescent="0.2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5" customHeight="1" x14ac:dyDescent="0.2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5" customHeight="1" x14ac:dyDescent="0.2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5" customHeight="1" x14ac:dyDescent="0.2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5" customHeight="1" x14ac:dyDescent="0.2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5" customHeight="1" x14ac:dyDescent="0.2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5" customHeight="1" x14ac:dyDescent="0.2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5" customHeight="1" x14ac:dyDescent="0.2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5" customHeight="1" x14ac:dyDescent="0.2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5" customHeight="1" x14ac:dyDescent="0.2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5" customHeight="1" x14ac:dyDescent="0.2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5" customHeight="1" x14ac:dyDescent="0.2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5" customHeight="1" x14ac:dyDescent="0.2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5" customHeight="1" x14ac:dyDescent="0.2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5" customHeight="1" x14ac:dyDescent="0.2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5" customHeight="1" x14ac:dyDescent="0.2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5" customHeight="1" x14ac:dyDescent="0.2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5" customHeight="1" x14ac:dyDescent="0.2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5" customHeight="1" x14ac:dyDescent="0.2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5" customHeight="1" x14ac:dyDescent="0.2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5" customHeight="1" x14ac:dyDescent="0.2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5" customHeight="1" x14ac:dyDescent="0.2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5" customHeight="1" x14ac:dyDescent="0.2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5" customHeight="1" x14ac:dyDescent="0.2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5" customHeight="1" x14ac:dyDescent="0.2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5" customHeight="1" x14ac:dyDescent="0.2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5" customHeight="1" x14ac:dyDescent="0.2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5" customHeight="1" x14ac:dyDescent="0.2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5" customHeight="1" x14ac:dyDescent="0.2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5" customHeight="1" x14ac:dyDescent="0.2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5" customHeight="1" x14ac:dyDescent="0.2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5" customHeight="1" x14ac:dyDescent="0.2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5" customHeight="1" x14ac:dyDescent="0.2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5" customHeight="1" x14ac:dyDescent="0.2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5" customHeight="1" x14ac:dyDescent="0.2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5" customHeight="1" x14ac:dyDescent="0.2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5" customHeight="1" x14ac:dyDescent="0.2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5" customHeight="1" x14ac:dyDescent="0.2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5" customHeight="1" x14ac:dyDescent="0.2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5" customHeight="1" x14ac:dyDescent="0.2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5" customHeight="1" x14ac:dyDescent="0.2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5" customHeight="1" x14ac:dyDescent="0.2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5" customHeight="1" x14ac:dyDescent="0.2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5" customHeight="1" x14ac:dyDescent="0.2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5" customHeight="1" x14ac:dyDescent="0.2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5" customHeight="1" x14ac:dyDescent="0.2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5" customHeight="1" x14ac:dyDescent="0.2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5" customHeight="1" x14ac:dyDescent="0.2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5" customHeight="1" x14ac:dyDescent="0.2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5" customHeight="1" x14ac:dyDescent="0.2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5" customHeight="1" x14ac:dyDescent="0.2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5" customHeight="1" x14ac:dyDescent="0.2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5" customHeight="1" x14ac:dyDescent="0.2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5" customHeight="1" x14ac:dyDescent="0.2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5" customHeight="1" x14ac:dyDescent="0.2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5" customHeight="1" x14ac:dyDescent="0.2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5" customHeight="1" x14ac:dyDescent="0.2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5" customHeight="1" x14ac:dyDescent="0.2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5" customHeight="1" x14ac:dyDescent="0.2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5" customHeight="1" x14ac:dyDescent="0.2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5" customHeight="1" x14ac:dyDescent="0.2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5" customHeight="1" x14ac:dyDescent="0.2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5" customHeight="1" x14ac:dyDescent="0.2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5" customHeight="1" x14ac:dyDescent="0.2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5" customHeight="1" x14ac:dyDescent="0.2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5" customHeight="1" x14ac:dyDescent="0.2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5" customHeight="1" x14ac:dyDescent="0.2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5" customHeight="1" x14ac:dyDescent="0.2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5" customHeight="1" x14ac:dyDescent="0.2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5" customHeight="1" x14ac:dyDescent="0.2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5" customHeight="1" x14ac:dyDescent="0.2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5" customHeight="1" x14ac:dyDescent="0.2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5" customHeight="1" x14ac:dyDescent="0.2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5" customHeight="1" x14ac:dyDescent="0.2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5" customHeight="1" x14ac:dyDescent="0.2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5" customHeight="1" x14ac:dyDescent="0.2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5" customHeight="1" x14ac:dyDescent="0.2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5" customHeight="1" x14ac:dyDescent="0.2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5" customHeight="1" x14ac:dyDescent="0.2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5" customHeight="1" x14ac:dyDescent="0.2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5" customHeight="1" x14ac:dyDescent="0.2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5" customHeight="1" x14ac:dyDescent="0.2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5" customHeight="1" x14ac:dyDescent="0.2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5" customHeight="1" x14ac:dyDescent="0.2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5" customHeight="1" x14ac:dyDescent="0.2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5" customHeight="1" x14ac:dyDescent="0.2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5" customHeight="1" x14ac:dyDescent="0.2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5" customHeight="1" x14ac:dyDescent="0.2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5" customHeight="1" x14ac:dyDescent="0.2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5" customHeight="1" x14ac:dyDescent="0.2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5" customHeight="1" x14ac:dyDescent="0.2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5" customHeight="1" x14ac:dyDescent="0.2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5" customHeight="1" x14ac:dyDescent="0.2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5" customHeight="1" x14ac:dyDescent="0.2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5" customHeight="1" x14ac:dyDescent="0.2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5" customHeight="1" x14ac:dyDescent="0.2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5" customHeight="1" x14ac:dyDescent="0.2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5" customHeight="1" x14ac:dyDescent="0.2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5" customHeight="1" x14ac:dyDescent="0.2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5" customHeight="1" x14ac:dyDescent="0.2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5" customHeight="1" x14ac:dyDescent="0.2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5" customHeight="1" x14ac:dyDescent="0.2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5" customHeight="1" x14ac:dyDescent="0.2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5" customHeight="1" x14ac:dyDescent="0.2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5" customHeight="1" x14ac:dyDescent="0.2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5" customHeight="1" x14ac:dyDescent="0.2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5" customHeight="1" x14ac:dyDescent="0.2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5" customHeight="1" x14ac:dyDescent="0.2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5" customHeight="1" x14ac:dyDescent="0.2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5" customHeight="1" x14ac:dyDescent="0.2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5" customHeight="1" x14ac:dyDescent="0.2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5" customHeight="1" x14ac:dyDescent="0.2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5" customHeight="1" x14ac:dyDescent="0.2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5" customHeight="1" x14ac:dyDescent="0.2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5" customHeight="1" x14ac:dyDescent="0.2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5" customHeight="1" x14ac:dyDescent="0.2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5" customHeight="1" x14ac:dyDescent="0.2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5" customHeight="1" x14ac:dyDescent="0.2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5" customHeight="1" x14ac:dyDescent="0.2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5" customHeight="1" x14ac:dyDescent="0.2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5" customHeight="1" x14ac:dyDescent="0.2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5" customHeight="1" x14ac:dyDescent="0.2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5" customHeight="1" x14ac:dyDescent="0.2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5" customHeight="1" x14ac:dyDescent="0.2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5" customHeight="1" x14ac:dyDescent="0.2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5" customHeight="1" x14ac:dyDescent="0.2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5" customHeight="1" x14ac:dyDescent="0.2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5" customHeight="1" x14ac:dyDescent="0.2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1:A59 A61:A1000">
    <cfRule type="cellIs" dxfId="0" priority="1" operator="equal">
      <formula>"None"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Illumina_processing_parameters_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Kelemen</dc:creator>
  <cp:lastModifiedBy>Chintan Soni</cp:lastModifiedBy>
  <dcterms:created xsi:type="dcterms:W3CDTF">2018-12-17T23:00:55Z</dcterms:created>
  <dcterms:modified xsi:type="dcterms:W3CDTF">2024-09-26T15:45:22Z</dcterms:modified>
</cp:coreProperties>
</file>