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charts/chart1.xml" ContentType="application/vnd.openxmlformats-officedocument.drawingml.chart+xml"/>
  <Override PartName="/xl/charts/chart3.xml" ContentType="application/vnd.openxmlformats-officedocument.drawingml.chart+xml"/>
  <Override PartName="/xl/queryTables/queryTable1.xml" ContentType="application/vnd.openxmlformats-officedocument.spreadsheetml.queryTable+xml"/>
  <Default Extension="xml" ContentType="application/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queryTables/queryTable3.xml" ContentType="application/vnd.openxmlformats-officedocument.spreadsheetml.queryTabl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worksheets/sheet3.xml" ContentType="application/vnd.openxmlformats-officedocument.spreadsheetml.worksheet+xml"/>
  <Default Extension="rels" ContentType="application/vnd.openxmlformats-package.relationships+xml"/>
  <Default Extension="jpeg" ContentType="image/jpeg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onnections.xml" ContentType="application/vnd.openxmlformats-officedocument.spreadsheetml.connection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6880" yWindow="-80" windowWidth="21660" windowHeight="23560" tabRatio="500" activeTab="1"/>
  </bookViews>
  <sheets>
    <sheet name="Averaged Data" sheetId="1" r:id="rId1"/>
    <sheet name="Charts" sheetId="2" r:id="rId2"/>
    <sheet name="Bonnie Run Data" sheetId="3" r:id="rId3"/>
  </sheets>
  <definedNames>
    <definedName name="cnode1_10runs" localSheetId="2">'Bonnie Run Data'!$A$14:$O$23</definedName>
    <definedName name="dev1_10runs" localSheetId="2">'Bonnie Run Data'!$A$2:$O$11</definedName>
    <definedName name="single_disk_vs_iscsi_san" localSheetId="0">'Averaged Data'!$A$4:$N$5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10" i="1"/>
  <c r="H10"/>
  <c r="C11"/>
  <c r="F11"/>
  <c r="H11"/>
  <c r="I11"/>
  <c r="K11"/>
  <c r="B12"/>
  <c r="C12"/>
  <c r="D12"/>
  <c r="E12"/>
  <c r="F12"/>
  <c r="G12"/>
  <c r="H12"/>
  <c r="I12"/>
  <c r="J12"/>
  <c r="K12"/>
  <c r="L12"/>
  <c r="B13"/>
  <c r="C4"/>
  <c r="C13"/>
  <c r="D4"/>
  <c r="D13"/>
  <c r="E4"/>
  <c r="E13"/>
  <c r="F4"/>
  <c r="F13"/>
  <c r="G4"/>
  <c r="G13"/>
  <c r="H4"/>
  <c r="H13"/>
  <c r="I4"/>
  <c r="I13"/>
  <c r="K4"/>
  <c r="J13"/>
  <c r="L4"/>
  <c r="K13"/>
  <c r="M4"/>
  <c r="N4"/>
  <c r="L13"/>
  <c r="B14"/>
  <c r="C5"/>
  <c r="C14"/>
  <c r="D5"/>
  <c r="D14"/>
  <c r="E5"/>
  <c r="E14"/>
  <c r="F5"/>
  <c r="F14"/>
  <c r="G5"/>
  <c r="G14"/>
  <c r="H5"/>
  <c r="H14"/>
  <c r="I5"/>
  <c r="I14"/>
  <c r="K5"/>
  <c r="J14"/>
  <c r="L5"/>
  <c r="K14"/>
  <c r="M5"/>
  <c r="N5"/>
  <c r="L14"/>
  <c r="A12"/>
  <c r="A13"/>
  <c r="A14"/>
  <c r="J5"/>
  <c r="J4"/>
</calcChain>
</file>

<file path=xl/connections.xml><?xml version="1.0" encoding="utf-8"?>
<connections xmlns="http://schemas.openxmlformats.org/spreadsheetml/2006/main">
  <connection id="1" name="Connection1" type="6" refreshedVersion="0">
    <textPr fileType="mac" sourceFile="tojal2:Users:randyb:single-disk-vs-iscsi-san.csv" tab="0" comma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Connection2" type="6" refreshedVersion="0">
    <textPr fileType="mac" sourceFile="tojal2:Users:randyb:cnode1-10runs.csv" tab="0" comma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Connection3" type="6" refreshedVersion="0">
    <textPr fileType="mac" sourceFile="tojal2:Users:randyb:dev1-10runs.csv" tab="0" comma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<sst xmlns="http://schemas.openxmlformats.org/spreadsheetml/2006/main" count="69" uniqueCount="24">
  <si>
    <t>dev1</t>
  </si>
  <si>
    <t>1G</t>
  </si>
  <si>
    <t>cnode1</t>
  </si>
  <si>
    <t>12G</t>
  </si>
  <si>
    <t>Virtual Machine on 1GE iSCSI LUN vs. One Local SATA Disk</t>
    <phoneticPr fontId="1" type="noConversion"/>
  </si>
  <si>
    <t>Host</t>
    <phoneticPr fontId="1" type="noConversion"/>
  </si>
  <si>
    <t>Size</t>
    <phoneticPr fontId="1" type="noConversion"/>
  </si>
  <si>
    <t>Char</t>
    <phoneticPr fontId="1" type="noConversion"/>
  </si>
  <si>
    <t>Block</t>
    <phoneticPr fontId="1" type="noConversion"/>
  </si>
  <si>
    <t>Rewrite</t>
    <phoneticPr fontId="1" type="noConversion"/>
  </si>
  <si>
    <t>Seeks</t>
    <phoneticPr fontId="1" type="noConversion"/>
  </si>
  <si>
    <t>Create</t>
    <phoneticPr fontId="1" type="noConversion"/>
  </si>
  <si>
    <t>Read</t>
    <phoneticPr fontId="1" type="noConversion"/>
  </si>
  <si>
    <t>Delete</t>
    <phoneticPr fontId="1" type="noConversion"/>
  </si>
  <si>
    <t>Sequential Write</t>
    <phoneticPr fontId="1" type="noConversion"/>
  </si>
  <si>
    <t>Sequential Read</t>
    <phoneticPr fontId="1" type="noConversion"/>
  </si>
  <si>
    <t>Random</t>
    <phoneticPr fontId="1" type="noConversion"/>
  </si>
  <si>
    <t>Sequential File Access</t>
    <phoneticPr fontId="1" type="noConversion"/>
  </si>
  <si>
    <t>Random File Access</t>
    <phoneticPr fontId="1" type="noConversion"/>
  </si>
  <si>
    <t>dev1 runs</t>
    <phoneticPr fontId="1" type="noConversion"/>
  </si>
  <si>
    <t>cnode1 runs</t>
    <phoneticPr fontId="1" type="noConversion"/>
  </si>
  <si>
    <t>Kbytes per Second</t>
    <phoneticPr fontId="1" type="noConversion"/>
  </si>
  <si>
    <t>IOPS</t>
    <phoneticPr fontId="1" type="noConversion"/>
  </si>
  <si>
    <t>With skewed data points removed</t>
    <phoneticPr fontId="1" type="noConversion"/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</si>
</sst>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#,##0"/>
    <numFmt numFmtId="168" formatCode="#,##0"/>
  </numFmts>
  <fonts count="3">
    <font>
      <sz val="10"/>
      <name val="Verdana"/>
    </font>
    <font>
      <sz val="8"/>
      <name val="Verdana"/>
    </font>
    <font>
      <sz val="9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3" fontId="2" fillId="0" borderId="0" xfId="0" applyNumberFormat="1" applyFont="1"/>
    <xf numFmtId="167" fontId="0" fillId="0" borderId="0" xfId="0" applyNumberFormat="1"/>
    <xf numFmtId="168" fontId="2" fillId="0" borderId="0" xfId="0" applyNumberFormat="1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0871944791680091"/>
          <c:y val="0.168831168831169"/>
          <c:w val="0.883553874505458"/>
          <c:h val="0.626286327845383"/>
        </c:manualLayout>
      </c:layout>
      <c:lineChart>
        <c:grouping val="standard"/>
        <c:ser>
          <c:idx val="0"/>
          <c:order val="0"/>
          <c:tx>
            <c:v>VM on 1GE iSCSI SAN</c:v>
          </c:tx>
          <c:cat>
            <c:multiLvlStrRef>
              <c:f>'Averaged Data'!$C$1:$N$3</c:f>
              <c:multiLvlStrCache>
                <c:ptCount val="12"/>
                <c:lvl>
                  <c:pt idx="0">
                    <c:v>Char</c:v>
                  </c:pt>
                  <c:pt idx="1">
                    <c:v>Block</c:v>
                  </c:pt>
                  <c:pt idx="2">
                    <c:v>Rewrite</c:v>
                  </c:pt>
                  <c:pt idx="3">
                    <c:v>Char</c:v>
                  </c:pt>
                  <c:pt idx="4">
                    <c:v>Block</c:v>
                  </c:pt>
                  <c:pt idx="5">
                    <c:v>Seeks</c:v>
                  </c:pt>
                  <c:pt idx="6">
                    <c:v>Create</c:v>
                  </c:pt>
                  <c:pt idx="7">
                    <c:v>Read</c:v>
                  </c:pt>
                  <c:pt idx="8">
                    <c:v>Delete</c:v>
                  </c:pt>
                  <c:pt idx="9">
                    <c:v>Create</c:v>
                  </c:pt>
                  <c:pt idx="10">
                    <c:v>Read</c:v>
                  </c:pt>
                  <c:pt idx="11">
                    <c:v>Delete</c:v>
                  </c:pt>
                </c:lvl>
                <c:lvl>
                  <c:pt idx="0">
                    <c:v>Sequential Write</c:v>
                  </c:pt>
                  <c:pt idx="3">
                    <c:v>Sequential Read</c:v>
                  </c:pt>
                  <c:pt idx="5">
                    <c:v>Random</c:v>
                  </c:pt>
                  <c:pt idx="6">
                    <c:v>Sequential File Access</c:v>
                  </c:pt>
                  <c:pt idx="9">
                    <c:v>Random File Access</c:v>
                  </c:pt>
                </c:lvl>
                <c:lvl>
                  <c:pt idx="0">
                    <c:v>Kbytes per Second</c:v>
                  </c:pt>
                  <c:pt idx="5">
                    <c:v>IOPS</c:v>
                  </c:pt>
                </c:lvl>
              </c:multiLvlStrCache>
            </c:multiLvlStrRef>
          </c:cat>
          <c:val>
            <c:numRef>
              <c:f>'Averaged Data'!$C$4:$N$4</c:f>
              <c:numCache>
                <c:formatCode>#,##0</c:formatCode>
                <c:ptCount val="12"/>
                <c:pt idx="0">
                  <c:v>49251.4</c:v>
                </c:pt>
                <c:pt idx="1">
                  <c:v>77830.0</c:v>
                </c:pt>
                <c:pt idx="2">
                  <c:v>41059.5</c:v>
                </c:pt>
                <c:pt idx="3">
                  <c:v>43214.1</c:v>
                </c:pt>
                <c:pt idx="4">
                  <c:v>107882.3</c:v>
                </c:pt>
                <c:pt idx="5">
                  <c:v>9899.52</c:v>
                </c:pt>
                <c:pt idx="6">
                  <c:v>41959.8</c:v>
                </c:pt>
                <c:pt idx="7">
                  <c:v>46773.6</c:v>
                </c:pt>
                <c:pt idx="8">
                  <c:v>2572.8</c:v>
                </c:pt>
                <c:pt idx="9">
                  <c:v>33128.7</c:v>
                </c:pt>
                <c:pt idx="10">
                  <c:v>66899.4</c:v>
                </c:pt>
                <c:pt idx="11">
                  <c:v>1835.0</c:v>
                </c:pt>
              </c:numCache>
            </c:numRef>
          </c:val>
        </c:ser>
        <c:ser>
          <c:idx val="1"/>
          <c:order val="1"/>
          <c:tx>
            <c:v>SATA Disk</c:v>
          </c:tx>
          <c:cat>
            <c:multiLvlStrRef>
              <c:f>'Averaged Data'!$C$1:$N$3</c:f>
              <c:multiLvlStrCache>
                <c:ptCount val="12"/>
                <c:lvl>
                  <c:pt idx="0">
                    <c:v>Char</c:v>
                  </c:pt>
                  <c:pt idx="1">
                    <c:v>Block</c:v>
                  </c:pt>
                  <c:pt idx="2">
                    <c:v>Rewrite</c:v>
                  </c:pt>
                  <c:pt idx="3">
                    <c:v>Char</c:v>
                  </c:pt>
                  <c:pt idx="4">
                    <c:v>Block</c:v>
                  </c:pt>
                  <c:pt idx="5">
                    <c:v>Seeks</c:v>
                  </c:pt>
                  <c:pt idx="6">
                    <c:v>Create</c:v>
                  </c:pt>
                  <c:pt idx="7">
                    <c:v>Read</c:v>
                  </c:pt>
                  <c:pt idx="8">
                    <c:v>Delete</c:v>
                  </c:pt>
                  <c:pt idx="9">
                    <c:v>Create</c:v>
                  </c:pt>
                  <c:pt idx="10">
                    <c:v>Read</c:v>
                  </c:pt>
                  <c:pt idx="11">
                    <c:v>Delete</c:v>
                  </c:pt>
                </c:lvl>
                <c:lvl>
                  <c:pt idx="0">
                    <c:v>Sequential Write</c:v>
                  </c:pt>
                  <c:pt idx="3">
                    <c:v>Sequential Read</c:v>
                  </c:pt>
                  <c:pt idx="5">
                    <c:v>Random</c:v>
                  </c:pt>
                  <c:pt idx="6">
                    <c:v>Sequential File Access</c:v>
                  </c:pt>
                  <c:pt idx="9">
                    <c:v>Random File Access</c:v>
                  </c:pt>
                </c:lvl>
                <c:lvl>
                  <c:pt idx="0">
                    <c:v>Kbytes per Second</c:v>
                  </c:pt>
                  <c:pt idx="5">
                    <c:v>IOPS</c:v>
                  </c:pt>
                </c:lvl>
              </c:multiLvlStrCache>
            </c:multiLvlStrRef>
          </c:cat>
          <c:val>
            <c:numRef>
              <c:f>'Averaged Data'!$C$5:$N$5</c:f>
              <c:numCache>
                <c:formatCode>#,##0</c:formatCode>
                <c:ptCount val="12"/>
                <c:pt idx="0">
                  <c:v>48858.5</c:v>
                </c:pt>
                <c:pt idx="1">
                  <c:v>54507.9</c:v>
                </c:pt>
                <c:pt idx="2">
                  <c:v>22802.0</c:v>
                </c:pt>
                <c:pt idx="3">
                  <c:v>34650.6</c:v>
                </c:pt>
                <c:pt idx="4">
                  <c:v>65926.2</c:v>
                </c:pt>
                <c:pt idx="5">
                  <c:v>185.36</c:v>
                </c:pt>
                <c:pt idx="6">
                  <c:v>17952.2</c:v>
                </c:pt>
                <c:pt idx="7">
                  <c:v>324293.1</c:v>
                </c:pt>
                <c:pt idx="8">
                  <c:v>839.9</c:v>
                </c:pt>
                <c:pt idx="9">
                  <c:v>12014.5</c:v>
                </c:pt>
                <c:pt idx="10">
                  <c:v>465273.5</c:v>
                </c:pt>
                <c:pt idx="11">
                  <c:v>578.6</c:v>
                </c:pt>
              </c:numCache>
            </c:numRef>
          </c:val>
        </c:ser>
        <c:marker val="1"/>
        <c:axId val="477010920"/>
        <c:axId val="476965048"/>
      </c:lineChart>
      <c:catAx>
        <c:axId val="477010920"/>
        <c:scaling>
          <c:orientation val="minMax"/>
        </c:scaling>
        <c:axPos val="b"/>
        <c:tickLblPos val="nextTo"/>
        <c:crossAx val="476965048"/>
        <c:crosses val="autoZero"/>
        <c:auto val="1"/>
        <c:lblAlgn val="ctr"/>
        <c:lblOffset val="100"/>
      </c:catAx>
      <c:valAx>
        <c:axId val="476965048"/>
        <c:scaling>
          <c:orientation val="minMax"/>
        </c:scaling>
        <c:axPos val="l"/>
        <c:majorGridlines/>
        <c:numFmt formatCode="#,##0" sourceLinked="1"/>
        <c:tickLblPos val="nextTo"/>
        <c:crossAx val="477010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2431408430738"/>
          <c:y val="0.0218625626342162"/>
          <c:w val="0.190101936930551"/>
          <c:h val="0.0939372123939053"/>
        </c:manualLayout>
      </c:layout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0871944791680091"/>
          <c:y val="0.168831168831169"/>
          <c:w val="0.883553874505458"/>
          <c:h val="0.626286327845383"/>
        </c:manualLayout>
      </c:layout>
      <c:lineChart>
        <c:grouping val="standard"/>
        <c:ser>
          <c:idx val="0"/>
          <c:order val="0"/>
          <c:tx>
            <c:v>VM on 1GE iSCSI SAN</c:v>
          </c:tx>
          <c:cat>
            <c:multiLvlStrRef>
              <c:f>'Averaged Data'!$C$1:$N$3</c:f>
              <c:multiLvlStrCache>
                <c:ptCount val="12"/>
                <c:lvl>
                  <c:pt idx="0">
                    <c:v>Char</c:v>
                  </c:pt>
                  <c:pt idx="1">
                    <c:v>Block</c:v>
                  </c:pt>
                  <c:pt idx="2">
                    <c:v>Rewrite</c:v>
                  </c:pt>
                  <c:pt idx="3">
                    <c:v>Char</c:v>
                  </c:pt>
                  <c:pt idx="4">
                    <c:v>Block</c:v>
                  </c:pt>
                  <c:pt idx="5">
                    <c:v>Seeks</c:v>
                  </c:pt>
                  <c:pt idx="6">
                    <c:v>Create</c:v>
                  </c:pt>
                  <c:pt idx="7">
                    <c:v>Read</c:v>
                  </c:pt>
                  <c:pt idx="8">
                    <c:v>Delete</c:v>
                  </c:pt>
                  <c:pt idx="9">
                    <c:v>Create</c:v>
                  </c:pt>
                  <c:pt idx="10">
                    <c:v>Read</c:v>
                  </c:pt>
                  <c:pt idx="11">
                    <c:v>Delete</c:v>
                  </c:pt>
                </c:lvl>
                <c:lvl>
                  <c:pt idx="0">
                    <c:v>Sequential Write</c:v>
                  </c:pt>
                  <c:pt idx="3">
                    <c:v>Sequential Read</c:v>
                  </c:pt>
                  <c:pt idx="5">
                    <c:v>Random</c:v>
                  </c:pt>
                  <c:pt idx="6">
                    <c:v>Sequential File Access</c:v>
                  </c:pt>
                  <c:pt idx="9">
                    <c:v>Random File Access</c:v>
                  </c:pt>
                </c:lvl>
                <c:lvl>
                  <c:pt idx="0">
                    <c:v>Kbytes per Second</c:v>
                  </c:pt>
                  <c:pt idx="5">
                    <c:v>IOPS</c:v>
                  </c:pt>
                </c:lvl>
              </c:multiLvlStrCache>
            </c:multiLvlStrRef>
          </c:cat>
          <c:val>
            <c:numRef>
              <c:f>'Averaged Data'!$C$4:$N$4</c:f>
              <c:numCache>
                <c:formatCode>#,##0</c:formatCode>
                <c:ptCount val="12"/>
                <c:pt idx="0">
                  <c:v>49251.4</c:v>
                </c:pt>
                <c:pt idx="1">
                  <c:v>77830.0</c:v>
                </c:pt>
                <c:pt idx="2">
                  <c:v>41059.5</c:v>
                </c:pt>
                <c:pt idx="3">
                  <c:v>43214.1</c:v>
                </c:pt>
                <c:pt idx="4">
                  <c:v>107882.3</c:v>
                </c:pt>
                <c:pt idx="5">
                  <c:v>9899.52</c:v>
                </c:pt>
                <c:pt idx="6">
                  <c:v>41959.8</c:v>
                </c:pt>
                <c:pt idx="7">
                  <c:v>46773.6</c:v>
                </c:pt>
                <c:pt idx="8">
                  <c:v>2572.8</c:v>
                </c:pt>
                <c:pt idx="9">
                  <c:v>33128.7</c:v>
                </c:pt>
                <c:pt idx="10">
                  <c:v>66899.4</c:v>
                </c:pt>
                <c:pt idx="11">
                  <c:v>1835.0</c:v>
                </c:pt>
              </c:numCache>
            </c:numRef>
          </c:val>
        </c:ser>
        <c:ser>
          <c:idx val="1"/>
          <c:order val="1"/>
          <c:tx>
            <c:v>SATA Disk</c:v>
          </c:tx>
          <c:cat>
            <c:multiLvlStrRef>
              <c:f>'Averaged Data'!$C$1:$N$3</c:f>
              <c:multiLvlStrCache>
                <c:ptCount val="12"/>
                <c:lvl>
                  <c:pt idx="0">
                    <c:v>Char</c:v>
                  </c:pt>
                  <c:pt idx="1">
                    <c:v>Block</c:v>
                  </c:pt>
                  <c:pt idx="2">
                    <c:v>Rewrite</c:v>
                  </c:pt>
                  <c:pt idx="3">
                    <c:v>Char</c:v>
                  </c:pt>
                  <c:pt idx="4">
                    <c:v>Block</c:v>
                  </c:pt>
                  <c:pt idx="5">
                    <c:v>Seeks</c:v>
                  </c:pt>
                  <c:pt idx="6">
                    <c:v>Create</c:v>
                  </c:pt>
                  <c:pt idx="7">
                    <c:v>Read</c:v>
                  </c:pt>
                  <c:pt idx="8">
                    <c:v>Delete</c:v>
                  </c:pt>
                  <c:pt idx="9">
                    <c:v>Create</c:v>
                  </c:pt>
                  <c:pt idx="10">
                    <c:v>Read</c:v>
                  </c:pt>
                  <c:pt idx="11">
                    <c:v>Delete</c:v>
                  </c:pt>
                </c:lvl>
                <c:lvl>
                  <c:pt idx="0">
                    <c:v>Sequential Write</c:v>
                  </c:pt>
                  <c:pt idx="3">
                    <c:v>Sequential Read</c:v>
                  </c:pt>
                  <c:pt idx="5">
                    <c:v>Random</c:v>
                  </c:pt>
                  <c:pt idx="6">
                    <c:v>Sequential File Access</c:v>
                  </c:pt>
                  <c:pt idx="9">
                    <c:v>Random File Access</c:v>
                  </c:pt>
                </c:lvl>
                <c:lvl>
                  <c:pt idx="0">
                    <c:v>Kbytes per Second</c:v>
                  </c:pt>
                  <c:pt idx="5">
                    <c:v>IOPS</c:v>
                  </c:pt>
                </c:lvl>
              </c:multiLvlStrCache>
            </c:multiLvlStrRef>
          </c:cat>
          <c:val>
            <c:numRef>
              <c:f>'Averaged Data'!$C$5:$N$5</c:f>
              <c:numCache>
                <c:formatCode>#,##0</c:formatCode>
                <c:ptCount val="12"/>
                <c:pt idx="0">
                  <c:v>48858.5</c:v>
                </c:pt>
                <c:pt idx="1">
                  <c:v>54507.9</c:v>
                </c:pt>
                <c:pt idx="2">
                  <c:v>22802.0</c:v>
                </c:pt>
                <c:pt idx="3">
                  <c:v>34650.6</c:v>
                </c:pt>
                <c:pt idx="4">
                  <c:v>65926.2</c:v>
                </c:pt>
                <c:pt idx="5">
                  <c:v>185.36</c:v>
                </c:pt>
                <c:pt idx="6">
                  <c:v>17952.2</c:v>
                </c:pt>
                <c:pt idx="7">
                  <c:v>324293.1</c:v>
                </c:pt>
                <c:pt idx="8">
                  <c:v>839.9</c:v>
                </c:pt>
                <c:pt idx="9">
                  <c:v>12014.5</c:v>
                </c:pt>
                <c:pt idx="10">
                  <c:v>465273.5</c:v>
                </c:pt>
                <c:pt idx="11">
                  <c:v>578.6</c:v>
                </c:pt>
              </c:numCache>
            </c:numRef>
          </c:val>
        </c:ser>
        <c:marker val="1"/>
        <c:axId val="719806696"/>
        <c:axId val="719808104"/>
      </c:lineChart>
      <c:catAx>
        <c:axId val="719806696"/>
        <c:scaling>
          <c:orientation val="minMax"/>
        </c:scaling>
        <c:axPos val="b"/>
        <c:tickLblPos val="nextTo"/>
        <c:crossAx val="719808104"/>
        <c:crosses val="autoZero"/>
        <c:auto val="1"/>
        <c:lblAlgn val="ctr"/>
        <c:lblOffset val="100"/>
      </c:catAx>
      <c:valAx>
        <c:axId val="719808104"/>
        <c:scaling>
          <c:logBase val="10.0"/>
          <c:orientation val="minMax"/>
        </c:scaling>
        <c:axPos val="l"/>
        <c:majorGridlines/>
        <c:numFmt formatCode="#,##0" sourceLinked="1"/>
        <c:tickLblPos val="nextTo"/>
        <c:crossAx val="7198066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2431408430738"/>
          <c:y val="0.0218625626342162"/>
          <c:w val="0.190101936930551"/>
          <c:h val="0.0939372123939053"/>
        </c:manualLayout>
      </c:layout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0871944791680091"/>
          <c:y val="0.168831168831169"/>
          <c:w val="0.883553874505458"/>
          <c:h val="0.626286327845383"/>
        </c:manualLayout>
      </c:layout>
      <c:lineChart>
        <c:grouping val="standard"/>
        <c:ser>
          <c:idx val="0"/>
          <c:order val="0"/>
          <c:tx>
            <c:v>VM on 1GE iSCSI SAN</c:v>
          </c:tx>
          <c:cat>
            <c:multiLvlStrRef>
              <c:f>'Averaged Data'!$C$10:$L$12</c:f>
              <c:multiLvlStrCache>
                <c:ptCount val="10"/>
                <c:lvl>
                  <c:pt idx="0">
                    <c:v>Char</c:v>
                  </c:pt>
                  <c:pt idx="1">
                    <c:v>Block</c:v>
                  </c:pt>
                  <c:pt idx="2">
                    <c:v>Rewrite</c:v>
                  </c:pt>
                  <c:pt idx="3">
                    <c:v>Char</c:v>
                  </c:pt>
                  <c:pt idx="4">
                    <c:v>Block</c:v>
                  </c:pt>
                  <c:pt idx="5">
                    <c:v>Seeks</c:v>
                  </c:pt>
                  <c:pt idx="6">
                    <c:v>Create</c:v>
                  </c:pt>
                  <c:pt idx="7">
                    <c:v>Delete</c:v>
                  </c:pt>
                  <c:pt idx="8">
                    <c:v>Create</c:v>
                  </c:pt>
                  <c:pt idx="9">
                    <c:v>Delete</c:v>
                  </c:pt>
                </c:lvl>
                <c:lvl>
                  <c:pt idx="0">
                    <c:v>Sequential Write</c:v>
                  </c:pt>
                  <c:pt idx="3">
                    <c:v>Sequential Read</c:v>
                  </c:pt>
                  <c:pt idx="5">
                    <c:v>Random</c:v>
                  </c:pt>
                  <c:pt idx="6">
                    <c:v>Sequential File Access</c:v>
                  </c:pt>
                  <c:pt idx="8">
                    <c:v>Random File Access</c:v>
                  </c:pt>
                </c:lvl>
                <c:lvl>
                  <c:pt idx="0">
                    <c:v>Kbytes per Second</c:v>
                  </c:pt>
                  <c:pt idx="5">
                    <c:v>IOPS</c:v>
                  </c:pt>
                </c:lvl>
              </c:multiLvlStrCache>
            </c:multiLvlStrRef>
          </c:cat>
          <c:val>
            <c:numRef>
              <c:f>'Averaged Data'!$C$13:$L$13</c:f>
              <c:numCache>
                <c:formatCode>#,##0</c:formatCode>
                <c:ptCount val="10"/>
                <c:pt idx="0">
                  <c:v>49251.4</c:v>
                </c:pt>
                <c:pt idx="1">
                  <c:v>77830.0</c:v>
                </c:pt>
                <c:pt idx="2">
                  <c:v>41059.5</c:v>
                </c:pt>
                <c:pt idx="3">
                  <c:v>43214.1</c:v>
                </c:pt>
                <c:pt idx="4">
                  <c:v>107882.3</c:v>
                </c:pt>
                <c:pt idx="5">
                  <c:v>9899.52</c:v>
                </c:pt>
                <c:pt idx="6">
                  <c:v>41959.8</c:v>
                </c:pt>
                <c:pt idx="7">
                  <c:v>2572.8</c:v>
                </c:pt>
                <c:pt idx="8">
                  <c:v>33128.7</c:v>
                </c:pt>
                <c:pt idx="9">
                  <c:v>1835.0</c:v>
                </c:pt>
              </c:numCache>
            </c:numRef>
          </c:val>
        </c:ser>
        <c:ser>
          <c:idx val="1"/>
          <c:order val="1"/>
          <c:tx>
            <c:v>SATA Disk</c:v>
          </c:tx>
          <c:cat>
            <c:multiLvlStrRef>
              <c:f>'Averaged Data'!$C$10:$L$12</c:f>
              <c:multiLvlStrCache>
                <c:ptCount val="10"/>
                <c:lvl>
                  <c:pt idx="0">
                    <c:v>Char</c:v>
                  </c:pt>
                  <c:pt idx="1">
                    <c:v>Block</c:v>
                  </c:pt>
                  <c:pt idx="2">
                    <c:v>Rewrite</c:v>
                  </c:pt>
                  <c:pt idx="3">
                    <c:v>Char</c:v>
                  </c:pt>
                  <c:pt idx="4">
                    <c:v>Block</c:v>
                  </c:pt>
                  <c:pt idx="5">
                    <c:v>Seeks</c:v>
                  </c:pt>
                  <c:pt idx="6">
                    <c:v>Create</c:v>
                  </c:pt>
                  <c:pt idx="7">
                    <c:v>Delete</c:v>
                  </c:pt>
                  <c:pt idx="8">
                    <c:v>Create</c:v>
                  </c:pt>
                  <c:pt idx="9">
                    <c:v>Delete</c:v>
                  </c:pt>
                </c:lvl>
                <c:lvl>
                  <c:pt idx="0">
                    <c:v>Sequential Write</c:v>
                  </c:pt>
                  <c:pt idx="3">
                    <c:v>Sequential Read</c:v>
                  </c:pt>
                  <c:pt idx="5">
                    <c:v>Random</c:v>
                  </c:pt>
                  <c:pt idx="6">
                    <c:v>Sequential File Access</c:v>
                  </c:pt>
                  <c:pt idx="8">
                    <c:v>Random File Access</c:v>
                  </c:pt>
                </c:lvl>
                <c:lvl>
                  <c:pt idx="0">
                    <c:v>Kbytes per Second</c:v>
                  </c:pt>
                  <c:pt idx="5">
                    <c:v>IOPS</c:v>
                  </c:pt>
                </c:lvl>
              </c:multiLvlStrCache>
            </c:multiLvlStrRef>
          </c:cat>
          <c:val>
            <c:numRef>
              <c:f>'Averaged Data'!$C$14:$L$14</c:f>
              <c:numCache>
                <c:formatCode>#,##0</c:formatCode>
                <c:ptCount val="10"/>
                <c:pt idx="0">
                  <c:v>48858.5</c:v>
                </c:pt>
                <c:pt idx="1">
                  <c:v>54507.9</c:v>
                </c:pt>
                <c:pt idx="2">
                  <c:v>22802.0</c:v>
                </c:pt>
                <c:pt idx="3">
                  <c:v>34650.6</c:v>
                </c:pt>
                <c:pt idx="4">
                  <c:v>65926.2</c:v>
                </c:pt>
                <c:pt idx="5">
                  <c:v>185.36</c:v>
                </c:pt>
                <c:pt idx="6">
                  <c:v>17952.2</c:v>
                </c:pt>
                <c:pt idx="7">
                  <c:v>839.9</c:v>
                </c:pt>
                <c:pt idx="8">
                  <c:v>12014.5</c:v>
                </c:pt>
                <c:pt idx="9">
                  <c:v>578.6</c:v>
                </c:pt>
              </c:numCache>
            </c:numRef>
          </c:val>
        </c:ser>
        <c:marker val="1"/>
        <c:axId val="506397800"/>
        <c:axId val="751971336"/>
      </c:lineChart>
      <c:catAx>
        <c:axId val="506397800"/>
        <c:scaling>
          <c:orientation val="minMax"/>
        </c:scaling>
        <c:axPos val="b"/>
        <c:tickLblPos val="nextTo"/>
        <c:crossAx val="751971336"/>
        <c:crosses val="autoZero"/>
        <c:auto val="1"/>
        <c:lblAlgn val="ctr"/>
        <c:lblOffset val="100"/>
      </c:catAx>
      <c:valAx>
        <c:axId val="751971336"/>
        <c:scaling>
          <c:orientation val="minMax"/>
        </c:scaling>
        <c:axPos val="l"/>
        <c:majorGridlines/>
        <c:numFmt formatCode="#,##0" sourceLinked="1"/>
        <c:tickLblPos val="nextTo"/>
        <c:crossAx val="5063978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2431408430738"/>
          <c:y val="0.0218625626342162"/>
          <c:w val="0.190101936930551"/>
          <c:h val="0.0939372123939053"/>
        </c:manualLayout>
      </c:layout>
    </c:legend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0871944791680091"/>
          <c:y val="0.168831168831169"/>
          <c:w val="0.883553874505458"/>
          <c:h val="0.626286327845383"/>
        </c:manualLayout>
      </c:layout>
      <c:lineChart>
        <c:grouping val="standard"/>
        <c:ser>
          <c:idx val="0"/>
          <c:order val="0"/>
          <c:tx>
            <c:v>VM on 1GE iSCSI SAN</c:v>
          </c:tx>
          <c:cat>
            <c:multiLvlStrRef>
              <c:f>'Averaged Data'!$C$10:$L$12</c:f>
              <c:multiLvlStrCache>
                <c:ptCount val="10"/>
                <c:lvl>
                  <c:pt idx="0">
                    <c:v>Char</c:v>
                  </c:pt>
                  <c:pt idx="1">
                    <c:v>Block</c:v>
                  </c:pt>
                  <c:pt idx="2">
                    <c:v>Rewrite</c:v>
                  </c:pt>
                  <c:pt idx="3">
                    <c:v>Char</c:v>
                  </c:pt>
                  <c:pt idx="4">
                    <c:v>Block</c:v>
                  </c:pt>
                  <c:pt idx="5">
                    <c:v>Seeks</c:v>
                  </c:pt>
                  <c:pt idx="6">
                    <c:v>Create</c:v>
                  </c:pt>
                  <c:pt idx="7">
                    <c:v>Delete</c:v>
                  </c:pt>
                  <c:pt idx="8">
                    <c:v>Create</c:v>
                  </c:pt>
                  <c:pt idx="9">
                    <c:v>Delete</c:v>
                  </c:pt>
                </c:lvl>
                <c:lvl>
                  <c:pt idx="0">
                    <c:v>Sequential Write</c:v>
                  </c:pt>
                  <c:pt idx="3">
                    <c:v>Sequential Read</c:v>
                  </c:pt>
                  <c:pt idx="5">
                    <c:v>Random</c:v>
                  </c:pt>
                  <c:pt idx="6">
                    <c:v>Sequential File Access</c:v>
                  </c:pt>
                  <c:pt idx="8">
                    <c:v>Random File Access</c:v>
                  </c:pt>
                </c:lvl>
                <c:lvl>
                  <c:pt idx="0">
                    <c:v>Kbytes per Second</c:v>
                  </c:pt>
                  <c:pt idx="5">
                    <c:v>IOPS</c:v>
                  </c:pt>
                </c:lvl>
              </c:multiLvlStrCache>
            </c:multiLvlStrRef>
          </c:cat>
          <c:val>
            <c:numRef>
              <c:f>'Averaged Data'!$C$13:$L$13</c:f>
              <c:numCache>
                <c:formatCode>#,##0</c:formatCode>
                <c:ptCount val="10"/>
                <c:pt idx="0">
                  <c:v>49251.4</c:v>
                </c:pt>
                <c:pt idx="1">
                  <c:v>77830.0</c:v>
                </c:pt>
                <c:pt idx="2">
                  <c:v>41059.5</c:v>
                </c:pt>
                <c:pt idx="3">
                  <c:v>43214.1</c:v>
                </c:pt>
                <c:pt idx="4">
                  <c:v>107882.3</c:v>
                </c:pt>
                <c:pt idx="5">
                  <c:v>9899.52</c:v>
                </c:pt>
                <c:pt idx="6">
                  <c:v>41959.8</c:v>
                </c:pt>
                <c:pt idx="7">
                  <c:v>2572.8</c:v>
                </c:pt>
                <c:pt idx="8">
                  <c:v>33128.7</c:v>
                </c:pt>
                <c:pt idx="9">
                  <c:v>1835.0</c:v>
                </c:pt>
              </c:numCache>
            </c:numRef>
          </c:val>
        </c:ser>
        <c:ser>
          <c:idx val="1"/>
          <c:order val="1"/>
          <c:tx>
            <c:v>SATA Disk</c:v>
          </c:tx>
          <c:cat>
            <c:multiLvlStrRef>
              <c:f>'Averaged Data'!$C$10:$L$12</c:f>
              <c:multiLvlStrCache>
                <c:ptCount val="10"/>
                <c:lvl>
                  <c:pt idx="0">
                    <c:v>Char</c:v>
                  </c:pt>
                  <c:pt idx="1">
                    <c:v>Block</c:v>
                  </c:pt>
                  <c:pt idx="2">
                    <c:v>Rewrite</c:v>
                  </c:pt>
                  <c:pt idx="3">
                    <c:v>Char</c:v>
                  </c:pt>
                  <c:pt idx="4">
                    <c:v>Block</c:v>
                  </c:pt>
                  <c:pt idx="5">
                    <c:v>Seeks</c:v>
                  </c:pt>
                  <c:pt idx="6">
                    <c:v>Create</c:v>
                  </c:pt>
                  <c:pt idx="7">
                    <c:v>Delete</c:v>
                  </c:pt>
                  <c:pt idx="8">
                    <c:v>Create</c:v>
                  </c:pt>
                  <c:pt idx="9">
                    <c:v>Delete</c:v>
                  </c:pt>
                </c:lvl>
                <c:lvl>
                  <c:pt idx="0">
                    <c:v>Sequential Write</c:v>
                  </c:pt>
                  <c:pt idx="3">
                    <c:v>Sequential Read</c:v>
                  </c:pt>
                  <c:pt idx="5">
                    <c:v>Random</c:v>
                  </c:pt>
                  <c:pt idx="6">
                    <c:v>Sequential File Access</c:v>
                  </c:pt>
                  <c:pt idx="8">
                    <c:v>Random File Access</c:v>
                  </c:pt>
                </c:lvl>
                <c:lvl>
                  <c:pt idx="0">
                    <c:v>Kbytes per Second</c:v>
                  </c:pt>
                  <c:pt idx="5">
                    <c:v>IOPS</c:v>
                  </c:pt>
                </c:lvl>
              </c:multiLvlStrCache>
            </c:multiLvlStrRef>
          </c:cat>
          <c:val>
            <c:numRef>
              <c:f>'Averaged Data'!$C$14:$L$14</c:f>
              <c:numCache>
                <c:formatCode>#,##0</c:formatCode>
                <c:ptCount val="10"/>
                <c:pt idx="0">
                  <c:v>48858.5</c:v>
                </c:pt>
                <c:pt idx="1">
                  <c:v>54507.9</c:v>
                </c:pt>
                <c:pt idx="2">
                  <c:v>22802.0</c:v>
                </c:pt>
                <c:pt idx="3">
                  <c:v>34650.6</c:v>
                </c:pt>
                <c:pt idx="4">
                  <c:v>65926.2</c:v>
                </c:pt>
                <c:pt idx="5">
                  <c:v>185.36</c:v>
                </c:pt>
                <c:pt idx="6">
                  <c:v>17952.2</c:v>
                </c:pt>
                <c:pt idx="7">
                  <c:v>839.9</c:v>
                </c:pt>
                <c:pt idx="8">
                  <c:v>12014.5</c:v>
                </c:pt>
                <c:pt idx="9">
                  <c:v>578.6</c:v>
                </c:pt>
              </c:numCache>
            </c:numRef>
          </c:val>
        </c:ser>
        <c:marker val="1"/>
        <c:axId val="754204600"/>
        <c:axId val="752537304"/>
      </c:lineChart>
      <c:catAx>
        <c:axId val="754204600"/>
        <c:scaling>
          <c:orientation val="minMax"/>
        </c:scaling>
        <c:axPos val="b"/>
        <c:tickLblPos val="nextTo"/>
        <c:crossAx val="752537304"/>
        <c:crosses val="autoZero"/>
        <c:auto val="1"/>
        <c:lblAlgn val="ctr"/>
        <c:lblOffset val="100"/>
      </c:catAx>
      <c:valAx>
        <c:axId val="752537304"/>
        <c:scaling>
          <c:logBase val="10.0"/>
          <c:orientation val="minMax"/>
        </c:scaling>
        <c:axPos val="l"/>
        <c:majorGridlines/>
        <c:numFmt formatCode="#,##0" sourceLinked="1"/>
        <c:tickLblPos val="nextTo"/>
        <c:crossAx val="7542046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2431408430738"/>
          <c:y val="0.0218625626342162"/>
          <c:w val="0.190101936930551"/>
          <c:h val="0.0939372123939053"/>
        </c:manualLayout>
      </c:layout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3</xdr:row>
      <xdr:rowOff>139700</xdr:rowOff>
    </xdr:from>
    <xdr:to>
      <xdr:col>8</xdr:col>
      <xdr:colOff>381000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254000</xdr:colOff>
      <xdr:row>35</xdr:row>
      <xdr:rowOff>127000</xdr:rowOff>
    </xdr:from>
    <xdr:to>
      <xdr:col>8</xdr:col>
      <xdr:colOff>393700</xdr:colOff>
      <xdr:row>65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355600</xdr:colOff>
      <xdr:row>70</xdr:row>
      <xdr:rowOff>139700</xdr:rowOff>
    </xdr:from>
    <xdr:to>
      <xdr:col>8</xdr:col>
      <xdr:colOff>495300</xdr:colOff>
      <xdr:row>100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368300</xdr:colOff>
      <xdr:row>106</xdr:row>
      <xdr:rowOff>76200</xdr:rowOff>
    </xdr:from>
    <xdr:to>
      <xdr:col>8</xdr:col>
      <xdr:colOff>508000</xdr:colOff>
      <xdr:row>136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ingle-disk-vs-iscsi-san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node1-10runs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ev1-10runs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Relationship Id="rId2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N14"/>
  <sheetViews>
    <sheetView view="pageLayout" workbookViewId="0">
      <selection activeCell="I1" sqref="I1:I1048576"/>
    </sheetView>
  </sheetViews>
  <sheetFormatPr baseColWidth="10" defaultColWidth="6" defaultRowHeight="12"/>
  <cols>
    <col min="1" max="2" width="6" style="1"/>
    <col min="3" max="4" width="5.85546875" style="1" bestFit="1" customWidth="1"/>
    <col min="5" max="5" width="6.140625" style="1" bestFit="1" customWidth="1"/>
    <col min="6" max="6" width="5.85546875" style="1" bestFit="1" customWidth="1"/>
    <col min="7" max="7" width="6.7109375" style="1" bestFit="1" customWidth="1"/>
    <col min="8" max="8" width="6.5703125" style="1" bestFit="1" customWidth="1"/>
    <col min="9" max="9" width="5.85546875" style="1" bestFit="1" customWidth="1"/>
    <col min="10" max="10" width="6.7109375" style="1" bestFit="1" customWidth="1"/>
    <col min="11" max="11" width="5.7109375" style="1" bestFit="1" customWidth="1"/>
    <col min="12" max="12" width="5.85546875" style="1" bestFit="1" customWidth="1"/>
    <col min="13" max="13" width="6.5703125" style="1" bestFit="1" customWidth="1"/>
    <col min="14" max="14" width="5.28515625" style="1" bestFit="1" customWidth="1"/>
    <col min="15" max="16384" width="6" style="1"/>
  </cols>
  <sheetData>
    <row r="1" spans="1:14">
      <c r="C1" s="1" t="s">
        <v>21</v>
      </c>
      <c r="H1" s="1" t="s">
        <v>22</v>
      </c>
    </row>
    <row r="2" spans="1:14">
      <c r="C2" s="1" t="s">
        <v>14</v>
      </c>
      <c r="F2" s="1" t="s">
        <v>15</v>
      </c>
      <c r="H2" s="1" t="s">
        <v>16</v>
      </c>
      <c r="I2" s="1" t="s">
        <v>17</v>
      </c>
      <c r="L2" s="1" t="s">
        <v>18</v>
      </c>
    </row>
    <row r="3" spans="1:14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7</v>
      </c>
      <c r="G3" s="1" t="s">
        <v>8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11</v>
      </c>
      <c r="M3" s="1" t="s">
        <v>12</v>
      </c>
      <c r="N3" s="1" t="s">
        <v>13</v>
      </c>
    </row>
    <row r="4" spans="1:14">
      <c r="A4" s="1" t="s">
        <v>0</v>
      </c>
      <c r="B4" s="1" t="s">
        <v>1</v>
      </c>
      <c r="C4" s="2">
        <f>AVERAGE('Bonnie Run Data'!C2:C11)</f>
        <v>49251.4</v>
      </c>
      <c r="D4" s="2">
        <f>AVERAGE('Bonnie Run Data'!D2:D11)</f>
        <v>77830</v>
      </c>
      <c r="E4" s="2">
        <f>AVERAGE('Bonnie Run Data'!E2:E11)</f>
        <v>41059.5</v>
      </c>
      <c r="F4" s="2">
        <f>AVERAGE('Bonnie Run Data'!F2:F11)</f>
        <v>43214.1</v>
      </c>
      <c r="G4" s="2">
        <f>AVERAGE('Bonnie Run Data'!G2:G11)</f>
        <v>107882.3</v>
      </c>
      <c r="H4" s="2">
        <f>AVERAGE('Bonnie Run Data'!H2:H11)</f>
        <v>9899.52</v>
      </c>
      <c r="I4" s="2">
        <f>AVERAGE('Bonnie Run Data'!J2:J11)</f>
        <v>41959.8</v>
      </c>
      <c r="J4" s="2">
        <f>AVERAGE('Bonnie Run Data'!K2:K11)</f>
        <v>46773.599999999999</v>
      </c>
      <c r="K4" s="2">
        <f>AVERAGE('Bonnie Run Data'!L2:L11)</f>
        <v>2572.8000000000002</v>
      </c>
      <c r="L4" s="2">
        <f>AVERAGE('Bonnie Run Data'!M2:M11)</f>
        <v>33128.699999999997</v>
      </c>
      <c r="M4" s="2">
        <f>AVERAGE('Bonnie Run Data'!N2:N11)</f>
        <v>66899.399999999994</v>
      </c>
      <c r="N4" s="2">
        <f>AVERAGE('Bonnie Run Data'!O2:O11)</f>
        <v>1835</v>
      </c>
    </row>
    <row r="5" spans="1:14">
      <c r="A5" s="1" t="s">
        <v>2</v>
      </c>
      <c r="B5" s="1" t="s">
        <v>3</v>
      </c>
      <c r="C5" s="2">
        <f>AVERAGE('Bonnie Run Data'!C14:C23)</f>
        <v>48858.5</v>
      </c>
      <c r="D5" s="2">
        <f>AVERAGE('Bonnie Run Data'!D14:D23)</f>
        <v>54507.9</v>
      </c>
      <c r="E5" s="2">
        <f>AVERAGE('Bonnie Run Data'!E14:E23)</f>
        <v>22802</v>
      </c>
      <c r="F5" s="2">
        <f>AVERAGE('Bonnie Run Data'!F14:F23)</f>
        <v>34650.6</v>
      </c>
      <c r="G5" s="2">
        <f>AVERAGE('Bonnie Run Data'!G14:G23)</f>
        <v>65926.2</v>
      </c>
      <c r="H5" s="2">
        <f>AVERAGE('Bonnie Run Data'!H14:H23)</f>
        <v>185.36</v>
      </c>
      <c r="I5" s="2">
        <f>AVERAGE('Bonnie Run Data'!J14:J23)</f>
        <v>17952.2</v>
      </c>
      <c r="J5" s="2">
        <f>AVERAGE('Bonnie Run Data'!K14:K23)</f>
        <v>324293.09999999998</v>
      </c>
      <c r="K5" s="2">
        <f>AVERAGE('Bonnie Run Data'!L14:L23)</f>
        <v>839.9</v>
      </c>
      <c r="L5" s="2">
        <f>AVERAGE('Bonnie Run Data'!M14:M23)</f>
        <v>12014.5</v>
      </c>
      <c r="M5" s="2">
        <f>AVERAGE('Bonnie Run Data'!N14:N23)</f>
        <v>465273.5</v>
      </c>
      <c r="N5" s="2">
        <f>AVERAGE('Bonnie Run Data'!O14:O23)</f>
        <v>578.6</v>
      </c>
    </row>
    <row r="8" spans="1:14">
      <c r="A8" s="1" t="s">
        <v>23</v>
      </c>
    </row>
    <row r="10" spans="1:14">
      <c r="C10" s="1" t="str">
        <f t="shared" ref="C10:H10" si="0">C1</f>
        <v>Kbytes per Second</v>
      </c>
      <c r="H10" s="1" t="str">
        <f t="shared" si="0"/>
        <v>IOPS</v>
      </c>
    </row>
    <row r="11" spans="1:14">
      <c r="C11" s="1" t="str">
        <f t="shared" ref="A11:I14" si="1">C2</f>
        <v>Sequential Write</v>
      </c>
      <c r="F11" s="1" t="str">
        <f t="shared" si="1"/>
        <v>Sequential Read</v>
      </c>
      <c r="H11" s="1" t="str">
        <f t="shared" si="1"/>
        <v>Random</v>
      </c>
      <c r="I11" s="1" t="str">
        <f t="shared" si="1"/>
        <v>Sequential File Access</v>
      </c>
      <c r="K11" s="1" t="str">
        <f>L2</f>
        <v>Random File Access</v>
      </c>
    </row>
    <row r="12" spans="1:14">
      <c r="A12" s="1" t="str">
        <f t="shared" si="1"/>
        <v>Host</v>
      </c>
      <c r="B12" s="1" t="str">
        <f t="shared" si="1"/>
        <v>Size</v>
      </c>
      <c r="C12" s="1" t="str">
        <f t="shared" si="1"/>
        <v>Char</v>
      </c>
      <c r="D12" s="1" t="str">
        <f t="shared" si="1"/>
        <v>Block</v>
      </c>
      <c r="E12" s="1" t="str">
        <f t="shared" si="1"/>
        <v>Rewrite</v>
      </c>
      <c r="F12" s="1" t="str">
        <f t="shared" si="1"/>
        <v>Char</v>
      </c>
      <c r="G12" s="1" t="str">
        <f t="shared" si="1"/>
        <v>Block</v>
      </c>
      <c r="H12" s="1" t="str">
        <f t="shared" si="1"/>
        <v>Seeks</v>
      </c>
      <c r="I12" s="1" t="str">
        <f t="shared" si="1"/>
        <v>Create</v>
      </c>
      <c r="J12" s="1" t="str">
        <f>K3</f>
        <v>Delete</v>
      </c>
      <c r="K12" s="1" t="str">
        <f>L3</f>
        <v>Create</v>
      </c>
      <c r="L12" s="1" t="str">
        <f>N3</f>
        <v>Delete</v>
      </c>
    </row>
    <row r="13" spans="1:14">
      <c r="A13" s="1" t="str">
        <f t="shared" si="1"/>
        <v>dev1</v>
      </c>
      <c r="B13" s="1" t="str">
        <f t="shared" si="1"/>
        <v>1G</v>
      </c>
      <c r="C13" s="4">
        <f t="shared" si="1"/>
        <v>49251.4</v>
      </c>
      <c r="D13" s="4">
        <f t="shared" si="1"/>
        <v>77830</v>
      </c>
      <c r="E13" s="4">
        <f t="shared" si="1"/>
        <v>41059.5</v>
      </c>
      <c r="F13" s="4">
        <f t="shared" si="1"/>
        <v>43214.1</v>
      </c>
      <c r="G13" s="4">
        <f t="shared" si="1"/>
        <v>107882.3</v>
      </c>
      <c r="H13" s="4">
        <f t="shared" si="1"/>
        <v>9899.52</v>
      </c>
      <c r="I13" s="4">
        <f t="shared" si="1"/>
        <v>41959.8</v>
      </c>
      <c r="J13" s="4">
        <f>K4</f>
        <v>2572.8000000000002</v>
      </c>
      <c r="K13" s="4">
        <f>L4</f>
        <v>33128.699999999997</v>
      </c>
      <c r="L13" s="4">
        <f>N4</f>
        <v>1835</v>
      </c>
    </row>
    <row r="14" spans="1:14">
      <c r="A14" s="1" t="str">
        <f t="shared" si="1"/>
        <v>cnode1</v>
      </c>
      <c r="B14" s="1" t="str">
        <f t="shared" si="1"/>
        <v>12G</v>
      </c>
      <c r="C14" s="4">
        <f t="shared" si="1"/>
        <v>48858.5</v>
      </c>
      <c r="D14" s="4">
        <f t="shared" si="1"/>
        <v>54507.9</v>
      </c>
      <c r="E14" s="4">
        <f t="shared" si="1"/>
        <v>22802</v>
      </c>
      <c r="F14" s="4">
        <f t="shared" si="1"/>
        <v>34650.6</v>
      </c>
      <c r="G14" s="4">
        <f t="shared" si="1"/>
        <v>65926.2</v>
      </c>
      <c r="H14" s="4">
        <f t="shared" si="1"/>
        <v>185.36</v>
      </c>
      <c r="I14" s="4">
        <f t="shared" si="1"/>
        <v>17952.2</v>
      </c>
      <c r="J14" s="4">
        <f>K5</f>
        <v>839.9</v>
      </c>
      <c r="K14" s="4">
        <f>L5</f>
        <v>12014.5</v>
      </c>
      <c r="L14" s="4">
        <f>N5</f>
        <v>578.6</v>
      </c>
    </row>
  </sheetData>
  <phoneticPr fontId="1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tabSelected="1" view="pageLayout" topLeftCell="A88" workbookViewId="0">
      <selection activeCell="A108" sqref="A108"/>
    </sheetView>
  </sheetViews>
  <sheetFormatPr baseColWidth="10" defaultRowHeight="13"/>
  <sheetData>
    <row r="1" spans="1:1">
      <c r="A1" t="s">
        <v>4</v>
      </c>
    </row>
  </sheetData>
  <phoneticPr fontId="1" type="noConversion"/>
  <pageMargins left="0.75" right="0.75" top="1" bottom="1" header="0.5" footer="0.5"/>
  <pageSetup orientation="landscape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23"/>
  <sheetViews>
    <sheetView view="pageLayout" workbookViewId="0">
      <selection activeCell="G32" sqref="G32"/>
    </sheetView>
  </sheetViews>
  <sheetFormatPr baseColWidth="10" defaultRowHeight="13"/>
  <cols>
    <col min="1" max="1" width="6.28515625" customWidth="1"/>
    <col min="2" max="2" width="4" customWidth="1"/>
    <col min="3" max="6" width="6.140625" bestFit="1" customWidth="1"/>
    <col min="7" max="7" width="7.140625" bestFit="1" customWidth="1"/>
    <col min="8" max="8" width="6.140625" bestFit="1" customWidth="1"/>
    <col min="9" max="9" width="3.85546875" bestFit="1" customWidth="1"/>
    <col min="10" max="10" width="6.140625" bestFit="1" customWidth="1"/>
    <col min="11" max="11" width="7.140625" bestFit="1" customWidth="1"/>
    <col min="12" max="12" width="5.28515625" bestFit="1" customWidth="1"/>
    <col min="13" max="13" width="6.140625" bestFit="1" customWidth="1"/>
    <col min="14" max="14" width="7.140625" bestFit="1" customWidth="1"/>
    <col min="15" max="15" width="5.28515625" bestFit="1" customWidth="1"/>
  </cols>
  <sheetData>
    <row r="1" spans="1:15">
      <c r="A1" t="s">
        <v>19</v>
      </c>
    </row>
    <row r="2" spans="1:15">
      <c r="A2" t="s">
        <v>0</v>
      </c>
      <c r="B2" t="s">
        <v>1</v>
      </c>
      <c r="C2" s="3">
        <v>60117</v>
      </c>
      <c r="D2" s="3">
        <v>75460</v>
      </c>
      <c r="E2" s="3">
        <v>41381</v>
      </c>
      <c r="F2" s="3">
        <v>41675</v>
      </c>
      <c r="G2" s="3">
        <v>103005</v>
      </c>
      <c r="H2" s="3">
        <v>10323.200000000001</v>
      </c>
      <c r="I2" s="3">
        <v>512</v>
      </c>
      <c r="J2" s="3">
        <v>43643</v>
      </c>
      <c r="K2" s="3">
        <v>36759</v>
      </c>
      <c r="L2" s="3">
        <v>2418</v>
      </c>
      <c r="M2" s="3">
        <v>30556</v>
      </c>
      <c r="N2" s="3">
        <v>54138</v>
      </c>
      <c r="O2" s="3">
        <v>1729</v>
      </c>
    </row>
    <row r="3" spans="1:15">
      <c r="A3" t="s">
        <v>0</v>
      </c>
      <c r="B3" t="s">
        <v>1</v>
      </c>
      <c r="C3" s="3">
        <v>44966</v>
      </c>
      <c r="D3" s="3">
        <v>75829</v>
      </c>
      <c r="E3" s="3">
        <v>40425</v>
      </c>
      <c r="F3" s="3">
        <v>42266</v>
      </c>
      <c r="G3" s="3">
        <v>110152</v>
      </c>
      <c r="H3" s="3">
        <v>10786.6</v>
      </c>
      <c r="I3" s="3">
        <v>512</v>
      </c>
      <c r="J3" s="3">
        <v>42752</v>
      </c>
      <c r="K3" s="3">
        <v>58462</v>
      </c>
      <c r="L3" s="3">
        <v>2614</v>
      </c>
      <c r="M3" s="3">
        <v>36333</v>
      </c>
      <c r="N3" s="3">
        <v>68593</v>
      </c>
      <c r="O3" s="3">
        <v>1812</v>
      </c>
    </row>
    <row r="4" spans="1:15">
      <c r="A4" t="s">
        <v>0</v>
      </c>
      <c r="B4" t="s">
        <v>1</v>
      </c>
      <c r="C4" s="3">
        <v>45148</v>
      </c>
      <c r="D4" s="3">
        <v>80720</v>
      </c>
      <c r="E4" s="3">
        <v>40590</v>
      </c>
      <c r="F4" s="3">
        <v>42238</v>
      </c>
      <c r="G4" s="3">
        <v>111744</v>
      </c>
      <c r="H4" s="3">
        <v>7228.4</v>
      </c>
      <c r="I4" s="3">
        <v>512</v>
      </c>
      <c r="J4" s="3">
        <v>44883</v>
      </c>
      <c r="K4" s="3">
        <v>51700</v>
      </c>
      <c r="L4" s="3">
        <v>2577</v>
      </c>
      <c r="M4" s="3">
        <v>31209</v>
      </c>
      <c r="N4" s="3">
        <v>67987</v>
      </c>
      <c r="O4" s="3">
        <v>1793</v>
      </c>
    </row>
    <row r="5" spans="1:15">
      <c r="A5" t="s">
        <v>0</v>
      </c>
      <c r="B5" t="s">
        <v>1</v>
      </c>
      <c r="C5" s="3">
        <v>50510</v>
      </c>
      <c r="D5" s="3">
        <v>74961</v>
      </c>
      <c r="E5" s="3">
        <v>41398</v>
      </c>
      <c r="F5" s="3">
        <v>44124</v>
      </c>
      <c r="G5" s="3">
        <v>108137</v>
      </c>
      <c r="H5" s="3">
        <v>9882.2000000000007</v>
      </c>
      <c r="I5" s="3">
        <v>512</v>
      </c>
      <c r="J5" s="3">
        <v>41032</v>
      </c>
      <c r="K5" s="3">
        <v>42242</v>
      </c>
      <c r="L5" s="3">
        <v>2566</v>
      </c>
      <c r="M5" s="3">
        <v>38375</v>
      </c>
      <c r="N5" s="3">
        <v>65919</v>
      </c>
      <c r="O5" s="3">
        <v>1835</v>
      </c>
    </row>
    <row r="6" spans="1:15">
      <c r="A6" t="s">
        <v>0</v>
      </c>
      <c r="B6" t="s">
        <v>1</v>
      </c>
      <c r="C6" s="3">
        <v>45077</v>
      </c>
      <c r="D6" s="3">
        <v>84162</v>
      </c>
      <c r="E6" s="3">
        <v>42362</v>
      </c>
      <c r="F6" s="3">
        <v>42756</v>
      </c>
      <c r="G6" s="3">
        <v>111955</v>
      </c>
      <c r="H6" s="3">
        <v>9580.9</v>
      </c>
      <c r="I6" s="3">
        <v>512</v>
      </c>
      <c r="J6" s="3">
        <v>41001</v>
      </c>
      <c r="K6" s="3">
        <v>60774</v>
      </c>
      <c r="L6" s="3">
        <v>2618</v>
      </c>
      <c r="M6" s="3">
        <v>33294</v>
      </c>
      <c r="N6" s="3">
        <v>73926</v>
      </c>
      <c r="O6" s="3">
        <v>1863</v>
      </c>
    </row>
    <row r="7" spans="1:15">
      <c r="A7" t="s">
        <v>0</v>
      </c>
      <c r="B7" t="s">
        <v>1</v>
      </c>
      <c r="C7" s="3">
        <v>50823</v>
      </c>
      <c r="D7" s="3">
        <v>74880</v>
      </c>
      <c r="E7" s="3">
        <v>43133</v>
      </c>
      <c r="F7" s="3">
        <v>43857</v>
      </c>
      <c r="G7" s="3">
        <v>109352</v>
      </c>
      <c r="H7" s="3">
        <v>10859.6</v>
      </c>
      <c r="I7" s="3">
        <v>512</v>
      </c>
      <c r="J7" s="3">
        <v>44577</v>
      </c>
      <c r="K7" s="3">
        <v>50595</v>
      </c>
      <c r="L7" s="3">
        <v>2619</v>
      </c>
      <c r="M7" s="3">
        <v>31856</v>
      </c>
      <c r="N7" s="3">
        <v>63916</v>
      </c>
      <c r="O7" s="3">
        <v>1824</v>
      </c>
    </row>
    <row r="8" spans="1:15">
      <c r="A8" t="s">
        <v>0</v>
      </c>
      <c r="B8" t="s">
        <v>1</v>
      </c>
      <c r="C8" s="3">
        <v>45961</v>
      </c>
      <c r="D8" s="3">
        <v>84662</v>
      </c>
      <c r="E8" s="3">
        <v>41369</v>
      </c>
      <c r="F8" s="3">
        <v>43525</v>
      </c>
      <c r="G8" s="3">
        <v>108629</v>
      </c>
      <c r="H8" s="3">
        <v>8008</v>
      </c>
      <c r="I8" s="3">
        <v>512</v>
      </c>
      <c r="J8" s="3">
        <v>42493</v>
      </c>
      <c r="K8" s="3">
        <v>47543</v>
      </c>
      <c r="L8" s="3">
        <v>2720</v>
      </c>
      <c r="M8" s="3">
        <v>29610</v>
      </c>
      <c r="N8" s="3">
        <v>71954</v>
      </c>
      <c r="O8" s="3">
        <v>1857</v>
      </c>
    </row>
    <row r="9" spans="1:15">
      <c r="A9" t="s">
        <v>0</v>
      </c>
      <c r="B9" t="s">
        <v>1</v>
      </c>
      <c r="C9" s="3">
        <v>50626</v>
      </c>
      <c r="D9" s="3">
        <v>72779</v>
      </c>
      <c r="E9" s="3">
        <v>42131</v>
      </c>
      <c r="F9" s="3">
        <v>44203</v>
      </c>
      <c r="G9" s="3">
        <v>106281</v>
      </c>
      <c r="H9" s="3">
        <v>11415.4</v>
      </c>
      <c r="I9" s="3">
        <v>512</v>
      </c>
      <c r="J9" s="3">
        <v>41652</v>
      </c>
      <c r="K9" s="3">
        <v>51288</v>
      </c>
      <c r="L9" s="3">
        <v>2546</v>
      </c>
      <c r="M9" s="3">
        <v>47086</v>
      </c>
      <c r="N9" s="3">
        <v>67276</v>
      </c>
      <c r="O9" s="3">
        <v>1900</v>
      </c>
    </row>
    <row r="10" spans="1:15">
      <c r="A10" t="s">
        <v>0</v>
      </c>
      <c r="B10" t="s">
        <v>1</v>
      </c>
      <c r="C10" s="3">
        <v>49111</v>
      </c>
      <c r="D10" s="3">
        <v>73837</v>
      </c>
      <c r="E10" s="3">
        <v>41672</v>
      </c>
      <c r="F10" s="3">
        <v>43625</v>
      </c>
      <c r="G10" s="3">
        <v>110580</v>
      </c>
      <c r="H10" s="3">
        <v>10810.2</v>
      </c>
      <c r="I10" s="3">
        <v>512</v>
      </c>
      <c r="J10" s="3">
        <v>43450</v>
      </c>
      <c r="K10" s="3">
        <v>49006</v>
      </c>
      <c r="L10" s="3">
        <v>2685</v>
      </c>
      <c r="M10" s="3">
        <v>24572</v>
      </c>
      <c r="N10" s="3">
        <v>64947</v>
      </c>
      <c r="O10" s="3">
        <v>1850</v>
      </c>
    </row>
    <row r="11" spans="1:15">
      <c r="A11" t="s">
        <v>0</v>
      </c>
      <c r="B11" t="s">
        <v>1</v>
      </c>
      <c r="C11" s="3">
        <v>50175</v>
      </c>
      <c r="D11" s="3">
        <v>81010</v>
      </c>
      <c r="E11" s="3">
        <v>36134</v>
      </c>
      <c r="F11" s="3">
        <v>43872</v>
      </c>
      <c r="G11" s="3">
        <v>98988</v>
      </c>
      <c r="H11" s="3">
        <v>10100.700000000001</v>
      </c>
      <c r="I11" s="3">
        <v>512</v>
      </c>
      <c r="J11" s="3">
        <v>34115</v>
      </c>
      <c r="K11" s="3">
        <v>19367</v>
      </c>
      <c r="L11" s="3">
        <v>2365</v>
      </c>
      <c r="M11" s="3">
        <v>28396</v>
      </c>
      <c r="N11" s="3">
        <v>70338</v>
      </c>
      <c r="O11" s="3">
        <v>1887</v>
      </c>
    </row>
    <row r="12" spans="1:15"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>
      <c r="A13" t="s">
        <v>20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>
      <c r="A14" t="s">
        <v>2</v>
      </c>
      <c r="B14" t="s">
        <v>3</v>
      </c>
      <c r="C14" s="3">
        <v>49232</v>
      </c>
      <c r="D14" s="3">
        <v>54721</v>
      </c>
      <c r="E14" s="3">
        <v>23024</v>
      </c>
      <c r="F14" s="3">
        <v>34355</v>
      </c>
      <c r="G14" s="3">
        <v>66724</v>
      </c>
      <c r="H14" s="3">
        <v>191.5</v>
      </c>
      <c r="I14" s="3">
        <v>512</v>
      </c>
      <c r="J14" s="3">
        <v>19592</v>
      </c>
      <c r="K14" s="3">
        <v>328824</v>
      </c>
      <c r="L14" s="3">
        <v>859</v>
      </c>
      <c r="M14" s="3">
        <v>16377</v>
      </c>
      <c r="N14" s="3">
        <v>447406</v>
      </c>
      <c r="O14" s="3">
        <v>582</v>
      </c>
    </row>
    <row r="15" spans="1:15">
      <c r="A15" t="s">
        <v>2</v>
      </c>
      <c r="B15" t="s">
        <v>3</v>
      </c>
      <c r="C15" s="3">
        <v>49795</v>
      </c>
      <c r="D15" s="3">
        <v>54401</v>
      </c>
      <c r="E15" s="3">
        <v>22977</v>
      </c>
      <c r="F15" s="3">
        <v>34330</v>
      </c>
      <c r="G15" s="3">
        <v>65761</v>
      </c>
      <c r="H15" s="3">
        <v>176.3</v>
      </c>
      <c r="I15" s="3">
        <v>512</v>
      </c>
      <c r="J15" s="3">
        <v>17793</v>
      </c>
      <c r="K15" s="3">
        <v>276058</v>
      </c>
      <c r="L15" s="3">
        <v>831</v>
      </c>
      <c r="M15" s="3">
        <v>9846</v>
      </c>
      <c r="N15" s="3">
        <v>496128</v>
      </c>
      <c r="O15" s="3">
        <v>571</v>
      </c>
    </row>
    <row r="16" spans="1:15">
      <c r="A16" t="s">
        <v>2</v>
      </c>
      <c r="B16" t="s">
        <v>3</v>
      </c>
      <c r="C16" s="3">
        <v>48501</v>
      </c>
      <c r="D16" s="3">
        <v>54578</v>
      </c>
      <c r="E16" s="3">
        <v>22723</v>
      </c>
      <c r="F16" s="3">
        <v>35268</v>
      </c>
      <c r="G16" s="3">
        <v>65484</v>
      </c>
      <c r="H16" s="3">
        <v>174.8</v>
      </c>
      <c r="I16" s="3">
        <v>512</v>
      </c>
      <c r="J16" s="3">
        <v>17790</v>
      </c>
      <c r="K16" s="3">
        <v>327620</v>
      </c>
      <c r="L16" s="3">
        <v>825</v>
      </c>
      <c r="M16" s="3">
        <v>11550</v>
      </c>
      <c r="N16" s="3">
        <v>475845</v>
      </c>
      <c r="O16" s="3">
        <v>573</v>
      </c>
    </row>
    <row r="17" spans="1:15">
      <c r="A17" t="s">
        <v>2</v>
      </c>
      <c r="B17" t="s">
        <v>3</v>
      </c>
      <c r="C17" s="3">
        <v>49159</v>
      </c>
      <c r="D17" s="3">
        <v>54417</v>
      </c>
      <c r="E17" s="3">
        <v>22841</v>
      </c>
      <c r="F17" s="3">
        <v>34994</v>
      </c>
      <c r="G17" s="3">
        <v>66827</v>
      </c>
      <c r="H17" s="3">
        <v>181</v>
      </c>
      <c r="I17" s="3">
        <v>512</v>
      </c>
      <c r="J17" s="3">
        <v>18577</v>
      </c>
      <c r="K17" s="3">
        <v>336273</v>
      </c>
      <c r="L17" s="3">
        <v>806</v>
      </c>
      <c r="M17" s="3">
        <v>13834</v>
      </c>
      <c r="N17" s="3">
        <v>444356</v>
      </c>
      <c r="O17" s="3">
        <v>581</v>
      </c>
    </row>
    <row r="18" spans="1:15">
      <c r="A18" t="s">
        <v>2</v>
      </c>
      <c r="B18" t="s">
        <v>3</v>
      </c>
      <c r="C18" s="3">
        <v>49496</v>
      </c>
      <c r="D18" s="3">
        <v>54567</v>
      </c>
      <c r="E18" s="3">
        <v>22739</v>
      </c>
      <c r="F18" s="3">
        <v>34455</v>
      </c>
      <c r="G18" s="3">
        <v>65606</v>
      </c>
      <c r="H18" s="3">
        <v>172.4</v>
      </c>
      <c r="I18" s="3">
        <v>512</v>
      </c>
      <c r="J18" s="3">
        <v>18045</v>
      </c>
      <c r="K18" s="3">
        <v>328927</v>
      </c>
      <c r="L18" s="3">
        <v>840</v>
      </c>
      <c r="M18" s="3">
        <v>10727</v>
      </c>
      <c r="N18" s="3">
        <v>469752</v>
      </c>
      <c r="O18" s="3">
        <v>589</v>
      </c>
    </row>
    <row r="19" spans="1:15">
      <c r="A19" t="s">
        <v>2</v>
      </c>
      <c r="B19" t="s">
        <v>3</v>
      </c>
      <c r="C19" s="3">
        <v>47816</v>
      </c>
      <c r="D19" s="3">
        <v>54667</v>
      </c>
      <c r="E19" s="3">
        <v>22707</v>
      </c>
      <c r="F19" s="3">
        <v>34939</v>
      </c>
      <c r="G19" s="3">
        <v>65446</v>
      </c>
      <c r="H19" s="3">
        <v>196.4</v>
      </c>
      <c r="I19" s="3">
        <v>512</v>
      </c>
      <c r="J19" s="3">
        <v>16956</v>
      </c>
      <c r="K19" s="3">
        <v>347183</v>
      </c>
      <c r="L19" s="3">
        <v>853</v>
      </c>
      <c r="M19" s="3">
        <v>9157</v>
      </c>
      <c r="N19" s="3">
        <v>477781</v>
      </c>
      <c r="O19" s="3">
        <v>572</v>
      </c>
    </row>
    <row r="20" spans="1:15">
      <c r="A20" t="s">
        <v>2</v>
      </c>
      <c r="B20" t="s">
        <v>3</v>
      </c>
      <c r="C20" s="3">
        <v>48572</v>
      </c>
      <c r="D20" s="3">
        <v>54551</v>
      </c>
      <c r="E20" s="3">
        <v>22966</v>
      </c>
      <c r="F20" s="3">
        <v>34243</v>
      </c>
      <c r="G20" s="3">
        <v>65995</v>
      </c>
      <c r="H20" s="3">
        <v>193.6</v>
      </c>
      <c r="I20" s="3">
        <v>512</v>
      </c>
      <c r="J20" s="3">
        <v>17888</v>
      </c>
      <c r="K20" s="3">
        <v>316079</v>
      </c>
      <c r="L20" s="3">
        <v>846</v>
      </c>
      <c r="M20" s="3">
        <v>10470</v>
      </c>
      <c r="N20" s="3">
        <v>466269</v>
      </c>
      <c r="O20" s="3">
        <v>578</v>
      </c>
    </row>
    <row r="21" spans="1:15">
      <c r="A21" t="s">
        <v>2</v>
      </c>
      <c r="B21" t="s">
        <v>3</v>
      </c>
      <c r="C21" s="3">
        <v>48549</v>
      </c>
      <c r="D21" s="3">
        <v>54455</v>
      </c>
      <c r="E21" s="3">
        <v>22498</v>
      </c>
      <c r="F21" s="3">
        <v>35091</v>
      </c>
      <c r="G21" s="3">
        <v>65564</v>
      </c>
      <c r="H21" s="3">
        <v>179.8</v>
      </c>
      <c r="I21" s="3">
        <v>512</v>
      </c>
      <c r="J21" s="3">
        <v>18535</v>
      </c>
      <c r="K21" s="3">
        <v>333025</v>
      </c>
      <c r="L21" s="3">
        <v>853</v>
      </c>
      <c r="M21" s="3">
        <v>10668</v>
      </c>
      <c r="N21" s="3">
        <v>455397</v>
      </c>
      <c r="O21" s="3">
        <v>578</v>
      </c>
    </row>
    <row r="22" spans="1:15">
      <c r="A22" t="s">
        <v>2</v>
      </c>
      <c r="B22" t="s">
        <v>3</v>
      </c>
      <c r="C22" s="3">
        <v>48726</v>
      </c>
      <c r="D22" s="3">
        <v>54387</v>
      </c>
      <c r="E22" s="3">
        <v>22832</v>
      </c>
      <c r="F22" s="3">
        <v>34451</v>
      </c>
      <c r="G22" s="3">
        <v>65862</v>
      </c>
      <c r="H22" s="3">
        <v>194.9</v>
      </c>
      <c r="I22" s="3">
        <v>512</v>
      </c>
      <c r="J22" s="3">
        <v>17743</v>
      </c>
      <c r="K22" s="3">
        <v>315411</v>
      </c>
      <c r="L22" s="3">
        <v>832</v>
      </c>
      <c r="M22" s="3">
        <v>13837</v>
      </c>
      <c r="N22" s="3">
        <v>410526</v>
      </c>
      <c r="O22" s="3">
        <v>575</v>
      </c>
    </row>
    <row r="23" spans="1:15">
      <c r="A23" t="s">
        <v>2</v>
      </c>
      <c r="B23" t="s">
        <v>3</v>
      </c>
      <c r="C23" s="3">
        <v>48739</v>
      </c>
      <c r="D23" s="3">
        <v>54335</v>
      </c>
      <c r="E23" s="3">
        <v>22713</v>
      </c>
      <c r="F23" s="3">
        <v>34380</v>
      </c>
      <c r="G23" s="3">
        <v>65993</v>
      </c>
      <c r="H23" s="3">
        <v>192.9</v>
      </c>
      <c r="I23" s="3">
        <v>512</v>
      </c>
      <c r="J23" s="3">
        <v>16603</v>
      </c>
      <c r="K23" s="3">
        <v>333531</v>
      </c>
      <c r="L23" s="3">
        <v>854</v>
      </c>
      <c r="M23" s="3">
        <v>13679</v>
      </c>
      <c r="N23" s="3">
        <v>509275</v>
      </c>
      <c r="O23" s="3">
        <v>587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Averaged Data</vt:lpstr>
      <vt:lpstr>Charts</vt:lpstr>
      <vt:lpstr>Bonnie Run Data</vt:lpstr>
    </vt:vector>
  </TitlesOfParts>
  <Company>neoTactics, Inc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Bias</dc:creator>
  <cp:lastModifiedBy>Randy Bias</cp:lastModifiedBy>
  <dcterms:created xsi:type="dcterms:W3CDTF">2009-12-12T23:54:25Z</dcterms:created>
  <dcterms:modified xsi:type="dcterms:W3CDTF">2009-12-13T20:50:21Z</dcterms:modified>
</cp:coreProperties>
</file>