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<sst xmlns="http://schemas.openxmlformats.org/spreadsheetml/2006/main" count="863" uniqueCount="474">
  <si>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</si>
  <si>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</si>
  <si>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</si>
  <si>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</si>
  <si>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</si>
  <si>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</si>
  <si>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</si>
  <si>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</si>
  <si>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</si>
  <si>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</si>
  <si>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</si>
  <si>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</si>
  <si>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</si>
  <si>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</si>
  <si>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</si>
  <si>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</si>
  <si>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</si>
  <si>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</si>
  <si>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</si>
  <si>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</si>
  <si>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</si>
  <si>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</si>
  <si>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</si>
  <si>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</si>
  <si>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</si>
  <si>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</si>
  <si>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</si>
  <si>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</si>
  <si>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</si>
  <si>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</si>
  <si>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</si>
  <si>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</si>
  <si>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</si>
  <si>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set word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</si>
  <si>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</si>
  <si>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</si>
  <si>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integer</t>
    <phoneticPr fontId="1"/>
  </si>
  <si>
    <t>MULH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</si>
  <si>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</si>
  <si>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</si>
  <si>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</si>
  <si>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</si>
  <si>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</si>
  <si>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</si>
  <si>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</si>
  <si>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</si>
  <si>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</si>
  <si>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</si>
  <si>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</si>
  <si>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</si>
  <si>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</si>
  <si>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</si>
  <si>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</si>
  <si>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</si>
  <si>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</si>
  <si>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</si>
  <si>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</si>
  <si>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</si>
  <si>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</si>
  <si>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</si>
  <si>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</si>
  <si>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</si>
  <si>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test</t>
    <phoneticPr fontId="1"/>
  </si>
  <si>
    <t>TEST</t>
    <phoneticPr fontId="1"/>
  </si>
  <si>
    <t>O2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</si>
  <si>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</si>
  <si>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</si>
  <si>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</si>
  <si>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</si>
  <si>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</si>
  <si>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</si>
  <si>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</si>
  <si>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</si>
  <si>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</si>
  <si>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</si>
  <si>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</si>
  <si>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</si>
  <si>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</si>
  <si>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0x00000000</t>
    <phoneticPr fontId="1"/>
  </si>
  <si>
    <t>Rd = 0xFFFFFFFF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</si>
  <si>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</si>
  <si>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</si>
  <si>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</si>
  <si>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</si>
  <si>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</si>
  <si>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</si>
  <si>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</si>
  <si>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</si>
  <si>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</si>
  <si>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</si>
  <si>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</si>
  <si>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</si>
  <si>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stb(Rs)</t>
    <phoneticPr fontId="1"/>
  </si>
  <si>
    <t>TISPR = Rd</t>
    <phoneticPr fontId="1"/>
  </si>
  <si>
    <t>KPDTR = Rd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</si>
  <si>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</si>
  <si>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</si>
  <si>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</si>
  <si>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</si>
  <si>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</si>
  <si>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</si>
  <si>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</si>
  <si>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</si>
  <si>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</si>
  <si>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</si>
  <si>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</si>
  <si>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</si>
  <si>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</si>
  <si>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</si>
  <si>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SEXT8</t>
    <phoneticPr fontId="1"/>
  </si>
  <si>
    <t>SEXT16</t>
    <phoneticPr fontId="1"/>
  </si>
  <si>
    <t>O2</t>
    <phoneticPr fontId="1"/>
  </si>
  <si>
    <t>LIH</t>
    <phoneticPr fontId="1"/>
  </si>
  <si>
    <t>I16</t>
    <phoneticPr fontId="1"/>
  </si>
  <si>
    <t>ULIL</t>
    <phoneticPr fontId="1"/>
  </si>
  <si>
    <t>Rd = Rs</t>
    <phoneticPr fontId="1"/>
  </si>
  <si>
    <t>MOVEPC</t>
    <phoneticPr fontId="1"/>
  </si>
  <si>
    <t>I11</t>
    <phoneticPr fontId="1"/>
  </si>
  <si>
    <t>Word Addressing</t>
    <phoneticPr fontId="1"/>
  </si>
  <si>
    <t>SRIOSR</t>
    <phoneticPr fontId="1"/>
  </si>
  <si>
    <t>O1</t>
    <phoneticPr fontId="1"/>
  </si>
  <si>
    <t>ADDC</t>
    <phoneticPr fontId="1"/>
  </si>
  <si>
    <t>O2</t>
    <phoneticPr fontId="1"/>
  </si>
  <si>
    <t>I11</t>
    <phoneticPr fontId="1"/>
  </si>
  <si>
    <t>Rd = mask(MEMORY[Rs], 8)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</si>
  <si>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</si>
  <si>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</si>
  <si>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</si>
  <si>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</si>
  <si>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</si>
  <si>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>SWI</t>
    <phoneticPr fontId="1"/>
  </si>
  <si>
    <t>TAS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</si>
  <si>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</si>
  <si>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</si>
  <si>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</si>
  <si>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</si>
  <si>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</si>
  <si>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</si>
  <si>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</si>
  <si>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</si>
  <si>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</si>
  <si>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</si>
  <si>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</si>
  <si>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</si>
  <si>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</si>
  <si>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</si>
  <si>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</si>
  <si>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</si>
  <si>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</si>
  <si>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</si>
  <si>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</si>
  <si>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</si>
  <si>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</si>
  <si>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</si>
  <si>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</si>
  <si>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</si>
  <si>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</si>
  <si>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</si>
  <si>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</si>
  <si>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</si>
  <si>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</si>
  <si>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</si>
  <si>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</si>
  <si>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</si>
  <si>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</si>
  <si>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</si>
  <si>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</si>
  <si>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</si>
  <si>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</si>
  <si>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</si>
  <si>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</si>
  <si>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</si>
  <si>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</si>
  <si>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</si>
  <si>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</si>
  <si>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</si>
  <si>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</si>
  <si>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</si>
  <si>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</si>
  <si>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</si>
  <si>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</si>
  <si>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</si>
  <si>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Rd = TIDR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</si>
  <si>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</si>
  <si>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</si>
  <si>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</si>
  <si>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</si>
  <si>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</si>
  <si>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</si>
  <si>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</si>
  <si>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</si>
  <si>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</si>
  <si>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SRIDTW</t>
    <phoneticPr fontId="1"/>
  </si>
  <si>
    <t>O1</t>
    <phoneticPr fontId="1"/>
  </si>
  <si>
    <t>Rd = Rs&lt;&lt;16</t>
    <phoneticPr fontId="1"/>
  </si>
  <si>
    <t>フラグを発生しない</t>
    <rPh sb="4" eb="6">
      <t>ハッセイ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</si>
  <si>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</si>
  <si>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</si>
  <si>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</si>
  <si>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</si>
  <si>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</si>
  <si>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</si>
  <si>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</si>
  <si>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</si>
  <si>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</si>
  <si>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</si>
  <si>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</si>
  <si>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O1</t>
    <phoneticPr fontId="1"/>
  </si>
  <si>
    <t>SRPSR</t>
  </si>
  <si>
    <t>O1</t>
    <phoneticPr fontId="1"/>
  </si>
  <si>
    <t>SRPSW</t>
    <phoneticPr fontId="1"/>
  </si>
  <si>
    <t>Rd = IOSR</t>
    <phoneticPr fontId="1"/>
  </si>
  <si>
    <t>C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</si>
  <si>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</si>
  <si>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</si>
  <si>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</si>
  <si>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</si>
  <si>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</si>
  <si>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</si>
  <si>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</si>
  <si>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</si>
  <si>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</si>
  <si>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SRFRCW</t>
    <phoneticPr fontId="1"/>
  </si>
  <si>
    <t>Rd = (Rd &gt;&gt; Rs*8) &amp; 0x000000FF</t>
    <phoneticPr fontId="1"/>
  </si>
  <si>
    <t>O2</t>
    <phoneticPr fontId="1"/>
  </si>
  <si>
    <t>STC</t>
    <phoneticPr fontId="1"/>
  </si>
  <si>
    <t>LDL</t>
    <phoneticPr fontId="1"/>
  </si>
  <si>
    <t>SRPFLAGR</t>
    <phoneticPr fontId="1"/>
  </si>
  <si>
    <t>O1</t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</si>
  <si>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</si>
  <si>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</si>
  <si>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</si>
  <si>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</si>
  <si>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</si>
  <si>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</si>
  <si>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</si>
  <si>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</si>
  <si>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</si>
  <si>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</si>
  <si>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</si>
  <si>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</si>
  <si>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</si>
  <si>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</si>
  <si>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</si>
  <si>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</si>
  <si>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</si>
  <si>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</si>
  <si>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</si>
  <si>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</si>
  <si>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</si>
  <si>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</si>
  <si>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Rd = mask(MEMORY[Rs+displacement], 16)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</si>
  <si>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</si>
  <si>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</si>
  <si>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</si>
  <si>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</si>
  <si>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</si>
  <si>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</si>
  <si>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</si>
  <si>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</si>
  <si>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</si>
  <si>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UMULL</t>
    <phoneticPr fontId="1"/>
  </si>
  <si>
    <t>UMULH</t>
    <phoneticPr fontId="1"/>
  </si>
  <si>
    <t>Reserved</t>
    <phoneticPr fontId="1"/>
  </si>
  <si>
    <t>kernelモードのみ実行可能</t>
    <rPh sb="11" eb="13">
      <t>ジッコウ</t>
    </rPh>
    <rPh sb="13" eb="15">
      <t>カノウ</t>
    </rPh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</si>
  <si>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</si>
  <si>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</si>
  <si>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</si>
  <si>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</si>
  <si>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</si>
  <si>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</si>
  <si>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</si>
  <si>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</si>
  <si>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</si>
  <si>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</si>
  <si>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</si>
  <si>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</si>
  <si>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</si>
  <si>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</si>
  <si>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</si>
  <si>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</si>
  <si>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</si>
  <si>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</si>
  <si>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</si>
  <si>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</si>
  <si>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</si>
  <si>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</si>
  <si>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</si>
  <si>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</si>
  <si>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</si>
  <si>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</si>
  <si>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Rd = mask(MEMORY[Rs+displacement], 8)</t>
    <phoneticPr fontId="1"/>
  </si>
  <si>
    <t>push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</si>
  <si>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</si>
  <si>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</si>
  <si>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</si>
  <si>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</si>
  <si>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</si>
  <si>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</si>
  <si>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</si>
  <si>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</si>
  <si>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</si>
  <si>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</si>
  <si>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</si>
  <si>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</si>
  <si>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</si>
  <si>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</si>
  <si>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</si>
  <si>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</si>
  <si>
    <t>sign extension</t>
  </si>
  <si>
    <t>sign extension</t>
    <phoneticPr fontId="1"/>
  </si>
  <si>
    <t>Immediate[Displacement]</t>
    <phoneticPr fontId="1"/>
  </si>
  <si>
    <t>[sign extension]</t>
    <phoneticPr fontId="1"/>
  </si>
  <si>
    <t>[sign extension]</t>
    <phoneticPr fontId="1"/>
  </si>
  <si>
    <t>1bit left shift</t>
    <phoneticPr fontId="1"/>
  </si>
  <si>
    <t>2bit left shift</t>
    <phoneticPr fontId="1"/>
  </si>
  <si>
    <t>1bit left shift[sign extension・1bit left shift]</t>
    <phoneticPr fontId="1"/>
  </si>
  <si>
    <t>2bit left shift[sign extension・2bit left shift]</t>
    <phoneticPr fontId="1"/>
  </si>
  <si>
    <t>div</t>
    <phoneticPr fontId="1"/>
  </si>
  <si>
    <t>mod</t>
    <phoneticPr fontId="1"/>
  </si>
  <si>
    <t>sign negative</t>
    <phoneticPr fontId="1"/>
  </si>
  <si>
    <t>inc</t>
    <phoneticPr fontId="1"/>
  </si>
  <si>
    <t>dec</t>
    <phoneticPr fontId="1"/>
  </si>
  <si>
    <t>mul output low32bit</t>
    <phoneticPr fontId="1"/>
  </si>
  <si>
    <t>mul output high32bit</t>
    <phoneticPr fontId="1"/>
  </si>
  <si>
    <t>unsigned mul output low32bit</t>
    <phoneticPr fontId="1"/>
  </si>
  <si>
    <t>unsigned mul output high32bit</t>
    <phoneticPr fontId="1"/>
  </si>
  <si>
    <t>increment output carry</t>
    <phoneticPr fontId="1"/>
  </si>
  <si>
    <t>add output carry</t>
    <phoneticPr fontId="1"/>
  </si>
  <si>
    <t>maximum</t>
    <phoneticPr fontId="1"/>
  </si>
  <si>
    <t>minimum</t>
    <phoneticPr fontId="1"/>
  </si>
  <si>
    <t>unsigned maximum</t>
    <phoneticPr fontId="1"/>
  </si>
  <si>
    <t>unsigned minimum</t>
    <phoneticPr fontId="1"/>
  </si>
  <si>
    <t>sign extension 8bit to 32bit</t>
    <phoneticPr fontId="1"/>
  </si>
  <si>
    <t>sign extension 16bit to 32bit</t>
    <phoneticPr fontId="1"/>
  </si>
  <si>
    <t>write for high 16bit</t>
    <phoneticPr fontId="1"/>
  </si>
  <si>
    <t>write for low 16bit</t>
    <phoneticPr fontId="1"/>
  </si>
  <si>
    <t>clear word</t>
    <phoneticPr fontId="1"/>
  </si>
  <si>
    <t>bit reverse</t>
    <phoneticPr fontId="1"/>
  </si>
  <si>
    <t>byte reverse</t>
    <phoneticPr fontId="1"/>
  </si>
  <si>
    <t>get single bit</t>
    <phoneticPr fontId="1"/>
  </si>
  <si>
    <t>get 1 byte</t>
    <phoneticPr fontId="1"/>
  </si>
  <si>
    <t>load immediate low 16bit</t>
    <phoneticPr fontId="1"/>
  </si>
  <si>
    <t>load immediate high 16bit</t>
    <phoneticPr fontId="1"/>
  </si>
  <si>
    <t>unsigned load immediate 16bit</t>
    <phoneticPr fontId="1"/>
  </si>
  <si>
    <t>load byte data</t>
    <phoneticPr fontId="1"/>
  </si>
  <si>
    <t>load 2byte data</t>
    <phoneticPr fontId="1"/>
  </si>
  <si>
    <t>load word data</t>
    <phoneticPr fontId="1"/>
  </si>
  <si>
    <t>store byte data</t>
    <phoneticPr fontId="1"/>
  </si>
  <si>
    <t>store 2byte data</t>
    <phoneticPr fontId="1"/>
  </si>
  <si>
    <t>store word data</t>
    <phoneticPr fontId="1"/>
  </si>
  <si>
    <t>push program counter</t>
    <phoneticPr fontId="1"/>
  </si>
  <si>
    <t>load byte data (always use PDTR)</t>
    <phoneticPr fontId="1"/>
  </si>
  <si>
    <t>load 2byte data (always use PDTR)</t>
    <phoneticPr fontId="1"/>
  </si>
  <si>
    <t>load word data (always use PDTR)</t>
    <phoneticPr fontId="1"/>
  </si>
  <si>
    <t>store byte data (always use PDTR)</t>
    <phoneticPr fontId="1"/>
  </si>
  <si>
    <t>store 2byte data (always use PDTR)</t>
    <phoneticPr fontId="1"/>
  </si>
  <si>
    <t>store word data (always use PDTR)</t>
    <phoneticPr fontId="1"/>
  </si>
  <si>
    <t>load byte data with displacement</t>
    <phoneticPr fontId="1"/>
  </si>
  <si>
    <t>load 2byte data with displacement</t>
    <phoneticPr fontId="1"/>
  </si>
  <si>
    <t>load word data with displacement</t>
    <phoneticPr fontId="1"/>
  </si>
  <si>
    <t>store byte data with displacement</t>
    <phoneticPr fontId="1"/>
  </si>
  <si>
    <t>store 2byte data with displacement</t>
    <phoneticPr fontId="1"/>
  </si>
  <si>
    <t>store word data with displacement</t>
    <phoneticPr fontId="1"/>
  </si>
  <si>
    <t>2bit left shift[sign extension・2bit left shift]</t>
    <phoneticPr fontId="1"/>
  </si>
  <si>
    <t>sign extension</t>
    <phoneticPr fontId="1"/>
  </si>
  <si>
    <t>sign extension・2bit left shift</t>
    <phoneticPr fontId="1"/>
  </si>
  <si>
    <t>PC = PPCR</t>
    <phoneticPr fontId="1"/>
  </si>
  <si>
    <t>branch (direct address)</t>
    <phoneticPr fontId="1"/>
  </si>
  <si>
    <t>branch (PC relative address)</t>
    <phoneticPr fontId="1"/>
  </si>
  <si>
    <t>unsigned branch (PC relative address)</t>
    <phoneticPr fontId="1"/>
  </si>
  <si>
    <t>set pcr from ppcr data(condition code not suport)</t>
    <phoneticPr fontId="1"/>
  </si>
  <si>
    <t>unsigned branch (PC relative address). with hint of not branch</t>
    <phoneticPr fontId="1"/>
  </si>
  <si>
    <t>branch (PC relative address). with hint of not branch</t>
    <phoneticPr fontId="1"/>
  </si>
  <si>
    <t>branch (direct address). with hint of not branch</t>
    <phoneticPr fontId="1"/>
  </si>
  <si>
    <t>read SPR</t>
    <phoneticPr fontId="1"/>
  </si>
  <si>
    <t>read PDTR</t>
    <phoneticPr fontId="1"/>
  </si>
  <si>
    <t>read CPUIDR</t>
    <phoneticPr fontId="1"/>
  </si>
  <si>
    <t>read COREIDR</t>
    <phoneticPr fontId="1"/>
  </si>
  <si>
    <t>read PSR_CMOD</t>
    <phoneticPr fontId="1"/>
  </si>
  <si>
    <t>read PSR_IM</t>
    <phoneticPr fontId="1"/>
  </si>
  <si>
    <t>read TISR</t>
    <phoneticPr fontId="1"/>
  </si>
  <si>
    <t>read KPDTR</t>
    <phoneticPr fontId="1"/>
  </si>
  <si>
    <t>read PSR_MMUMOD</t>
    <phoneticPr fontId="1"/>
  </si>
  <si>
    <t>read IOSR</t>
    <phoneticPr fontId="1"/>
  </si>
  <si>
    <t>read TIDR</t>
    <phoneticPr fontId="1"/>
  </si>
  <si>
    <t>read PPSR</t>
    <phoneticPr fontId="1"/>
  </si>
  <si>
    <t>read PPCR</t>
    <phoneticPr fontId="1"/>
  </si>
  <si>
    <t>read PPDTR</t>
    <phoneticPr fontId="1"/>
  </si>
  <si>
    <t>read PTIDR</t>
    <phoneticPr fontId="1"/>
  </si>
  <si>
    <t>read PSR</t>
    <phoneticPr fontId="1"/>
  </si>
  <si>
    <t>read FRCR to {FRCHR, FRCLR}</t>
    <phoneticPr fontId="1"/>
  </si>
  <si>
    <t>read FRCLR</t>
    <phoneticPr fontId="1"/>
  </si>
  <si>
    <t>read FRCHR</t>
    <phoneticPr fontId="1"/>
  </si>
  <si>
    <t>read PFLAGR</t>
    <phoneticPr fontId="1"/>
  </si>
  <si>
    <t>read FI0R</t>
    <phoneticPr fontId="1"/>
  </si>
  <si>
    <t>read FI1R</t>
    <phoneticPr fontId="1"/>
  </si>
  <si>
    <t>store SPR</t>
    <phoneticPr fontId="1"/>
  </si>
  <si>
    <t>store PDTR</t>
    <phoneticPr fontId="1"/>
  </si>
  <si>
    <t>store PSR_IM</t>
    <phoneticPr fontId="1"/>
  </si>
  <si>
    <t>store TISR</t>
    <phoneticPr fontId="1"/>
  </si>
  <si>
    <t>store KPDTR</t>
    <phoneticPr fontId="1"/>
  </si>
  <si>
    <t>store PSR_MMUMOD</t>
    <phoneticPr fontId="1"/>
  </si>
  <si>
    <t>store PPSR</t>
    <phoneticPr fontId="1"/>
  </si>
  <si>
    <t>store PPCR</t>
    <phoneticPr fontId="1"/>
  </si>
  <si>
    <t>store PPDTR</t>
    <phoneticPr fontId="1"/>
  </si>
  <si>
    <t>store PTIDR</t>
    <phoneticPr fontId="1"/>
  </si>
  <si>
    <t>store IDTR</t>
    <phoneticPr fontId="1"/>
  </si>
  <si>
    <t>store PSR</t>
    <phoneticPr fontId="1"/>
  </si>
  <si>
    <t>store FRCR from {FRCLR, FRCHR}</t>
    <phoneticPr fontId="1"/>
  </si>
  <si>
    <t>store FRCLR</t>
    <phoneticPr fontId="1"/>
  </si>
  <si>
    <t>store FRCHR</t>
    <phoneticPr fontId="1"/>
  </si>
  <si>
    <t>no operation</t>
    <phoneticPr fontId="1"/>
  </si>
  <si>
    <t>pipline halt</t>
    <phoneticPr fontId="1"/>
  </si>
  <si>
    <t>store PSR add immediate</t>
    <phoneticPr fontId="1"/>
  </si>
  <si>
    <t>move PCR add immediate</t>
    <phoneticPr fontId="1"/>
  </si>
  <si>
    <t xml:space="preserve">software interrupt </t>
    <phoneticPr fontId="1"/>
  </si>
  <si>
    <t>test and set</t>
    <phoneticPr fontId="1"/>
  </si>
  <si>
    <t>set interrupt discriptor table</t>
    <phoneticPr fontId="1"/>
  </si>
  <si>
    <t>load linked</t>
    <phoneticPr fontId="1"/>
  </si>
  <si>
    <t>store conditional</t>
    <phoneticPr fontId="1"/>
  </si>
  <si>
    <t>FLAGR = flags_out(Rd - Rs)</t>
    <phoneticPr fontId="1"/>
  </si>
  <si>
    <t>Rd = cary_out(Rs + 1)</t>
    <phoneticPr fontId="1"/>
  </si>
  <si>
    <t>Rd = cary_out(Rd + Rs)</t>
    <phoneticPr fontId="1"/>
  </si>
  <si>
    <t>Rd = negative(Rs)</t>
    <phoneticPr fontId="1"/>
  </si>
  <si>
    <t>Rd = sign_extension8to32(Rs)</t>
    <phoneticPr fontId="1"/>
  </si>
  <si>
    <t>Rd = sign_extension16to32(Rs)</t>
    <phoneticPr fontId="1"/>
  </si>
  <si>
    <t>Rd = rol(Rd, Rs)</t>
    <phoneticPr fontId="1"/>
  </si>
  <si>
    <t>Rd = ror(Rd, Rs)</t>
    <phoneticPr fontId="1"/>
  </si>
  <si>
    <t>FLAGR = flags_out(Rd &amp; Rs)</t>
    <phoneticPr fontId="1"/>
  </si>
  <si>
    <t>Rd = (Rd &amp; 0xFFFF0000) | (Rs &amp; 0x0000FFFF)</t>
    <phoneticPr fontId="1"/>
  </si>
  <si>
    <t>Rd = (Rd &amp; 0x0000FFFF) | ((Rs &lt;&lt; 16) &amp; 0xFFFF0000)</t>
    <phoneticPr fontId="1"/>
  </si>
  <si>
    <t>Rd = clb(Rs)</t>
    <phoneticPr fontId="1"/>
  </si>
  <si>
    <t>Rd = sign_extension(Rs)</t>
    <phoneticPr fontId="1"/>
  </si>
  <si>
    <t>Rd = mask(MEMORY[Rs], 16)</t>
    <phoneticPr fontId="1"/>
  </si>
  <si>
    <t>Rd = MEMORY[Rs]</t>
    <phoneticPr fontId="1"/>
  </si>
  <si>
    <t>MEMORY[Rs] = mask(Rd, 8)</t>
    <phoneticPr fontId="1"/>
  </si>
  <si>
    <t>MEMORY[Rs] = mask(Rd, 16)</t>
    <phoneticPr fontId="1"/>
  </si>
  <si>
    <t>MEMORY[Rs] = Rd</t>
    <phoneticPr fontId="1"/>
  </si>
  <si>
    <t>MEMORY[SPR] = Rd, SPR = SPR - 4</t>
    <phoneticPr fontId="1"/>
  </si>
  <si>
    <t>Rd = MEMORY[SPR], SPR = SPR + 4</t>
    <phoneticPr fontId="1"/>
  </si>
  <si>
    <t>Rd = MEMORY[Rs+displacement]</t>
    <phoneticPr fontId="1"/>
  </si>
  <si>
    <t>MEMORY[Rs+displacement] = mask(Rd, 8)</t>
    <phoneticPr fontId="1"/>
  </si>
  <si>
    <t>MEMORY[Rs+displacement] = mask(Rd, 16)</t>
    <phoneticPr fontId="1"/>
  </si>
  <si>
    <t>MEMORY[Rs+displacement] = Rd</t>
    <phoneticPr fontId="1"/>
  </si>
  <si>
    <t>Rd = (PSR &gt;&gt; 5) &amp; 0x3</t>
    <phoneticPr fontId="1"/>
  </si>
  <si>
    <t>Rd = (PSR &gt;&gt; 2) &amp; 0x1</t>
    <phoneticPr fontId="1"/>
  </si>
  <si>
    <t>Rd = PSR &amp; 0x3</t>
    <phoneticPr fontId="1"/>
  </si>
  <si>
    <t>Rd = PFLAGR</t>
    <phoneticPr fontId="1"/>
  </si>
  <si>
    <t>PSR = (PSR &amp; 0xFFFFFFFB) | ((Rs &lt;&lt; 2) &amp; 0x00000004)</t>
    <phoneticPr fontId="1"/>
  </si>
  <si>
    <t>PSR = (PSR &amp; 0xFFFFFFFC) | (Rs &amp; 0x0000003)</t>
    <phoneticPr fontId="1"/>
  </si>
  <si>
    <t>PDTR = Rd</t>
    <phoneticPr fontId="1"/>
  </si>
  <si>
    <t>Rd = PPSR</t>
    <phoneticPr fontId="1"/>
  </si>
  <si>
    <t>Rd = PPCR</t>
    <phoneticPr fontId="1"/>
  </si>
  <si>
    <t>Rd = PPDTR</t>
    <phoneticPr fontId="1"/>
  </si>
  <si>
    <t>Rd = PTIDR</t>
    <phoneticPr fontId="1"/>
  </si>
  <si>
    <t>Rd = PSR</t>
    <phoneticPr fontId="1"/>
  </si>
  <si>
    <t>{FRCHR, FRCLR} = FRCR</t>
    <phoneticPr fontId="1"/>
  </si>
  <si>
    <t>Rd = FRCLR</t>
    <phoneticPr fontId="1"/>
  </si>
  <si>
    <t>Rd = FRCHR</t>
    <phoneticPr fontId="1"/>
  </si>
  <si>
    <t>PPSR = Rd</t>
    <phoneticPr fontId="1"/>
  </si>
  <si>
    <t>PPCR = Rd</t>
    <phoneticPr fontId="1"/>
  </si>
  <si>
    <t>PPDTR = Rd</t>
    <phoneticPr fontId="1"/>
  </si>
  <si>
    <t>PTIDR = Rd</t>
    <phoneticPr fontId="1"/>
  </si>
  <si>
    <t>IDTR = Rd</t>
    <phoneticPr fontId="1"/>
  </si>
  <si>
    <t>PSR = Rd</t>
    <phoneticPr fontId="1"/>
  </si>
  <si>
    <t>FRCR = {FRCLR, FRCHR}</t>
    <phoneticPr fontId="1"/>
  </si>
  <si>
    <t>FRCLR</t>
    <phoneticPr fontId="1"/>
  </si>
  <si>
    <t>FRCHR</t>
    <phoneticPr fontId="1"/>
  </si>
  <si>
    <t>SPR = SPR + immediate</t>
    <phoneticPr fontId="1"/>
  </si>
  <si>
    <t>halt</t>
    <phoneticPr fontId="1"/>
  </si>
  <si>
    <t>Rd = Rs + PCR</t>
    <phoneticPr fontId="1"/>
  </si>
  <si>
    <t>CoreIDT = MEMORY[IDTR]</t>
    <phoneticPr fontId="1"/>
  </si>
  <si>
    <t>not generate flags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</si>
</sst>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H1" zoomScale="85" zoomScaleNormal="85" workbookViewId="0">
      <selection activeCell="L21" sqref="L21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37.875" customWidth="1"/>
    <col min="6" max="6" width="34.625" customWidth="1"/>
    <col min="7" max="7" width="11.625" customWidth="1"/>
    <col min="8" max="8" width="11.25" customWidth="1"/>
    <col min="9" max="9" width="20.125" customWidth="1"/>
    <col min="10" max="10" width="17.125" customWidth="1"/>
    <col min="11" max="11" width="50.625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32</v>
      </c>
    </row>
    <row r="3" spans="1:20" x14ac:dyDescent="0.15">
      <c r="D3" t="s">
        <v>96</v>
      </c>
    </row>
    <row r="5" spans="1:20" ht="14.25" thickBot="1" x14ac:dyDescent="0.2">
      <c r="N5" s="43"/>
      <c r="O5" s="4" t="s">
        <v>56</v>
      </c>
      <c r="P5" s="21"/>
      <c r="Q5" s="21"/>
    </row>
    <row r="6" spans="1:20" ht="15" thickTop="1" thickBot="1" x14ac:dyDescent="0.2">
      <c r="A6" s="17" t="s">
        <v>269</v>
      </c>
      <c r="B6" s="18" t="s">
        <v>270</v>
      </c>
      <c r="C6" s="18" t="s">
        <v>304</v>
      </c>
      <c r="D6" s="18" t="s">
        <v>305</v>
      </c>
      <c r="E6" s="18" t="s">
        <v>252</v>
      </c>
      <c r="F6" s="18" t="s">
        <v>311</v>
      </c>
      <c r="G6" s="18" t="s">
        <v>253</v>
      </c>
      <c r="H6" s="18" t="s">
        <v>254</v>
      </c>
      <c r="I6" s="18" t="s">
        <v>278</v>
      </c>
      <c r="J6" s="18" t="s">
        <v>279</v>
      </c>
      <c r="K6" s="18" t="s">
        <v>255</v>
      </c>
      <c r="L6" s="18" t="s">
        <v>272</v>
      </c>
      <c r="M6" s="29" t="s">
        <v>280</v>
      </c>
      <c r="N6" s="42" t="s">
        <v>281</v>
      </c>
      <c r="O6" s="26" t="s">
        <v>282</v>
      </c>
      <c r="P6" s="33" t="s">
        <v>283</v>
      </c>
      <c r="Q6" s="33" t="s">
        <v>284</v>
      </c>
      <c r="R6" s="19" t="s">
        <v>285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306</v>
      </c>
      <c r="D7" s="15" t="s">
        <v>36</v>
      </c>
      <c r="E7" s="15" t="s">
        <v>1</v>
      </c>
      <c r="F7" s="38" t="s">
        <v>310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104</v>
      </c>
      <c r="K7" s="15" t="s">
        <v>88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307</v>
      </c>
      <c r="D8" s="6"/>
      <c r="E8" s="6" t="s">
        <v>2</v>
      </c>
      <c r="F8" s="22" t="s">
        <v>309</v>
      </c>
      <c r="G8" s="6" t="s">
        <v>3</v>
      </c>
      <c r="H8" s="6" t="str">
        <f t="shared" si="0"/>
        <v>0000000001</v>
      </c>
      <c r="I8" s="15" t="s">
        <v>16</v>
      </c>
      <c r="J8" s="15" t="s">
        <v>104</v>
      </c>
      <c r="K8" s="6" t="s">
        <v>89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307</v>
      </c>
      <c r="D9" s="6"/>
      <c r="E9" s="6" t="s">
        <v>323</v>
      </c>
      <c r="F9" s="22" t="s">
        <v>309</v>
      </c>
      <c r="G9" s="22" t="s">
        <v>49</v>
      </c>
      <c r="H9" s="6" t="str">
        <f t="shared" si="0"/>
        <v>0000000010</v>
      </c>
      <c r="I9" s="15" t="s">
        <v>16</v>
      </c>
      <c r="J9" s="15" t="s">
        <v>103</v>
      </c>
      <c r="K9" s="6" t="s">
        <v>276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307</v>
      </c>
      <c r="D10" s="6"/>
      <c r="E10" s="6" t="s">
        <v>324</v>
      </c>
      <c r="F10" s="22" t="s">
        <v>309</v>
      </c>
      <c r="G10" s="22" t="s">
        <v>37</v>
      </c>
      <c r="H10" s="6" t="str">
        <f t="shared" ref="H10:H70" si="2">DEC2BIN(B10, 10)</f>
        <v>0000000011</v>
      </c>
      <c r="I10" s="15" t="s">
        <v>16</v>
      </c>
      <c r="J10" s="15" t="s">
        <v>103</v>
      </c>
      <c r="K10" s="6" t="s">
        <v>277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100</v>
      </c>
      <c r="F11" s="22"/>
      <c r="G11" s="22" t="s">
        <v>144</v>
      </c>
      <c r="H11" s="6" t="str">
        <f t="shared" si="2"/>
        <v>0000000100</v>
      </c>
      <c r="I11" s="15" t="s">
        <v>16</v>
      </c>
      <c r="J11" s="15" t="s">
        <v>103</v>
      </c>
      <c r="K11" s="6" t="s">
        <v>90</v>
      </c>
      <c r="L11" s="6"/>
      <c r="M11" s="6"/>
      <c r="N11" s="6"/>
      <c r="O11" s="24"/>
      <c r="P11" s="24">
        <v>4</v>
      </c>
      <c r="Q11" s="24" t="s">
        <v>61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99</v>
      </c>
      <c r="F12" s="22"/>
      <c r="G12" s="22" t="s">
        <v>145</v>
      </c>
      <c r="H12" s="22" t="str">
        <f t="shared" si="2"/>
        <v>0000000101</v>
      </c>
      <c r="I12" s="15" t="s">
        <v>16</v>
      </c>
      <c r="J12" s="15" t="s">
        <v>103</v>
      </c>
      <c r="K12" s="6" t="s">
        <v>91</v>
      </c>
      <c r="L12" s="6"/>
      <c r="M12" s="6"/>
      <c r="N12" s="6"/>
      <c r="O12" s="24"/>
      <c r="P12" s="24">
        <v>4</v>
      </c>
      <c r="Q12" s="24" t="s">
        <v>61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307</v>
      </c>
      <c r="D13" s="6"/>
      <c r="E13" s="22" t="s">
        <v>48</v>
      </c>
      <c r="F13" s="22" t="s">
        <v>309</v>
      </c>
      <c r="G13" s="22" t="s">
        <v>34</v>
      </c>
      <c r="H13" s="22" t="str">
        <f t="shared" si="2"/>
        <v>0000000110</v>
      </c>
      <c r="I13" s="15" t="s">
        <v>16</v>
      </c>
      <c r="J13" s="15" t="s">
        <v>103</v>
      </c>
      <c r="K13" s="6" t="s">
        <v>421</v>
      </c>
      <c r="L13" s="6"/>
      <c r="M13" s="6"/>
      <c r="N13" s="6"/>
      <c r="O13" s="24"/>
      <c r="P13" s="24"/>
      <c r="Q13" s="24"/>
      <c r="R13" s="7" t="s">
        <v>35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318</v>
      </c>
      <c r="F14" s="22" t="s">
        <v>309</v>
      </c>
      <c r="G14" s="22" t="s">
        <v>146</v>
      </c>
      <c r="H14" s="22" t="str">
        <f t="shared" si="2"/>
        <v>0000000111</v>
      </c>
      <c r="I14" s="15" t="s">
        <v>16</v>
      </c>
      <c r="J14" s="15" t="s">
        <v>103</v>
      </c>
      <c r="K14" s="6" t="s">
        <v>90</v>
      </c>
      <c r="L14" s="6"/>
      <c r="M14" s="6"/>
      <c r="N14" s="6"/>
      <c r="O14" s="24"/>
      <c r="P14" s="24">
        <v>4</v>
      </c>
      <c r="Q14" s="24" t="s">
        <v>61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319</v>
      </c>
      <c r="F15" s="22" t="s">
        <v>309</v>
      </c>
      <c r="G15" s="22" t="s">
        <v>147</v>
      </c>
      <c r="H15" s="22" t="str">
        <f t="shared" si="2"/>
        <v>0000001000</v>
      </c>
      <c r="I15" s="15" t="s">
        <v>16</v>
      </c>
      <c r="J15" s="15" t="s">
        <v>103</v>
      </c>
      <c r="K15" s="6" t="s">
        <v>91</v>
      </c>
      <c r="L15" s="6"/>
      <c r="M15" s="6"/>
      <c r="N15" s="6"/>
      <c r="O15" s="24"/>
      <c r="P15" s="24">
        <v>4</v>
      </c>
      <c r="Q15" s="24" t="s">
        <v>61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320</v>
      </c>
      <c r="F16" s="22"/>
      <c r="G16" s="22" t="s">
        <v>148</v>
      </c>
      <c r="H16" s="22" t="str">
        <f t="shared" si="2"/>
        <v>0000001001</v>
      </c>
      <c r="I16" s="22" t="s">
        <v>241</v>
      </c>
      <c r="J16" s="22"/>
      <c r="K16" s="22" t="s">
        <v>424</v>
      </c>
      <c r="L16" s="22" t="s">
        <v>473</v>
      </c>
      <c r="M16" s="22"/>
      <c r="N16" s="22"/>
      <c r="O16" s="30"/>
      <c r="P16" s="30"/>
      <c r="Q16" s="30"/>
      <c r="R16" s="44"/>
      <c r="S16" s="21"/>
      <c r="T16" s="21"/>
    </row>
    <row r="17" spans="1:20" x14ac:dyDescent="0.15">
      <c r="A17" s="46" t="str">
        <f t="shared" si="1"/>
        <v>00A</v>
      </c>
      <c r="B17" s="10">
        <v>10</v>
      </c>
      <c r="C17" s="31" t="s">
        <v>307</v>
      </c>
      <c r="D17" s="10"/>
      <c r="E17" s="6" t="s">
        <v>325</v>
      </c>
      <c r="F17" s="10"/>
      <c r="G17" s="10" t="s">
        <v>261</v>
      </c>
      <c r="H17" s="10" t="str">
        <f t="shared" si="2"/>
        <v>0000001010</v>
      </c>
      <c r="I17" s="10" t="s">
        <v>266</v>
      </c>
      <c r="J17" s="10" t="s">
        <v>267</v>
      </c>
      <c r="K17" s="10"/>
      <c r="L17" s="10"/>
      <c r="M17" s="22"/>
      <c r="N17" s="22"/>
      <c r="O17" s="30"/>
      <c r="P17" s="30"/>
      <c r="Q17" s="30"/>
      <c r="R17" s="44"/>
      <c r="S17" s="21"/>
      <c r="T17" s="21"/>
    </row>
    <row r="18" spans="1:20" x14ac:dyDescent="0.15">
      <c r="A18" s="46" t="str">
        <f t="shared" si="1"/>
        <v>00B</v>
      </c>
      <c r="B18" s="10">
        <v>11</v>
      </c>
      <c r="C18" s="31" t="s">
        <v>307</v>
      </c>
      <c r="D18" s="10"/>
      <c r="E18" s="6" t="s">
        <v>326</v>
      </c>
      <c r="F18" s="10"/>
      <c r="G18" s="10" t="s">
        <v>262</v>
      </c>
      <c r="H18" s="10" t="str">
        <f t="shared" si="2"/>
        <v>0000001011</v>
      </c>
      <c r="I18" s="10" t="s">
        <v>266</v>
      </c>
      <c r="J18" s="10" t="s">
        <v>267</v>
      </c>
      <c r="K18" s="10"/>
      <c r="L18" s="10"/>
      <c r="M18" s="22"/>
      <c r="N18" s="22"/>
      <c r="O18" s="30"/>
      <c r="P18" s="30"/>
      <c r="Q18" s="30"/>
      <c r="R18" s="44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4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327</v>
      </c>
      <c r="F20" s="22"/>
      <c r="G20" s="6" t="s">
        <v>268</v>
      </c>
      <c r="H20" s="6" t="str">
        <f t="shared" si="2"/>
        <v>0000001101</v>
      </c>
      <c r="I20" s="6" t="s">
        <v>224</v>
      </c>
      <c r="J20" s="6"/>
      <c r="K20" s="6" t="s">
        <v>422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307</v>
      </c>
      <c r="D21" s="6"/>
      <c r="E21" s="6" t="s">
        <v>328</v>
      </c>
      <c r="F21" s="22" t="s">
        <v>365</v>
      </c>
      <c r="G21" s="6" t="s">
        <v>121</v>
      </c>
      <c r="H21" s="6" t="str">
        <f t="shared" si="2"/>
        <v>0000001110</v>
      </c>
      <c r="I21" s="6" t="s">
        <v>122</v>
      </c>
      <c r="J21" s="6" t="s">
        <v>123</v>
      </c>
      <c r="K21" s="6" t="s">
        <v>423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307</v>
      </c>
      <c r="D23" s="6"/>
      <c r="E23" s="6" t="s">
        <v>321</v>
      </c>
      <c r="F23" s="22"/>
      <c r="G23" s="6" t="s">
        <v>125</v>
      </c>
      <c r="H23" s="6" t="str">
        <f t="shared" si="2"/>
        <v>0000010000</v>
      </c>
      <c r="I23" s="6" t="s">
        <v>127</v>
      </c>
      <c r="J23" s="6"/>
      <c r="K23" s="6" t="s">
        <v>128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307</v>
      </c>
      <c r="D24" s="6"/>
      <c r="E24" s="6" t="s">
        <v>322</v>
      </c>
      <c r="F24" s="22"/>
      <c r="G24" s="6" t="s">
        <v>126</v>
      </c>
      <c r="H24" s="6" t="str">
        <f t="shared" si="2"/>
        <v>0000010001</v>
      </c>
      <c r="I24" s="6" t="s">
        <v>127</v>
      </c>
      <c r="J24" s="6"/>
      <c r="K24" s="6" t="s">
        <v>129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329</v>
      </c>
      <c r="F26" s="6"/>
      <c r="G26" s="6" t="s">
        <v>237</v>
      </c>
      <c r="H26" s="6" t="str">
        <f t="shared" si="2"/>
        <v>0000010011</v>
      </c>
      <c r="I26" s="6" t="s">
        <v>233</v>
      </c>
      <c r="J26" s="6" t="s">
        <v>234</v>
      </c>
      <c r="K26" s="6" t="s">
        <v>235</v>
      </c>
      <c r="L26" s="22" t="s">
        <v>473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330</v>
      </c>
      <c r="F27" s="6"/>
      <c r="G27" s="6" t="s">
        <v>238</v>
      </c>
      <c r="H27" s="6" t="str">
        <f t="shared" si="2"/>
        <v>0000010100</v>
      </c>
      <c r="I27" s="6" t="s">
        <v>233</v>
      </c>
      <c r="J27" s="6" t="s">
        <v>234</v>
      </c>
      <c r="K27" s="6" t="s">
        <v>236</v>
      </c>
      <c r="L27" s="22" t="s">
        <v>473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331</v>
      </c>
      <c r="F28" s="6"/>
      <c r="G28" s="6" t="s">
        <v>239</v>
      </c>
      <c r="H28" s="6" t="str">
        <f>DEC2BIN(B28, 10)</f>
        <v>0000010101</v>
      </c>
      <c r="I28" s="6" t="s">
        <v>233</v>
      </c>
      <c r="J28" s="6" t="s">
        <v>234</v>
      </c>
      <c r="K28" s="6" t="s">
        <v>235</v>
      </c>
      <c r="L28" s="22" t="s">
        <v>473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332</v>
      </c>
      <c r="F29" s="6"/>
      <c r="G29" s="6" t="s">
        <v>240</v>
      </c>
      <c r="H29" s="6" t="str">
        <f t="shared" si="2"/>
        <v>0000010110</v>
      </c>
      <c r="I29" s="6" t="s">
        <v>233</v>
      </c>
      <c r="J29" s="6" t="s">
        <v>234</v>
      </c>
      <c r="K29" s="6" t="s">
        <v>236</v>
      </c>
      <c r="L29" s="22" t="s">
        <v>473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307</v>
      </c>
      <c r="D35" s="6"/>
      <c r="E35" s="6" t="s">
        <v>333</v>
      </c>
      <c r="F35" s="6"/>
      <c r="G35" s="22" t="s">
        <v>109</v>
      </c>
      <c r="H35" s="6" t="str">
        <f t="shared" si="2"/>
        <v>0000011100</v>
      </c>
      <c r="I35" s="6" t="s">
        <v>111</v>
      </c>
      <c r="J35" s="6"/>
      <c r="K35" s="6" t="s">
        <v>425</v>
      </c>
      <c r="L35" s="22" t="s">
        <v>473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307</v>
      </c>
      <c r="D36" s="6"/>
      <c r="E36" s="6" t="s">
        <v>334</v>
      </c>
      <c r="F36" s="6"/>
      <c r="G36" s="22" t="s">
        <v>110</v>
      </c>
      <c r="H36" s="6" t="str">
        <f t="shared" si="2"/>
        <v>0000011101</v>
      </c>
      <c r="I36" s="6" t="s">
        <v>111</v>
      </c>
      <c r="J36" s="6"/>
      <c r="K36" s="6" t="s">
        <v>426</v>
      </c>
      <c r="L36" s="22" t="s">
        <v>473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263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307</v>
      </c>
      <c r="D71" s="6" t="s">
        <v>4</v>
      </c>
      <c r="E71" s="6" t="s">
        <v>5</v>
      </c>
      <c r="F71" s="6"/>
      <c r="G71" s="6" t="s">
        <v>51</v>
      </c>
      <c r="H71" s="6" t="str">
        <f t="shared" ref="H71:H82" si="3">DEC2BIN(B71, 10)</f>
        <v>0001000000</v>
      </c>
      <c r="I71" s="6" t="s">
        <v>106</v>
      </c>
      <c r="J71" s="6" t="s">
        <v>105</v>
      </c>
      <c r="K71" s="6" t="s">
        <v>69</v>
      </c>
      <c r="L71" s="32" t="s">
        <v>197</v>
      </c>
      <c r="M71" s="32"/>
      <c r="N71" s="6"/>
      <c r="O71" s="24"/>
      <c r="P71" s="24">
        <v>1</v>
      </c>
      <c r="Q71" s="24" t="s">
        <v>65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307</v>
      </c>
      <c r="D72" s="6"/>
      <c r="E72" s="6" t="s">
        <v>6</v>
      </c>
      <c r="F72" s="6"/>
      <c r="G72" s="6" t="s">
        <v>50</v>
      </c>
      <c r="H72" s="6" t="str">
        <f t="shared" si="3"/>
        <v>0001000001</v>
      </c>
      <c r="I72" s="6" t="s">
        <v>106</v>
      </c>
      <c r="J72" s="6" t="s">
        <v>105</v>
      </c>
      <c r="K72" s="6" t="s">
        <v>70</v>
      </c>
      <c r="L72" s="32" t="s">
        <v>197</v>
      </c>
      <c r="M72" s="32"/>
      <c r="N72" s="6"/>
      <c r="O72" s="24"/>
      <c r="P72" s="24">
        <v>1</v>
      </c>
      <c r="Q72" s="24" t="s">
        <v>65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307</v>
      </c>
      <c r="D76" s="22"/>
      <c r="E76" s="22" t="s">
        <v>196</v>
      </c>
      <c r="F76" s="22"/>
      <c r="G76" s="22" t="s">
        <v>52</v>
      </c>
      <c r="H76" s="22" t="str">
        <f t="shared" si="3"/>
        <v>0001000101</v>
      </c>
      <c r="I76" s="6" t="s">
        <v>106</v>
      </c>
      <c r="J76" s="6" t="s">
        <v>105</v>
      </c>
      <c r="K76" s="6" t="s">
        <v>71</v>
      </c>
      <c r="L76" s="32" t="s">
        <v>197</v>
      </c>
      <c r="M76" s="32"/>
      <c r="N76" s="6"/>
      <c r="O76" s="24"/>
      <c r="P76" s="24">
        <v>1</v>
      </c>
      <c r="Q76" s="24" t="s">
        <v>65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53</v>
      </c>
      <c r="H79" s="22" t="str">
        <f t="shared" si="3"/>
        <v>0001001000</v>
      </c>
      <c r="I79" s="6" t="s">
        <v>106</v>
      </c>
      <c r="J79" s="6" t="s">
        <v>105</v>
      </c>
      <c r="K79" s="6" t="s">
        <v>427</v>
      </c>
      <c r="L79" s="32" t="s">
        <v>198</v>
      </c>
      <c r="M79" s="32"/>
      <c r="N79" s="6"/>
      <c r="O79" s="24"/>
      <c r="P79" s="24">
        <v>1</v>
      </c>
      <c r="Q79" s="24" t="s">
        <v>60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54</v>
      </c>
      <c r="H80" s="22" t="str">
        <f t="shared" si="3"/>
        <v>0001001001</v>
      </c>
      <c r="I80" s="6" t="s">
        <v>106</v>
      </c>
      <c r="J80" s="6" t="s">
        <v>105</v>
      </c>
      <c r="K80" s="6" t="s">
        <v>428</v>
      </c>
      <c r="L80" s="32" t="s">
        <v>199</v>
      </c>
      <c r="M80" s="32"/>
      <c r="N80" s="6"/>
      <c r="O80" s="24"/>
      <c r="P80" s="24">
        <v>1</v>
      </c>
      <c r="Q80" s="24" t="s">
        <v>60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307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72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307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73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307</v>
      </c>
      <c r="D105" s="6"/>
      <c r="E105" s="6" t="s">
        <v>41</v>
      </c>
      <c r="F105" s="6"/>
      <c r="G105" s="6" t="s">
        <v>42</v>
      </c>
      <c r="H105" s="6" t="str">
        <f t="shared" si="6"/>
        <v>0001100010</v>
      </c>
      <c r="I105" s="22" t="s">
        <v>43</v>
      </c>
      <c r="J105" s="22"/>
      <c r="K105" s="6" t="s">
        <v>74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307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241</v>
      </c>
      <c r="J106" s="22"/>
      <c r="K106" s="22" t="s">
        <v>242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307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26</v>
      </c>
      <c r="J107" s="6"/>
      <c r="K107" s="6" t="s">
        <v>75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307</v>
      </c>
      <c r="D108" s="6"/>
      <c r="E108" s="6" t="s">
        <v>40</v>
      </c>
      <c r="F108" s="6"/>
      <c r="G108" s="6" t="s">
        <v>39</v>
      </c>
      <c r="H108" s="6" t="str">
        <f t="shared" si="8"/>
        <v>0001100101</v>
      </c>
      <c r="I108" s="6" t="s">
        <v>26</v>
      </c>
      <c r="J108" s="6"/>
      <c r="K108" s="6" t="s">
        <v>76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307</v>
      </c>
      <c r="D109" s="6"/>
      <c r="E109" s="6" t="s">
        <v>44</v>
      </c>
      <c r="F109" s="6"/>
      <c r="G109" s="6" t="s">
        <v>45</v>
      </c>
      <c r="H109" s="6" t="str">
        <f t="shared" si="8"/>
        <v>0001100110</v>
      </c>
      <c r="I109" s="6" t="s">
        <v>26</v>
      </c>
      <c r="J109" s="6"/>
      <c r="K109" s="6" t="s">
        <v>77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307</v>
      </c>
      <c r="D110" s="6"/>
      <c r="E110" s="6" t="s">
        <v>62</v>
      </c>
      <c r="F110" s="6"/>
      <c r="G110" s="6" t="s">
        <v>63</v>
      </c>
      <c r="H110" s="6" t="str">
        <f t="shared" si="6"/>
        <v>0001100111</v>
      </c>
      <c r="I110" s="6" t="s">
        <v>64</v>
      </c>
      <c r="J110" s="6"/>
      <c r="K110" s="6" t="s">
        <v>429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307</v>
      </c>
      <c r="D113" s="6"/>
      <c r="E113" s="6" t="s">
        <v>336</v>
      </c>
      <c r="F113" s="6"/>
      <c r="G113" s="22" t="s">
        <v>171</v>
      </c>
      <c r="H113" s="8" t="str">
        <f t="shared" si="6"/>
        <v>0001101010</v>
      </c>
      <c r="I113" s="6" t="s">
        <v>21</v>
      </c>
      <c r="J113" s="6"/>
      <c r="K113" s="6" t="s">
        <v>430</v>
      </c>
      <c r="L113" s="22" t="s">
        <v>473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307</v>
      </c>
      <c r="D114" s="6"/>
      <c r="E114" s="6" t="s">
        <v>335</v>
      </c>
      <c r="F114" s="6"/>
      <c r="G114" s="22" t="s">
        <v>172</v>
      </c>
      <c r="H114" s="8" t="str">
        <f t="shared" si="6"/>
        <v>0001101011</v>
      </c>
      <c r="I114" s="6" t="s">
        <v>21</v>
      </c>
      <c r="J114" s="6"/>
      <c r="K114" s="6" t="s">
        <v>431</v>
      </c>
      <c r="L114" s="22" t="s">
        <v>473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307</v>
      </c>
      <c r="D115" s="6"/>
      <c r="E115" s="6" t="s">
        <v>200</v>
      </c>
      <c r="F115" s="6"/>
      <c r="G115" s="22" t="s">
        <v>173</v>
      </c>
      <c r="H115" s="8" t="str">
        <f t="shared" si="6"/>
        <v>0001101100</v>
      </c>
      <c r="I115" s="6"/>
      <c r="J115" s="6" t="s">
        <v>55</v>
      </c>
      <c r="K115" s="6" t="s">
        <v>432</v>
      </c>
      <c r="L115" s="22" t="s">
        <v>473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307</v>
      </c>
      <c r="D116" s="6"/>
      <c r="E116" s="6" t="s">
        <v>28</v>
      </c>
      <c r="F116" s="6"/>
      <c r="G116" s="22" t="s">
        <v>174</v>
      </c>
      <c r="H116" s="6" t="str">
        <f t="shared" si="6"/>
        <v>0001101101</v>
      </c>
      <c r="I116" s="6"/>
      <c r="J116" s="6" t="s">
        <v>55</v>
      </c>
      <c r="K116" s="6" t="s">
        <v>92</v>
      </c>
      <c r="L116" s="22" t="s">
        <v>473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307</v>
      </c>
      <c r="D117" s="6"/>
      <c r="E117" s="6" t="s">
        <v>337</v>
      </c>
      <c r="F117" s="6"/>
      <c r="G117" s="22" t="s">
        <v>175</v>
      </c>
      <c r="H117" s="6" t="str">
        <f t="shared" si="6"/>
        <v>0001101110</v>
      </c>
      <c r="I117" s="6" t="s">
        <v>22</v>
      </c>
      <c r="J117" s="6"/>
      <c r="K117" s="6" t="s">
        <v>78</v>
      </c>
      <c r="L117" s="22" t="s">
        <v>473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307</v>
      </c>
      <c r="D118" s="6"/>
      <c r="E118" s="6" t="s">
        <v>33</v>
      </c>
      <c r="F118" s="6"/>
      <c r="G118" s="22" t="s">
        <v>176</v>
      </c>
      <c r="H118" s="6" t="str">
        <f t="shared" si="6"/>
        <v>0001101111</v>
      </c>
      <c r="I118" s="6" t="s">
        <v>22</v>
      </c>
      <c r="J118" s="6"/>
      <c r="K118" s="6" t="s">
        <v>79</v>
      </c>
      <c r="L118" s="22" t="s">
        <v>473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338</v>
      </c>
      <c r="F119" s="22"/>
      <c r="G119" s="22" t="s">
        <v>177</v>
      </c>
      <c r="H119" s="22" t="str">
        <f t="shared" si="6"/>
        <v>0001110000</v>
      </c>
      <c r="I119" s="22" t="s">
        <v>241</v>
      </c>
      <c r="J119" s="22"/>
      <c r="K119" s="22" t="s">
        <v>243</v>
      </c>
      <c r="L119" s="22" t="s">
        <v>473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 t="s">
        <v>307</v>
      </c>
      <c r="D120" s="22"/>
      <c r="E120" s="22" t="s">
        <v>339</v>
      </c>
      <c r="F120" s="22"/>
      <c r="G120" s="22" t="s">
        <v>178</v>
      </c>
      <c r="H120" s="22" t="str">
        <f t="shared" si="6"/>
        <v>0001110001</v>
      </c>
      <c r="I120" s="22" t="s">
        <v>241</v>
      </c>
      <c r="J120" s="22"/>
      <c r="K120" s="22" t="s">
        <v>244</v>
      </c>
      <c r="L120" s="22" t="s">
        <v>473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340</v>
      </c>
      <c r="F121" s="6"/>
      <c r="G121" s="22" t="s">
        <v>179</v>
      </c>
      <c r="H121" s="6" t="str">
        <f t="shared" si="6"/>
        <v>0001110010</v>
      </c>
      <c r="I121" s="6" t="s">
        <v>106</v>
      </c>
      <c r="J121" s="6" t="s">
        <v>105</v>
      </c>
      <c r="K121" s="6" t="s">
        <v>101</v>
      </c>
      <c r="L121" s="22" t="s">
        <v>473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307</v>
      </c>
      <c r="D122" s="6"/>
      <c r="E122" s="6" t="s">
        <v>341</v>
      </c>
      <c r="F122" s="6"/>
      <c r="G122" s="22" t="s">
        <v>180</v>
      </c>
      <c r="H122" s="6" t="str">
        <f t="shared" si="6"/>
        <v>0001110011</v>
      </c>
      <c r="I122" s="6" t="s">
        <v>106</v>
      </c>
      <c r="J122" s="6" t="s">
        <v>55</v>
      </c>
      <c r="K122" s="6" t="s">
        <v>223</v>
      </c>
      <c r="L122" s="22" t="s">
        <v>473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307</v>
      </c>
      <c r="D125" s="6"/>
      <c r="E125" s="6" t="s">
        <v>342</v>
      </c>
      <c r="F125" s="6"/>
      <c r="G125" s="22" t="s">
        <v>181</v>
      </c>
      <c r="H125" s="6" t="str">
        <f t="shared" si="6"/>
        <v>0001110110</v>
      </c>
      <c r="I125" s="6"/>
      <c r="J125" s="6" t="s">
        <v>108</v>
      </c>
      <c r="K125" s="6" t="s">
        <v>433</v>
      </c>
      <c r="L125" s="22" t="s">
        <v>473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307</v>
      </c>
      <c r="D126" s="6"/>
      <c r="E126" s="6" t="s">
        <v>343</v>
      </c>
      <c r="F126" s="6"/>
      <c r="G126" s="22" t="s">
        <v>112</v>
      </c>
      <c r="H126" s="6" t="str">
        <f t="shared" si="6"/>
        <v>0001110111</v>
      </c>
      <c r="I126" s="6"/>
      <c r="J126" s="6" t="s">
        <v>113</v>
      </c>
      <c r="K126" s="6" t="s">
        <v>194</v>
      </c>
      <c r="L126" s="22" t="s">
        <v>473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307</v>
      </c>
      <c r="D129" s="6"/>
      <c r="E129" s="6" t="s">
        <v>344</v>
      </c>
      <c r="F129" s="6"/>
      <c r="G129" s="22" t="s">
        <v>114</v>
      </c>
      <c r="H129" s="6" t="str">
        <f t="shared" si="6"/>
        <v>0001111010</v>
      </c>
      <c r="I129" s="6"/>
      <c r="J129" s="6" t="s">
        <v>113</v>
      </c>
      <c r="K129" s="6" t="s">
        <v>115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22" t="s">
        <v>473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307</v>
      </c>
      <c r="D135" s="6" t="s">
        <v>256</v>
      </c>
      <c r="E135" s="6" t="s">
        <v>345</v>
      </c>
      <c r="F135" s="6"/>
      <c r="G135" s="22" t="s">
        <v>162</v>
      </c>
      <c r="H135" s="6" t="str">
        <f t="shared" si="6"/>
        <v>0010000000</v>
      </c>
      <c r="I135" s="6" t="s">
        <v>16</v>
      </c>
      <c r="J135" s="6" t="s">
        <v>105</v>
      </c>
      <c r="K135" s="6" t="s">
        <v>124</v>
      </c>
      <c r="L135" s="22" t="s">
        <v>473</v>
      </c>
      <c r="M135" s="35" t="s">
        <v>257</v>
      </c>
      <c r="N135" s="35" t="s">
        <v>258</v>
      </c>
      <c r="O135" s="24"/>
      <c r="P135" s="24">
        <v>2</v>
      </c>
      <c r="Q135" s="24" t="s">
        <v>66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307</v>
      </c>
      <c r="D136" s="6"/>
      <c r="E136" s="6" t="s">
        <v>346</v>
      </c>
      <c r="F136" s="6" t="s">
        <v>314</v>
      </c>
      <c r="G136" s="22" t="s">
        <v>163</v>
      </c>
      <c r="H136" s="6" t="str">
        <f t="shared" ref="H136:H199" si="10">DEC2BIN(B136, 10)</f>
        <v>0010000001</v>
      </c>
      <c r="I136" s="6" t="s">
        <v>16</v>
      </c>
      <c r="J136" s="6" t="s">
        <v>105</v>
      </c>
      <c r="K136" s="22" t="s">
        <v>434</v>
      </c>
      <c r="L136" s="22" t="s">
        <v>473</v>
      </c>
      <c r="M136" s="35" t="s">
        <v>257</v>
      </c>
      <c r="N136" s="35" t="s">
        <v>258</v>
      </c>
      <c r="O136" s="24"/>
      <c r="P136" s="24">
        <v>2</v>
      </c>
      <c r="Q136" s="24" t="s">
        <v>66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307</v>
      </c>
      <c r="D137" s="6"/>
      <c r="E137" s="6" t="s">
        <v>347</v>
      </c>
      <c r="F137" s="6" t="s">
        <v>315</v>
      </c>
      <c r="G137" s="22" t="s">
        <v>164</v>
      </c>
      <c r="H137" s="6" t="str">
        <f t="shared" si="10"/>
        <v>0010000010</v>
      </c>
      <c r="I137" s="6" t="s">
        <v>16</v>
      </c>
      <c r="J137" s="6" t="s">
        <v>105</v>
      </c>
      <c r="K137" s="22" t="s">
        <v>435</v>
      </c>
      <c r="L137" s="22" t="s">
        <v>473</v>
      </c>
      <c r="M137" s="35" t="s">
        <v>257</v>
      </c>
      <c r="N137" s="35" t="s">
        <v>258</v>
      </c>
      <c r="O137" s="24"/>
      <c r="P137" s="24">
        <v>2</v>
      </c>
      <c r="Q137" s="24" t="s">
        <v>66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307</v>
      </c>
      <c r="D138" s="6"/>
      <c r="E138" s="6" t="s">
        <v>348</v>
      </c>
      <c r="F138" s="6"/>
      <c r="G138" s="22" t="s">
        <v>165</v>
      </c>
      <c r="H138" s="6" t="str">
        <f t="shared" si="10"/>
        <v>0010000011</v>
      </c>
      <c r="I138" s="6" t="s">
        <v>16</v>
      </c>
      <c r="J138" s="6" t="s">
        <v>105</v>
      </c>
      <c r="K138" s="22" t="s">
        <v>436</v>
      </c>
      <c r="L138" s="22" t="s">
        <v>473</v>
      </c>
      <c r="M138" s="6"/>
      <c r="N138" s="6"/>
      <c r="O138" s="24"/>
      <c r="P138" s="24">
        <v>2</v>
      </c>
      <c r="Q138" s="24" t="s">
        <v>66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307</v>
      </c>
      <c r="D139" s="6"/>
      <c r="E139" s="6" t="s">
        <v>349</v>
      </c>
      <c r="F139" s="6" t="s">
        <v>314</v>
      </c>
      <c r="G139" s="22" t="s">
        <v>166</v>
      </c>
      <c r="H139" s="6" t="str">
        <f t="shared" si="10"/>
        <v>0010000100</v>
      </c>
      <c r="I139" s="6" t="s">
        <v>16</v>
      </c>
      <c r="J139" s="6" t="s">
        <v>105</v>
      </c>
      <c r="K139" s="22" t="s">
        <v>437</v>
      </c>
      <c r="L139" s="22" t="s">
        <v>473</v>
      </c>
      <c r="M139" s="6"/>
      <c r="N139" s="6"/>
      <c r="O139" s="24"/>
      <c r="P139" s="24">
        <v>2</v>
      </c>
      <c r="Q139" s="24" t="s">
        <v>66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307</v>
      </c>
      <c r="D140" s="6"/>
      <c r="E140" s="6" t="s">
        <v>350</v>
      </c>
      <c r="F140" s="6" t="s">
        <v>315</v>
      </c>
      <c r="G140" s="22" t="s">
        <v>167</v>
      </c>
      <c r="H140" s="6" t="str">
        <f t="shared" si="10"/>
        <v>0010000101</v>
      </c>
      <c r="I140" s="6" t="s">
        <v>16</v>
      </c>
      <c r="J140" s="6" t="s">
        <v>105</v>
      </c>
      <c r="K140" s="22" t="s">
        <v>438</v>
      </c>
      <c r="L140" s="22" t="s">
        <v>473</v>
      </c>
      <c r="M140" s="6"/>
      <c r="N140" s="6"/>
      <c r="O140" s="24"/>
      <c r="P140" s="24">
        <v>2</v>
      </c>
      <c r="Q140" s="24" t="s">
        <v>66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307</v>
      </c>
      <c r="D143" s="6"/>
      <c r="E143" s="6" t="s">
        <v>292</v>
      </c>
      <c r="F143" s="6" t="s">
        <v>309</v>
      </c>
      <c r="G143" s="22" t="s">
        <v>29</v>
      </c>
      <c r="H143" s="6" t="str">
        <f t="shared" si="10"/>
        <v>0010001000</v>
      </c>
      <c r="I143" s="6" t="s">
        <v>22</v>
      </c>
      <c r="J143" s="22" t="s">
        <v>271</v>
      </c>
      <c r="K143" s="6" t="s">
        <v>439</v>
      </c>
      <c r="L143" s="22" t="s">
        <v>473</v>
      </c>
      <c r="M143" s="6"/>
      <c r="N143" s="6"/>
      <c r="O143" s="24"/>
      <c r="P143" s="24">
        <v>2</v>
      </c>
      <c r="Q143" s="24" t="s">
        <v>66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351</v>
      </c>
      <c r="F144" s="6"/>
      <c r="G144" s="22" t="s">
        <v>161</v>
      </c>
      <c r="H144" s="6" t="str">
        <f t="shared" ref="H144" si="11">DEC2BIN(B144, 10)</f>
        <v>0010001001</v>
      </c>
      <c r="I144" s="6" t="s">
        <v>27</v>
      </c>
      <c r="J144" s="6"/>
      <c r="K144" s="6" t="s">
        <v>102</v>
      </c>
      <c r="L144" s="22" t="s">
        <v>473</v>
      </c>
      <c r="M144" s="6"/>
      <c r="N144" s="6"/>
      <c r="O144" s="24"/>
      <c r="P144" s="24">
        <v>2</v>
      </c>
      <c r="Q144" s="24" t="s">
        <v>66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352</v>
      </c>
      <c r="F145" s="6"/>
      <c r="G145" s="22" t="s">
        <v>293</v>
      </c>
      <c r="H145" s="6" t="str">
        <f t="shared" si="10"/>
        <v>0010001010</v>
      </c>
      <c r="I145" s="6" t="s">
        <v>299</v>
      </c>
      <c r="J145" s="6" t="s">
        <v>300</v>
      </c>
      <c r="K145" s="6" t="s">
        <v>124</v>
      </c>
      <c r="L145" s="22" t="s">
        <v>473</v>
      </c>
      <c r="M145" s="6"/>
      <c r="N145" s="6"/>
      <c r="O145" s="24" t="s">
        <v>229</v>
      </c>
      <c r="P145" s="24" t="s">
        <v>302</v>
      </c>
      <c r="Q145" s="24" t="s">
        <v>303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353</v>
      </c>
      <c r="F146" s="6" t="s">
        <v>314</v>
      </c>
      <c r="G146" s="22" t="s">
        <v>294</v>
      </c>
      <c r="H146" s="6" t="str">
        <f t="shared" si="10"/>
        <v>0010001011</v>
      </c>
      <c r="I146" s="6" t="s">
        <v>299</v>
      </c>
      <c r="J146" s="6" t="s">
        <v>300</v>
      </c>
      <c r="K146" s="22" t="s">
        <v>434</v>
      </c>
      <c r="L146" s="22" t="s">
        <v>473</v>
      </c>
      <c r="M146" s="6"/>
      <c r="N146" s="6"/>
      <c r="O146" s="24" t="s">
        <v>229</v>
      </c>
      <c r="P146" s="24" t="s">
        <v>302</v>
      </c>
      <c r="Q146" s="24" t="s">
        <v>303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354</v>
      </c>
      <c r="F147" s="6" t="s">
        <v>315</v>
      </c>
      <c r="G147" s="6" t="s">
        <v>295</v>
      </c>
      <c r="H147" s="6" t="str">
        <f t="shared" si="10"/>
        <v>0010001100</v>
      </c>
      <c r="I147" s="6" t="s">
        <v>299</v>
      </c>
      <c r="J147" s="6" t="s">
        <v>300</v>
      </c>
      <c r="K147" s="22" t="s">
        <v>435</v>
      </c>
      <c r="L147" s="22" t="s">
        <v>473</v>
      </c>
      <c r="M147" s="6"/>
      <c r="N147" s="6"/>
      <c r="O147" s="24" t="s">
        <v>229</v>
      </c>
      <c r="P147" s="24" t="s">
        <v>301</v>
      </c>
      <c r="Q147" s="24" t="s">
        <v>303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355</v>
      </c>
      <c r="F148" s="6"/>
      <c r="G148" s="6" t="s">
        <v>296</v>
      </c>
      <c r="H148" s="6" t="str">
        <f t="shared" ref="H148" si="12">DEC2BIN(B148, 10)</f>
        <v>0010001101</v>
      </c>
      <c r="I148" s="6" t="s">
        <v>299</v>
      </c>
      <c r="J148" s="6" t="s">
        <v>300</v>
      </c>
      <c r="K148" s="22" t="s">
        <v>436</v>
      </c>
      <c r="L148" s="22" t="s">
        <v>473</v>
      </c>
      <c r="M148" s="6"/>
      <c r="N148" s="6"/>
      <c r="O148" s="24" t="s">
        <v>229</v>
      </c>
      <c r="P148" s="24" t="s">
        <v>301</v>
      </c>
      <c r="Q148" s="24" t="s">
        <v>303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356</v>
      </c>
      <c r="F149" s="6" t="s">
        <v>314</v>
      </c>
      <c r="G149" s="6" t="s">
        <v>297</v>
      </c>
      <c r="H149" s="6" t="str">
        <f t="shared" si="10"/>
        <v>0010001110</v>
      </c>
      <c r="I149" s="6" t="s">
        <v>299</v>
      </c>
      <c r="J149" s="6" t="s">
        <v>300</v>
      </c>
      <c r="K149" s="22" t="s">
        <v>437</v>
      </c>
      <c r="L149" s="22" t="s">
        <v>473</v>
      </c>
      <c r="M149" s="6"/>
      <c r="N149" s="6"/>
      <c r="O149" s="24" t="s">
        <v>229</v>
      </c>
      <c r="P149" s="24" t="s">
        <v>301</v>
      </c>
      <c r="Q149" s="24" t="s">
        <v>303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357</v>
      </c>
      <c r="F150" s="6" t="s">
        <v>315</v>
      </c>
      <c r="G150" s="6" t="s">
        <v>298</v>
      </c>
      <c r="H150" s="6" t="str">
        <f t="shared" si="10"/>
        <v>0010001111</v>
      </c>
      <c r="I150" s="6" t="s">
        <v>299</v>
      </c>
      <c r="J150" s="6" t="s">
        <v>300</v>
      </c>
      <c r="K150" s="22" t="s">
        <v>438</v>
      </c>
      <c r="L150" s="22" t="s">
        <v>473</v>
      </c>
      <c r="M150" s="6"/>
      <c r="N150" s="6"/>
      <c r="O150" s="24" t="s">
        <v>229</v>
      </c>
      <c r="P150" s="24" t="s">
        <v>301</v>
      </c>
      <c r="Q150" s="24" t="s">
        <v>303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307</v>
      </c>
      <c r="D151" s="6"/>
      <c r="E151" s="6" t="s">
        <v>31</v>
      </c>
      <c r="F151" s="6"/>
      <c r="G151" s="6" t="s">
        <v>30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440</v>
      </c>
      <c r="L151" s="22" t="s">
        <v>473</v>
      </c>
      <c r="M151" s="6"/>
      <c r="N151" s="35" t="s">
        <v>260</v>
      </c>
      <c r="O151" s="24"/>
      <c r="P151" s="24">
        <v>2</v>
      </c>
      <c r="Q151" s="24" t="s">
        <v>66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5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5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5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5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5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5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5" t="str">
        <f t="shared" si="9"/>
        <v>09A</v>
      </c>
      <c r="B161" s="27">
        <v>154</v>
      </c>
      <c r="C161" s="30" t="s">
        <v>307</v>
      </c>
      <c r="D161" s="27"/>
      <c r="E161" s="27" t="s">
        <v>358</v>
      </c>
      <c r="F161" s="27" t="s">
        <v>312</v>
      </c>
      <c r="G161" s="28" t="s">
        <v>245</v>
      </c>
      <c r="H161" s="27" t="str">
        <f t="shared" si="10"/>
        <v>0010011010</v>
      </c>
      <c r="I161" s="27" t="s">
        <v>233</v>
      </c>
      <c r="J161" s="27"/>
      <c r="K161" s="6" t="s">
        <v>291</v>
      </c>
      <c r="L161" s="22" t="s">
        <v>473</v>
      </c>
      <c r="M161" s="22" t="s">
        <v>257</v>
      </c>
      <c r="N161" s="22"/>
      <c r="O161" s="30"/>
      <c r="P161" s="30">
        <v>2</v>
      </c>
      <c r="Q161" s="30" t="s">
        <v>66</v>
      </c>
      <c r="R161" s="44"/>
    </row>
    <row r="162" spans="1:18" x14ac:dyDescent="0.15">
      <c r="A162" s="45" t="str">
        <f t="shared" si="9"/>
        <v>09B</v>
      </c>
      <c r="B162" s="27">
        <v>155</v>
      </c>
      <c r="C162" s="30" t="s">
        <v>307</v>
      </c>
      <c r="D162" s="27"/>
      <c r="E162" s="27" t="s">
        <v>359</v>
      </c>
      <c r="F162" s="27" t="s">
        <v>316</v>
      </c>
      <c r="G162" s="28" t="s">
        <v>246</v>
      </c>
      <c r="H162" s="27" t="str">
        <f t="shared" si="10"/>
        <v>0010011011</v>
      </c>
      <c r="I162" s="27" t="s">
        <v>233</v>
      </c>
      <c r="J162" s="27"/>
      <c r="K162" s="22" t="s">
        <v>251</v>
      </c>
      <c r="L162" s="22" t="s">
        <v>473</v>
      </c>
      <c r="M162" s="22" t="s">
        <v>258</v>
      </c>
      <c r="N162" s="22"/>
      <c r="O162" s="30"/>
      <c r="P162" s="30">
        <v>2</v>
      </c>
      <c r="Q162" s="30" t="s">
        <v>66</v>
      </c>
      <c r="R162" s="44"/>
    </row>
    <row r="163" spans="1:18" x14ac:dyDescent="0.15">
      <c r="A163" s="45" t="str">
        <f t="shared" si="9"/>
        <v>09C</v>
      </c>
      <c r="B163" s="27">
        <v>156</v>
      </c>
      <c r="C163" s="30" t="s">
        <v>307</v>
      </c>
      <c r="D163" s="27"/>
      <c r="E163" s="27" t="s">
        <v>360</v>
      </c>
      <c r="F163" s="27" t="s">
        <v>317</v>
      </c>
      <c r="G163" s="28" t="s">
        <v>247</v>
      </c>
      <c r="H163" s="27" t="str">
        <f t="shared" si="10"/>
        <v>0010011100</v>
      </c>
      <c r="I163" s="27" t="s">
        <v>233</v>
      </c>
      <c r="J163" s="27"/>
      <c r="K163" s="22" t="s">
        <v>441</v>
      </c>
      <c r="L163" s="22" t="s">
        <v>473</v>
      </c>
      <c r="M163" s="22" t="s">
        <v>259</v>
      </c>
      <c r="N163" s="22"/>
      <c r="O163" s="30"/>
      <c r="P163" s="30">
        <v>2</v>
      </c>
      <c r="Q163" s="30" t="s">
        <v>66</v>
      </c>
      <c r="R163" s="44"/>
    </row>
    <row r="164" spans="1:18" x14ac:dyDescent="0.15">
      <c r="A164" s="45" t="str">
        <f t="shared" si="9"/>
        <v>09D</v>
      </c>
      <c r="B164" s="27">
        <v>157</v>
      </c>
      <c r="C164" s="30" t="s">
        <v>307</v>
      </c>
      <c r="D164" s="27"/>
      <c r="E164" s="27" t="s">
        <v>361</v>
      </c>
      <c r="F164" s="27" t="s">
        <v>313</v>
      </c>
      <c r="G164" s="28" t="s">
        <v>248</v>
      </c>
      <c r="H164" s="27" t="str">
        <f t="shared" si="10"/>
        <v>0010011101</v>
      </c>
      <c r="I164" s="27" t="s">
        <v>233</v>
      </c>
      <c r="J164" s="27"/>
      <c r="K164" s="22" t="s">
        <v>442</v>
      </c>
      <c r="L164" s="22" t="s">
        <v>473</v>
      </c>
      <c r="M164" s="22"/>
      <c r="N164" s="22"/>
      <c r="O164" s="30"/>
      <c r="P164" s="30">
        <v>2</v>
      </c>
      <c r="Q164" s="30" t="s">
        <v>66</v>
      </c>
      <c r="R164" s="44"/>
    </row>
    <row r="165" spans="1:18" x14ac:dyDescent="0.15">
      <c r="A165" s="45" t="str">
        <f t="shared" si="9"/>
        <v>09E</v>
      </c>
      <c r="B165" s="27">
        <v>158</v>
      </c>
      <c r="C165" s="30" t="s">
        <v>307</v>
      </c>
      <c r="D165" s="27"/>
      <c r="E165" s="27" t="s">
        <v>362</v>
      </c>
      <c r="F165" s="27" t="s">
        <v>316</v>
      </c>
      <c r="G165" s="28" t="s">
        <v>249</v>
      </c>
      <c r="H165" s="27" t="str">
        <f t="shared" si="10"/>
        <v>0010011110</v>
      </c>
      <c r="I165" s="27" t="s">
        <v>233</v>
      </c>
      <c r="J165" s="27"/>
      <c r="K165" s="22" t="s">
        <v>443</v>
      </c>
      <c r="L165" s="22" t="s">
        <v>473</v>
      </c>
      <c r="M165" s="22"/>
      <c r="N165" s="22"/>
      <c r="O165" s="30"/>
      <c r="P165" s="30">
        <v>2</v>
      </c>
      <c r="Q165" s="30" t="s">
        <v>66</v>
      </c>
      <c r="R165" s="44"/>
    </row>
    <row r="166" spans="1:18" x14ac:dyDescent="0.15">
      <c r="A166" s="45" t="str">
        <f t="shared" si="9"/>
        <v>09F</v>
      </c>
      <c r="B166" s="27">
        <v>159</v>
      </c>
      <c r="C166" s="30" t="s">
        <v>307</v>
      </c>
      <c r="D166" s="27"/>
      <c r="E166" s="27" t="s">
        <v>363</v>
      </c>
      <c r="F166" s="27" t="s">
        <v>364</v>
      </c>
      <c r="G166" s="28" t="s">
        <v>250</v>
      </c>
      <c r="H166" s="27" t="str">
        <f t="shared" si="10"/>
        <v>0010011111</v>
      </c>
      <c r="I166" s="27" t="s">
        <v>233</v>
      </c>
      <c r="J166" s="27"/>
      <c r="K166" s="22" t="s">
        <v>444</v>
      </c>
      <c r="L166" s="22" t="s">
        <v>473</v>
      </c>
      <c r="M166" s="22"/>
      <c r="N166" s="22"/>
      <c r="O166" s="30"/>
      <c r="P166" s="30">
        <v>2</v>
      </c>
      <c r="Q166" s="30" t="s">
        <v>66</v>
      </c>
      <c r="R166" s="44"/>
    </row>
    <row r="167" spans="1:18" x14ac:dyDescent="0.15">
      <c r="A167" s="5" t="str">
        <f>DEC2HEX(B167, 3)</f>
        <v>0A0</v>
      </c>
      <c r="B167" s="6">
        <v>160</v>
      </c>
      <c r="C167" s="24" t="s">
        <v>307</v>
      </c>
      <c r="D167" s="6" t="s">
        <v>38</v>
      </c>
      <c r="E167" s="6" t="s">
        <v>370</v>
      </c>
      <c r="F167" s="6" t="s">
        <v>315</v>
      </c>
      <c r="G167" s="28" t="s">
        <v>155</v>
      </c>
      <c r="H167" s="6" t="str">
        <f t="shared" si="10"/>
        <v>0010100000</v>
      </c>
      <c r="I167" s="9" t="s">
        <v>87</v>
      </c>
      <c r="J167" s="9" t="s">
        <v>107</v>
      </c>
      <c r="K167" s="6" t="s">
        <v>80</v>
      </c>
      <c r="L167" s="22" t="s">
        <v>473</v>
      </c>
      <c r="M167" s="6"/>
      <c r="N167" s="6"/>
      <c r="O167" s="24"/>
      <c r="P167" s="24">
        <v>2</v>
      </c>
      <c r="Q167" s="24" t="s">
        <v>66</v>
      </c>
      <c r="R167" s="7" t="s">
        <v>118</v>
      </c>
    </row>
    <row r="168" spans="1:18" x14ac:dyDescent="0.15">
      <c r="A168" s="5" t="str">
        <f t="shared" si="9"/>
        <v>0A1</v>
      </c>
      <c r="B168" s="6">
        <v>161</v>
      </c>
      <c r="C168" s="24" t="s">
        <v>307</v>
      </c>
      <c r="D168" s="6"/>
      <c r="E168" s="6" t="s">
        <v>369</v>
      </c>
      <c r="F168" s="6" t="s">
        <v>366</v>
      </c>
      <c r="G168" s="22" t="s">
        <v>156</v>
      </c>
      <c r="H168" s="6" t="str">
        <f t="shared" si="10"/>
        <v>0010100001</v>
      </c>
      <c r="I168" s="9" t="s">
        <v>87</v>
      </c>
      <c r="J168" s="9" t="s">
        <v>107</v>
      </c>
      <c r="K168" s="6" t="s">
        <v>81</v>
      </c>
      <c r="L168" s="22" t="s">
        <v>473</v>
      </c>
      <c r="M168" s="6"/>
      <c r="N168" s="6"/>
      <c r="O168" s="24"/>
      <c r="P168" s="24">
        <v>2</v>
      </c>
      <c r="Q168" s="24" t="s">
        <v>66</v>
      </c>
      <c r="R168" s="7" t="s">
        <v>118</v>
      </c>
    </row>
    <row r="169" spans="1:18" x14ac:dyDescent="0.15">
      <c r="A169" s="5" t="str">
        <f t="shared" si="9"/>
        <v>0A2</v>
      </c>
      <c r="B169" s="6">
        <v>162</v>
      </c>
      <c r="C169" s="24" t="s">
        <v>307</v>
      </c>
      <c r="D169" s="6"/>
      <c r="E169" s="6" t="s">
        <v>368</v>
      </c>
      <c r="F169" s="6" t="s">
        <v>315</v>
      </c>
      <c r="G169" s="22" t="s">
        <v>157</v>
      </c>
      <c r="H169" s="6" t="str">
        <f t="shared" si="10"/>
        <v>0010100010</v>
      </c>
      <c r="I169" s="9" t="s">
        <v>87</v>
      </c>
      <c r="J169" s="9" t="s">
        <v>107</v>
      </c>
      <c r="K169" s="6" t="s">
        <v>82</v>
      </c>
      <c r="L169" s="22" t="s">
        <v>473</v>
      </c>
      <c r="M169" s="6"/>
      <c r="N169" s="6"/>
      <c r="O169" s="24"/>
      <c r="P169" s="24">
        <v>2</v>
      </c>
      <c r="Q169" s="24" t="s">
        <v>66</v>
      </c>
      <c r="R169" s="7" t="s">
        <v>118</v>
      </c>
    </row>
    <row r="170" spans="1:18" x14ac:dyDescent="0.15">
      <c r="A170" s="5" t="str">
        <f t="shared" si="9"/>
        <v>0A3</v>
      </c>
      <c r="B170" s="6">
        <v>163</v>
      </c>
      <c r="C170" s="24" t="s">
        <v>307</v>
      </c>
      <c r="D170" s="6"/>
      <c r="E170" s="6" t="s">
        <v>371</v>
      </c>
      <c r="F170" s="6"/>
      <c r="G170" s="22" t="s">
        <v>170</v>
      </c>
      <c r="H170" s="6" t="str">
        <f t="shared" si="10"/>
        <v>0010100011</v>
      </c>
      <c r="I170" s="9" t="s">
        <v>212</v>
      </c>
      <c r="J170" s="9"/>
      <c r="K170" s="6" t="s">
        <v>367</v>
      </c>
      <c r="L170" s="22" t="s">
        <v>473</v>
      </c>
      <c r="M170" s="6"/>
      <c r="N170" s="6"/>
      <c r="O170" s="24"/>
      <c r="P170" s="24">
        <v>2</v>
      </c>
      <c r="Q170" s="24" t="s">
        <v>66</v>
      </c>
      <c r="R170" s="7" t="s">
        <v>191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372</v>
      </c>
      <c r="F183" s="6" t="s">
        <v>315</v>
      </c>
      <c r="G183" s="28" t="s">
        <v>158</v>
      </c>
      <c r="H183" s="6" t="str">
        <f t="shared" si="10"/>
        <v>0010110000</v>
      </c>
      <c r="I183" s="9" t="s">
        <v>87</v>
      </c>
      <c r="J183" s="9" t="s">
        <v>107</v>
      </c>
      <c r="K183" s="6" t="s">
        <v>80</v>
      </c>
      <c r="L183" s="22" t="s">
        <v>473</v>
      </c>
      <c r="M183" s="6"/>
      <c r="N183" s="6"/>
      <c r="O183" s="24"/>
      <c r="P183" s="24">
        <v>2</v>
      </c>
      <c r="Q183" s="24" t="s">
        <v>66</v>
      </c>
      <c r="R183" s="7" t="s">
        <v>118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373</v>
      </c>
      <c r="F184" s="6" t="s">
        <v>366</v>
      </c>
      <c r="G184" s="22" t="s">
        <v>159</v>
      </c>
      <c r="H184" s="6" t="str">
        <f t="shared" si="10"/>
        <v>0010110001</v>
      </c>
      <c r="I184" s="9" t="s">
        <v>87</v>
      </c>
      <c r="J184" s="9" t="s">
        <v>107</v>
      </c>
      <c r="K184" s="6" t="s">
        <v>81</v>
      </c>
      <c r="L184" s="22" t="s">
        <v>473</v>
      </c>
      <c r="M184" s="6"/>
      <c r="N184" s="6"/>
      <c r="O184" s="24"/>
      <c r="P184" s="24">
        <v>2</v>
      </c>
      <c r="Q184" s="24" t="s">
        <v>66</v>
      </c>
      <c r="R184" s="7" t="s">
        <v>118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374</v>
      </c>
      <c r="F185" s="6" t="s">
        <v>315</v>
      </c>
      <c r="G185" s="22" t="s">
        <v>160</v>
      </c>
      <c r="H185" s="6" t="str">
        <f t="shared" si="10"/>
        <v>0010110010</v>
      </c>
      <c r="I185" s="9" t="s">
        <v>87</v>
      </c>
      <c r="J185" s="9" t="s">
        <v>107</v>
      </c>
      <c r="K185" s="6" t="s">
        <v>82</v>
      </c>
      <c r="L185" s="22" t="s">
        <v>473</v>
      </c>
      <c r="M185" s="6"/>
      <c r="N185" s="6"/>
      <c r="O185" s="24"/>
      <c r="P185" s="24">
        <v>2</v>
      </c>
      <c r="Q185" s="24" t="s">
        <v>66</v>
      </c>
      <c r="R185" s="7" t="s">
        <v>118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307</v>
      </c>
      <c r="D199" s="6" t="s">
        <v>57</v>
      </c>
      <c r="E199" s="6" t="s">
        <v>375</v>
      </c>
      <c r="F199" s="6"/>
      <c r="G199" s="22" t="s">
        <v>133</v>
      </c>
      <c r="H199" s="6" t="str">
        <f t="shared" si="10"/>
        <v>0011000000</v>
      </c>
      <c r="I199" s="6" t="s">
        <v>22</v>
      </c>
      <c r="J199" s="6"/>
      <c r="K199" s="6" t="s">
        <v>83</v>
      </c>
      <c r="L199" s="22" t="s">
        <v>473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376</v>
      </c>
      <c r="F200" s="6"/>
      <c r="G200" s="22" t="s">
        <v>134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84</v>
      </c>
      <c r="L200" s="22" t="s">
        <v>473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377</v>
      </c>
      <c r="F201" s="6"/>
      <c r="G201" s="22" t="s">
        <v>135</v>
      </c>
      <c r="H201" s="6" t="str">
        <f t="shared" si="15"/>
        <v>0011000010</v>
      </c>
      <c r="I201" s="6" t="s">
        <v>22</v>
      </c>
      <c r="J201" s="6"/>
      <c r="K201" s="6" t="s">
        <v>143</v>
      </c>
      <c r="L201" s="22" t="s">
        <v>473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378</v>
      </c>
      <c r="F202" s="22"/>
      <c r="G202" s="22" t="s">
        <v>132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142</v>
      </c>
      <c r="L202" s="22" t="s">
        <v>473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379</v>
      </c>
      <c r="F203" s="6"/>
      <c r="G203" s="22" t="s">
        <v>136</v>
      </c>
      <c r="H203" s="6" t="str">
        <f t="shared" si="16"/>
        <v>0011000100</v>
      </c>
      <c r="I203" s="6" t="s">
        <v>22</v>
      </c>
      <c r="J203" s="6"/>
      <c r="K203" s="6" t="s">
        <v>445</v>
      </c>
      <c r="L203" s="22" t="s">
        <v>473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307</v>
      </c>
      <c r="D204" s="6"/>
      <c r="E204" s="22" t="s">
        <v>380</v>
      </c>
      <c r="F204" s="22"/>
      <c r="G204" s="22" t="s">
        <v>137</v>
      </c>
      <c r="H204" s="6" t="str">
        <f t="shared" si="16"/>
        <v>0011000101</v>
      </c>
      <c r="I204" s="6" t="s">
        <v>22</v>
      </c>
      <c r="J204" s="6"/>
      <c r="K204" s="6" t="s">
        <v>446</v>
      </c>
      <c r="L204" s="22" t="s">
        <v>473</v>
      </c>
      <c r="M204" s="6"/>
      <c r="N204" s="6"/>
      <c r="O204" s="24"/>
      <c r="P204" s="24"/>
      <c r="Q204" s="24"/>
      <c r="R204" s="7" t="s">
        <v>68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381</v>
      </c>
      <c r="F207" s="6"/>
      <c r="G207" s="22" t="s">
        <v>138</v>
      </c>
      <c r="H207" s="6" t="str">
        <f t="shared" si="16"/>
        <v>0011001000</v>
      </c>
      <c r="I207" s="6" t="s">
        <v>47</v>
      </c>
      <c r="J207" s="6"/>
      <c r="K207" s="6" t="s">
        <v>141</v>
      </c>
      <c r="L207" s="22" t="s">
        <v>473</v>
      </c>
      <c r="M207" s="6"/>
      <c r="N207" s="10"/>
      <c r="O207" s="24" t="s">
        <v>229</v>
      </c>
      <c r="P207" s="24">
        <v>3</v>
      </c>
      <c r="Q207" s="24" t="s">
        <v>67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382</v>
      </c>
      <c r="F208" s="6"/>
      <c r="G208" s="22" t="s">
        <v>139</v>
      </c>
      <c r="H208" s="6" t="str">
        <f t="shared" si="16"/>
        <v>0011001001</v>
      </c>
      <c r="I208" s="6" t="s">
        <v>46</v>
      </c>
      <c r="J208" s="6"/>
      <c r="K208" s="6" t="s">
        <v>85</v>
      </c>
      <c r="L208" s="22" t="s">
        <v>473</v>
      </c>
      <c r="M208" s="6"/>
      <c r="N208" s="6"/>
      <c r="O208" s="24" t="s">
        <v>229</v>
      </c>
      <c r="P208" s="24">
        <v>3</v>
      </c>
      <c r="Q208" s="24" t="s">
        <v>67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383</v>
      </c>
      <c r="F209" s="6"/>
      <c r="G209" s="22" t="s">
        <v>140</v>
      </c>
      <c r="H209" s="6" t="str">
        <f t="shared" ref="H209:H262" si="17">DEC2BIN(B209, 10)</f>
        <v>0011001010</v>
      </c>
      <c r="I209" s="6" t="s">
        <v>97</v>
      </c>
      <c r="J209" s="6"/>
      <c r="K209" s="6" t="s">
        <v>447</v>
      </c>
      <c r="L209" s="22" t="s">
        <v>473</v>
      </c>
      <c r="M209" s="6"/>
      <c r="N209" s="6"/>
      <c r="O209" s="24"/>
      <c r="P209" s="24"/>
      <c r="Q209" s="24"/>
      <c r="R209" s="7" t="s">
        <v>98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384</v>
      </c>
      <c r="F210" s="6"/>
      <c r="G210" s="22" t="s">
        <v>119</v>
      </c>
      <c r="H210" s="6" t="str">
        <f t="shared" si="17"/>
        <v>0011001011</v>
      </c>
      <c r="I210" s="6" t="s">
        <v>120</v>
      </c>
      <c r="J210" s="6"/>
      <c r="K210" s="6" t="s">
        <v>211</v>
      </c>
      <c r="L210" s="22" t="s">
        <v>473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385</v>
      </c>
      <c r="F211" s="6"/>
      <c r="G211" s="6" t="s">
        <v>168</v>
      </c>
      <c r="H211" s="6" t="str">
        <f t="shared" si="17"/>
        <v>0011001100</v>
      </c>
      <c r="I211" s="6" t="s">
        <v>169</v>
      </c>
      <c r="J211" s="6"/>
      <c r="K211" s="6" t="s">
        <v>182</v>
      </c>
      <c r="L211" s="22" t="s">
        <v>473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307</v>
      </c>
      <c r="D212" s="6"/>
      <c r="E212" s="34" t="s">
        <v>386</v>
      </c>
      <c r="F212" s="34"/>
      <c r="G212" s="6" t="s">
        <v>183</v>
      </c>
      <c r="H212" s="6" t="str">
        <f t="shared" si="17"/>
        <v>0011001101</v>
      </c>
      <c r="I212" s="6" t="s">
        <v>46</v>
      </c>
      <c r="J212" s="6"/>
      <c r="K212" s="6" t="s">
        <v>452</v>
      </c>
      <c r="L212" s="22" t="s">
        <v>473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307</v>
      </c>
      <c r="D213" s="6"/>
      <c r="E213" s="6" t="s">
        <v>387</v>
      </c>
      <c r="F213" s="6"/>
      <c r="G213" s="6" t="s">
        <v>184</v>
      </c>
      <c r="H213" s="6" t="str">
        <f t="shared" si="17"/>
        <v>0011001110</v>
      </c>
      <c r="I213" s="6" t="s">
        <v>46</v>
      </c>
      <c r="J213" s="6"/>
      <c r="K213" s="6" t="s">
        <v>453</v>
      </c>
      <c r="L213" s="22" t="s">
        <v>473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46</v>
      </c>
      <c r="J214" s="6"/>
      <c r="K214" s="6"/>
      <c r="L214" s="22" t="s">
        <v>473</v>
      </c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388</v>
      </c>
      <c r="F215" s="6"/>
      <c r="G215" s="6" t="s">
        <v>185</v>
      </c>
      <c r="H215" s="6" t="str">
        <f t="shared" si="17"/>
        <v>0011010000</v>
      </c>
      <c r="I215" s="6" t="s">
        <v>46</v>
      </c>
      <c r="J215" s="6"/>
      <c r="K215" s="6" t="s">
        <v>454</v>
      </c>
      <c r="L215" s="22" t="s">
        <v>473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389</v>
      </c>
      <c r="F216" s="6"/>
      <c r="G216" s="6" t="s">
        <v>186</v>
      </c>
      <c r="H216" s="6" t="str">
        <f t="shared" si="17"/>
        <v>0011010001</v>
      </c>
      <c r="I216" s="6" t="s">
        <v>46</v>
      </c>
      <c r="J216" s="6"/>
      <c r="K216" s="6" t="s">
        <v>455</v>
      </c>
      <c r="L216" s="22" t="s">
        <v>473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306</v>
      </c>
      <c r="D218" s="22"/>
      <c r="E218" s="22" t="s">
        <v>390</v>
      </c>
      <c r="F218" s="22"/>
      <c r="G218" s="22" t="s">
        <v>208</v>
      </c>
      <c r="H218" s="22" t="str">
        <f t="shared" si="17"/>
        <v>0011010011</v>
      </c>
      <c r="I218" s="22" t="s">
        <v>209</v>
      </c>
      <c r="J218" s="22"/>
      <c r="K218" s="22" t="s">
        <v>456</v>
      </c>
      <c r="L218" s="22" t="s">
        <v>473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307</v>
      </c>
      <c r="D219" s="22"/>
      <c r="E219" s="22" t="s">
        <v>391</v>
      </c>
      <c r="F219" s="22"/>
      <c r="G219" s="22" t="s">
        <v>221</v>
      </c>
      <c r="H219" s="22" t="str">
        <f t="shared" si="17"/>
        <v>0011010100</v>
      </c>
      <c r="I219" s="22" t="s">
        <v>215</v>
      </c>
      <c r="J219" s="22"/>
      <c r="K219" s="22" t="s">
        <v>457</v>
      </c>
      <c r="L219" s="22" t="s">
        <v>473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 t="s">
        <v>307</v>
      </c>
      <c r="D220" s="22"/>
      <c r="E220" s="22" t="s">
        <v>392</v>
      </c>
      <c r="F220" s="22"/>
      <c r="G220" s="22" t="s">
        <v>219</v>
      </c>
      <c r="H220" s="22" t="str">
        <f t="shared" si="17"/>
        <v>0011010101</v>
      </c>
      <c r="I220" s="22" t="s">
        <v>216</v>
      </c>
      <c r="J220" s="22"/>
      <c r="K220" s="22" t="s">
        <v>458</v>
      </c>
      <c r="L220" s="22" t="s">
        <v>473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 t="s">
        <v>307</v>
      </c>
      <c r="D221" s="22"/>
      <c r="E221" s="22" t="s">
        <v>393</v>
      </c>
      <c r="F221" s="22"/>
      <c r="G221" s="22" t="s">
        <v>220</v>
      </c>
      <c r="H221" s="22" t="str">
        <f t="shared" si="17"/>
        <v>0011010110</v>
      </c>
      <c r="I221" s="22" t="s">
        <v>216</v>
      </c>
      <c r="J221" s="22"/>
      <c r="K221" s="22" t="s">
        <v>459</v>
      </c>
      <c r="L221" s="22" t="s">
        <v>473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306</v>
      </c>
      <c r="D222" s="32"/>
      <c r="E222" s="32" t="s">
        <v>394</v>
      </c>
      <c r="F222" s="32"/>
      <c r="G222" s="32" t="s">
        <v>227</v>
      </c>
      <c r="H222" s="32" t="str">
        <f t="shared" si="17"/>
        <v>0011010111</v>
      </c>
      <c r="I222" s="32" t="s">
        <v>228</v>
      </c>
      <c r="J222" s="32"/>
      <c r="K222" s="32" t="s">
        <v>448</v>
      </c>
      <c r="L222" s="22" t="s">
        <v>473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306</v>
      </c>
      <c r="D223" s="6"/>
      <c r="E223" s="6" t="s">
        <v>395</v>
      </c>
      <c r="F223" s="6"/>
      <c r="G223" s="6" t="s">
        <v>286</v>
      </c>
      <c r="H223" s="6" t="str">
        <f t="shared" si="17"/>
        <v>0011011000</v>
      </c>
      <c r="I223" s="6" t="s">
        <v>288</v>
      </c>
      <c r="J223" s="6"/>
      <c r="K223" s="6" t="s">
        <v>289</v>
      </c>
      <c r="L223" s="22" t="s">
        <v>473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306</v>
      </c>
      <c r="D224" s="6"/>
      <c r="E224" s="6" t="s">
        <v>396</v>
      </c>
      <c r="F224" s="6"/>
      <c r="G224" s="6" t="s">
        <v>287</v>
      </c>
      <c r="H224" s="6" t="str">
        <f t="shared" si="17"/>
        <v>0011011001</v>
      </c>
      <c r="I224" s="6" t="s">
        <v>288</v>
      </c>
      <c r="J224" s="6"/>
      <c r="K224" s="6" t="s">
        <v>290</v>
      </c>
      <c r="L224" s="22" t="s">
        <v>473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307</v>
      </c>
      <c r="D231" s="6" t="s">
        <v>58</v>
      </c>
      <c r="E231" s="6" t="s">
        <v>397</v>
      </c>
      <c r="F231" s="6"/>
      <c r="G231" s="22" t="s">
        <v>230</v>
      </c>
      <c r="H231" s="6" t="str">
        <f t="shared" si="17"/>
        <v>0011100000</v>
      </c>
      <c r="I231" s="6" t="s">
        <v>22</v>
      </c>
      <c r="J231" s="6"/>
      <c r="K231" s="6" t="s">
        <v>86</v>
      </c>
      <c r="L231" s="22" t="s">
        <v>473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398</v>
      </c>
      <c r="F232" s="32"/>
      <c r="G232" s="32" t="s">
        <v>232</v>
      </c>
      <c r="H232" s="32" t="str">
        <f t="shared" si="17"/>
        <v>0011100001</v>
      </c>
      <c r="I232" s="32" t="s">
        <v>22</v>
      </c>
      <c r="J232" s="32"/>
      <c r="K232" s="32" t="s">
        <v>451</v>
      </c>
      <c r="L232" s="22" t="s">
        <v>473</v>
      </c>
      <c r="M232" s="32"/>
      <c r="N232" s="6"/>
      <c r="O232" s="24" t="s">
        <v>231</v>
      </c>
      <c r="P232" s="24"/>
      <c r="Q232" s="24" t="s">
        <v>67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473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307</v>
      </c>
      <c r="D236" s="6"/>
      <c r="E236" s="22" t="s">
        <v>399</v>
      </c>
      <c r="F236" s="22"/>
      <c r="G236" s="22" t="s">
        <v>151</v>
      </c>
      <c r="H236" s="6" t="str">
        <f t="shared" si="17"/>
        <v>0011100101</v>
      </c>
      <c r="I236" s="6" t="s">
        <v>207</v>
      </c>
      <c r="J236" s="6" t="s">
        <v>105</v>
      </c>
      <c r="K236" s="6" t="s">
        <v>449</v>
      </c>
      <c r="L236" s="22" t="s">
        <v>473</v>
      </c>
      <c r="M236" s="22"/>
      <c r="N236" s="6"/>
      <c r="O236" s="24" t="s">
        <v>59</v>
      </c>
      <c r="P236" s="24">
        <v>3</v>
      </c>
      <c r="Q236" s="24" t="s">
        <v>67</v>
      </c>
      <c r="R236" s="7" t="s">
        <v>68</v>
      </c>
    </row>
    <row r="237" spans="1:18" x14ac:dyDescent="0.15">
      <c r="A237" s="5" t="str">
        <f t="shared" si="14"/>
        <v>0E6</v>
      </c>
      <c r="B237" s="6">
        <v>230</v>
      </c>
      <c r="C237" s="31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400</v>
      </c>
      <c r="F239" s="6"/>
      <c r="G239" s="22" t="s">
        <v>152</v>
      </c>
      <c r="H239" s="6" t="str">
        <f>DEC2BIN(B239, 10)</f>
        <v>0011101000</v>
      </c>
      <c r="I239" s="6" t="s">
        <v>46</v>
      </c>
      <c r="J239" s="6"/>
      <c r="K239" s="6" t="s">
        <v>93</v>
      </c>
      <c r="L239" s="22" t="s">
        <v>473</v>
      </c>
      <c r="M239" s="22"/>
      <c r="N239" s="6"/>
      <c r="O239" s="24" t="s">
        <v>59</v>
      </c>
      <c r="P239" s="24">
        <v>3</v>
      </c>
      <c r="Q239" s="24" t="s">
        <v>67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401</v>
      </c>
      <c r="F240" s="6"/>
      <c r="G240" s="22" t="s">
        <v>153</v>
      </c>
      <c r="H240" s="6" t="str">
        <f t="shared" si="17"/>
        <v>0011101001</v>
      </c>
      <c r="I240" s="6" t="s">
        <v>46</v>
      </c>
      <c r="J240" s="6"/>
      <c r="K240" s="6" t="s">
        <v>94</v>
      </c>
      <c r="L240" s="22" t="s">
        <v>473</v>
      </c>
      <c r="M240" s="22"/>
      <c r="N240" s="6"/>
      <c r="O240" s="24" t="s">
        <v>59</v>
      </c>
      <c r="P240" s="24">
        <v>3</v>
      </c>
      <c r="Q240" s="24" t="s">
        <v>67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402</v>
      </c>
      <c r="F241" s="6"/>
      <c r="G241" s="22" t="s">
        <v>154</v>
      </c>
      <c r="H241" s="6" t="str">
        <f t="shared" si="17"/>
        <v>0011101010</v>
      </c>
      <c r="I241" s="6" t="s">
        <v>207</v>
      </c>
      <c r="J241" s="6" t="s">
        <v>105</v>
      </c>
      <c r="K241" s="6" t="s">
        <v>450</v>
      </c>
      <c r="L241" s="22" t="s">
        <v>473</v>
      </c>
      <c r="M241" s="22"/>
      <c r="N241" s="6"/>
      <c r="O241" s="24" t="s">
        <v>59</v>
      </c>
      <c r="P241" s="24">
        <v>3</v>
      </c>
      <c r="Q241" s="24" t="s">
        <v>67</v>
      </c>
      <c r="R241" s="7" t="s">
        <v>98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307</v>
      </c>
      <c r="D244" s="6"/>
      <c r="E244" s="34" t="s">
        <v>403</v>
      </c>
      <c r="F244" s="34"/>
      <c r="G244" s="6" t="s">
        <v>187</v>
      </c>
      <c r="H244" s="6" t="str">
        <f t="shared" si="17"/>
        <v>0011101101</v>
      </c>
      <c r="I244" s="6" t="s">
        <v>46</v>
      </c>
      <c r="J244" s="6"/>
      <c r="K244" s="6" t="s">
        <v>460</v>
      </c>
      <c r="L244" s="22" t="s">
        <v>473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307</v>
      </c>
      <c r="D245" s="6"/>
      <c r="E245" s="6" t="s">
        <v>404</v>
      </c>
      <c r="F245" s="6"/>
      <c r="G245" s="6" t="s">
        <v>188</v>
      </c>
      <c r="H245" s="6" t="str">
        <f t="shared" si="17"/>
        <v>0011101110</v>
      </c>
      <c r="I245" s="6" t="s">
        <v>46</v>
      </c>
      <c r="J245" s="6"/>
      <c r="K245" s="6" t="s">
        <v>461</v>
      </c>
      <c r="L245" s="22" t="s">
        <v>473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46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405</v>
      </c>
      <c r="F247" s="22"/>
      <c r="G247" s="22" t="s">
        <v>189</v>
      </c>
      <c r="H247" s="6" t="str">
        <f t="shared" si="17"/>
        <v>0011110000</v>
      </c>
      <c r="I247" s="6" t="s">
        <v>46</v>
      </c>
      <c r="J247" s="6"/>
      <c r="K247" s="6" t="s">
        <v>462</v>
      </c>
      <c r="L247" s="22" t="s">
        <v>473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406</v>
      </c>
      <c r="F248" s="22"/>
      <c r="G248" s="22" t="s">
        <v>190</v>
      </c>
      <c r="H248" s="6" t="str">
        <f t="shared" si="17"/>
        <v>0011110001</v>
      </c>
      <c r="I248" s="6" t="s">
        <v>46</v>
      </c>
      <c r="J248" s="6"/>
      <c r="K248" s="6" t="s">
        <v>463</v>
      </c>
      <c r="L248" s="22" t="s">
        <v>473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307</v>
      </c>
      <c r="D249" s="22"/>
      <c r="E249" s="22" t="s">
        <v>407</v>
      </c>
      <c r="F249" s="22"/>
      <c r="G249" s="22" t="s">
        <v>192</v>
      </c>
      <c r="H249" s="6" t="str">
        <f t="shared" si="17"/>
        <v>0011110010</v>
      </c>
      <c r="I249" s="6" t="s">
        <v>193</v>
      </c>
      <c r="J249" s="6"/>
      <c r="K249" s="6" t="s">
        <v>464</v>
      </c>
      <c r="L249" s="22" t="s">
        <v>473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307</v>
      </c>
      <c r="D250" s="22"/>
      <c r="E250" s="22" t="s">
        <v>408</v>
      </c>
      <c r="F250" s="22"/>
      <c r="G250" s="22" t="s">
        <v>210</v>
      </c>
      <c r="H250" s="6" t="str">
        <f t="shared" si="17"/>
        <v>0011110011</v>
      </c>
      <c r="I250" s="6" t="s">
        <v>209</v>
      </c>
      <c r="J250" s="6"/>
      <c r="K250" s="6" t="s">
        <v>465</v>
      </c>
      <c r="L250" s="22" t="s">
        <v>473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307</v>
      </c>
      <c r="D251" s="22"/>
      <c r="E251" s="22" t="s">
        <v>409</v>
      </c>
      <c r="F251" s="22"/>
      <c r="G251" s="22" t="s">
        <v>222</v>
      </c>
      <c r="H251" s="6" t="str">
        <f t="shared" si="17"/>
        <v>0011110100</v>
      </c>
      <c r="I251" s="6" t="s">
        <v>217</v>
      </c>
      <c r="J251" s="6"/>
      <c r="K251" s="6" t="s">
        <v>466</v>
      </c>
      <c r="L251" s="22" t="s">
        <v>473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307</v>
      </c>
      <c r="D252" s="22"/>
      <c r="E252" s="22" t="s">
        <v>410</v>
      </c>
      <c r="F252" s="22"/>
      <c r="G252" s="22" t="s">
        <v>214</v>
      </c>
      <c r="H252" s="6" t="str">
        <f t="shared" si="17"/>
        <v>0011110101</v>
      </c>
      <c r="I252" s="6" t="s">
        <v>218</v>
      </c>
      <c r="J252" s="6"/>
      <c r="K252" s="6" t="s">
        <v>467</v>
      </c>
      <c r="L252" s="22" t="s">
        <v>473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307</v>
      </c>
      <c r="D253" s="22"/>
      <c r="E253" s="22" t="s">
        <v>411</v>
      </c>
      <c r="F253" s="22"/>
      <c r="G253" s="22" t="s">
        <v>213</v>
      </c>
      <c r="H253" s="6" t="str">
        <f t="shared" si="17"/>
        <v>0011110110</v>
      </c>
      <c r="I253" s="6" t="s">
        <v>218</v>
      </c>
      <c r="J253" s="6"/>
      <c r="K253" s="6" t="s">
        <v>468</v>
      </c>
      <c r="L253" s="22" t="s">
        <v>473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6" t="str">
        <f t="shared" si="14"/>
        <v>0FF</v>
      </c>
      <c r="B262" s="10">
        <v>255</v>
      </c>
      <c r="C262" s="31" t="s">
        <v>307</v>
      </c>
      <c r="D262" s="10"/>
      <c r="E262" s="10" t="s">
        <v>414</v>
      </c>
      <c r="F262" s="10" t="s">
        <v>366</v>
      </c>
      <c r="G262" s="10" t="s">
        <v>308</v>
      </c>
      <c r="H262" s="10" t="str">
        <f t="shared" si="17"/>
        <v>0011111111</v>
      </c>
      <c r="I262" s="10"/>
      <c r="J262" s="10" t="s">
        <v>265</v>
      </c>
      <c r="K262" s="6" t="s">
        <v>469</v>
      </c>
      <c r="L262" s="22" t="s">
        <v>473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307</v>
      </c>
      <c r="D263" s="6" t="s">
        <v>24</v>
      </c>
      <c r="E263" s="6" t="s">
        <v>412</v>
      </c>
      <c r="F263" s="6"/>
      <c r="G263" s="6" t="s">
        <v>23</v>
      </c>
      <c r="H263" s="6" t="str">
        <f t="shared" ref="H263:H265" si="18">DEC2BIN(B263, 10)</f>
        <v>0100000000</v>
      </c>
      <c r="I263" s="6" t="s">
        <v>27</v>
      </c>
      <c r="J263" s="6"/>
      <c r="K263" s="6" t="s">
        <v>412</v>
      </c>
      <c r="L263" s="22" t="s">
        <v>473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413</v>
      </c>
      <c r="F264" s="6"/>
      <c r="G264" s="6" t="s">
        <v>25</v>
      </c>
      <c r="H264" s="6" t="str">
        <f t="shared" si="18"/>
        <v>0100000001</v>
      </c>
      <c r="I264" s="6" t="s">
        <v>27</v>
      </c>
      <c r="J264" s="6"/>
      <c r="K264" s="6" t="s">
        <v>470</v>
      </c>
      <c r="L264" s="22" t="s">
        <v>473</v>
      </c>
      <c r="M264" s="6"/>
      <c r="N264" s="6"/>
      <c r="O264" s="24" t="s">
        <v>264</v>
      </c>
      <c r="P264" s="24">
        <v>3</v>
      </c>
      <c r="Q264" s="24" t="s">
        <v>67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307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95</v>
      </c>
      <c r="L265" s="22" t="s">
        <v>473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307</v>
      </c>
      <c r="D266" s="6"/>
      <c r="E266" s="6" t="s">
        <v>415</v>
      </c>
      <c r="F266" s="22" t="s">
        <v>366</v>
      </c>
      <c r="G266" s="22" t="s">
        <v>116</v>
      </c>
      <c r="H266" s="6" t="str">
        <f t="shared" ref="H266:H327" si="20">DEC2BIN(B266, 10)</f>
        <v>0100000011</v>
      </c>
      <c r="I266" s="6" t="s">
        <v>111</v>
      </c>
      <c r="J266" s="6" t="s">
        <v>117</v>
      </c>
      <c r="K266" s="6" t="s">
        <v>471</v>
      </c>
      <c r="L266" s="22" t="s">
        <v>473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/>
      <c r="D295" s="6" t="s">
        <v>201</v>
      </c>
      <c r="E295" s="6" t="s">
        <v>416</v>
      </c>
      <c r="F295" s="6"/>
      <c r="G295" s="6" t="s">
        <v>130</v>
      </c>
      <c r="H295" s="6" t="str">
        <f t="shared" si="20"/>
        <v>0100100000</v>
      </c>
      <c r="I295" s="6"/>
      <c r="J295" s="6" t="s">
        <v>149</v>
      </c>
      <c r="K295" s="6" t="s">
        <v>150</v>
      </c>
      <c r="L295" s="35" t="s">
        <v>195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417</v>
      </c>
      <c r="F296" s="6"/>
      <c r="G296" s="6" t="s">
        <v>131</v>
      </c>
      <c r="H296" s="6" t="str">
        <f t="shared" si="20"/>
        <v>0100100001</v>
      </c>
      <c r="I296" s="6" t="s">
        <v>273</v>
      </c>
      <c r="J296" s="6" t="s">
        <v>274</v>
      </c>
      <c r="K296" s="6" t="s">
        <v>275</v>
      </c>
      <c r="L296" s="35" t="s">
        <v>195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24" t="s">
        <v>306</v>
      </c>
      <c r="D297" s="6"/>
      <c r="E297" s="27" t="s">
        <v>418</v>
      </c>
      <c r="F297" s="28"/>
      <c r="G297" s="28" t="s">
        <v>206</v>
      </c>
      <c r="H297" s="28" t="str">
        <f t="shared" si="20"/>
        <v>0100100010</v>
      </c>
      <c r="I297" s="28" t="s">
        <v>202</v>
      </c>
      <c r="J297" s="28"/>
      <c r="K297" s="28" t="s">
        <v>472</v>
      </c>
      <c r="L297" s="28" t="s">
        <v>195</v>
      </c>
      <c r="M297" s="28"/>
      <c r="N297" s="28"/>
      <c r="O297" s="39" t="s">
        <v>203</v>
      </c>
      <c r="P297" s="39"/>
      <c r="Q297" s="39" t="s">
        <v>204</v>
      </c>
      <c r="R297" s="40" t="s">
        <v>205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419</v>
      </c>
      <c r="F298" s="6"/>
      <c r="G298" s="6" t="s">
        <v>226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420</v>
      </c>
      <c r="F299" s="6"/>
      <c r="G299" s="6" t="s">
        <v>225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cp:lastPrinted>2011-02-08T20:36:26Z</cp:lastPrinted>
  <dcterms:created xsi:type="dcterms:W3CDTF">2010-08-24T08:08:54Z</dcterms:created>
  <dcterms:modified xsi:type="dcterms:W3CDTF">2015-12-18T06:45:54Z</dcterms:modified>
</cp:coreProperties>
</file>