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20370" yWindow="-120" windowWidth="24240" windowHeight="13140"/>
  </bookViews>
  <sheets>
    <sheet name="Sheet1" sheetId="1" r:id="rId1"/>
  </sheets>
  <definedNames>
    <definedName name="_xlnm._FilterDatabase" localSheetId="0" hidden="1">Sheet1!$A$11:$N$43</definedName>
    <definedName name="_xlnm.Print_Area" localSheetId="0">Sheet1!$A$1:$N$47</definedName>
    <definedName name="_xlnm.Print_Titles" localSheetId="0">Sheet1!$1:$2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2" i="1" l="1"/>
  <c r="L42" i="1"/>
  <c r="J7" i="1" s="1"/>
  <c r="I42" i="1"/>
  <c r="H42" i="1"/>
  <c r="F7" i="1"/>
  <c r="B7" i="1"/>
</calcChain>
</file>

<file path=xl/sharedStrings.xml><?xml version="1.0" encoding="utf-8"?>
<sst xmlns="http://schemas.openxmlformats.org/spreadsheetml/2006/main" count="226" uniqueCount="84">
  <si>
    <t>PO号</t>
  </si>
  <si>
    <t>SKU</t>
  </si>
  <si>
    <t>库位号</t>
  </si>
  <si>
    <t>实出外箱数</t>
  </si>
  <si>
    <t>实出件数</t>
  </si>
  <si>
    <t>实出内包数</t>
  </si>
  <si>
    <t>托盘标签</t>
  </si>
  <si>
    <t>仓库出库单</t>
  </si>
  <si>
    <t>项目名称：</t>
  </si>
  <si>
    <t>虚柜号：</t>
  </si>
  <si>
    <t>CLP号：</t>
  </si>
  <si>
    <t>柜类型：</t>
  </si>
  <si>
    <t>理货总体积：</t>
  </si>
  <si>
    <t>集装箱号：</t>
  </si>
  <si>
    <t>理货总重量：</t>
  </si>
  <si>
    <t>出库单号：</t>
  </si>
  <si>
    <t>重量</t>
  </si>
  <si>
    <t>TO号：</t>
  </si>
  <si>
    <t>剩余外箱数量</t>
  </si>
  <si>
    <t>铅封号码：</t>
  </si>
  <si>
    <t>总箱数：</t>
  </si>
  <si>
    <t>理货签字：</t>
  </si>
  <si>
    <t>装箱开始时间：</t>
  </si>
  <si>
    <t>叉车签字：</t>
  </si>
  <si>
    <t>装箱结束时间：</t>
  </si>
  <si>
    <t>复核人员：</t>
  </si>
  <si>
    <t>实测体积</t>
  </si>
  <si>
    <t>备注：</t>
  </si>
  <si>
    <t>航次：</t>
  </si>
  <si>
    <t>船名：</t>
  </si>
  <si>
    <t>提单号：</t>
  </si>
  <si>
    <t>集装箱顺序</t>
  </si>
  <si>
    <t>ETD：</t>
  </si>
  <si>
    <t>总托盘数：</t>
  </si>
  <si>
    <t>Total</t>
  </si>
  <si>
    <t>IA</t>
  </si>
  <si>
    <t>箱麦</t>
  </si>
  <si>
    <t>尾箱
标识</t>
  </si>
  <si>
    <t>T012SZX928SZX1</t>
  </si>
  <si>
    <t>ThreeSixty</t>
  </si>
  <si>
    <t>U129.2200</t>
  </si>
  <si>
    <t>45HQ</t>
  </si>
  <si>
    <t>CTCVANL09892SZ1</t>
  </si>
  <si>
    <t>YM ULTIMATE</t>
  </si>
  <si>
    <t>077E</t>
  </si>
  <si>
    <t>RL23109313</t>
  </si>
  <si>
    <t>10104240130</t>
  </si>
  <si>
    <t>0000039272-1</t>
  </si>
  <si>
    <t>IA1907SZX0029</t>
  </si>
  <si>
    <t>A115</t>
  </si>
  <si>
    <t>W31SZX9260178</t>
  </si>
  <si>
    <t>W31SZX9260177</t>
  </si>
  <si>
    <t>W31SZX9260176</t>
  </si>
  <si>
    <t>W31SZX9260175</t>
  </si>
  <si>
    <t>W31SZX9260174</t>
  </si>
  <si>
    <t>W31SZX9260173</t>
  </si>
  <si>
    <t>W31SZX9260172</t>
  </si>
  <si>
    <t>RL23109311</t>
  </si>
  <si>
    <t>IA1907SZX0027</t>
  </si>
  <si>
    <t>A114</t>
  </si>
  <si>
    <t>W31SZX9260155</t>
  </si>
  <si>
    <t>W31SZX9260154</t>
  </si>
  <si>
    <t>W31SZX9260153</t>
  </si>
  <si>
    <t>W31SZX9260152</t>
  </si>
  <si>
    <t>W31SZX9260151</t>
  </si>
  <si>
    <t>W31SZX9260150</t>
  </si>
  <si>
    <t>W31SZX9260149</t>
  </si>
  <si>
    <t>W31SZX9260148</t>
  </si>
  <si>
    <t>W31SZX9260147</t>
  </si>
  <si>
    <t>W31SZX9260146</t>
  </si>
  <si>
    <t>W31SZX9260145</t>
  </si>
  <si>
    <t>W31SZX9260144</t>
  </si>
  <si>
    <t>W31SZX9260143</t>
  </si>
  <si>
    <t>W31SZX9260142</t>
  </si>
  <si>
    <t>W31SZX9260141</t>
  </si>
  <si>
    <t>W31SZX9260140</t>
  </si>
  <si>
    <t>W31SZX9260139</t>
  </si>
  <si>
    <t>W31SZX9260138</t>
  </si>
  <si>
    <t>W31SZX9260137</t>
  </si>
  <si>
    <t>W31SZX9260136</t>
  </si>
  <si>
    <t>W31SZX9260135</t>
  </si>
  <si>
    <t>W31SZX9260134</t>
  </si>
  <si>
    <t>W31SZX9260133</t>
  </si>
  <si>
    <t>012SZX1928SZX1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</si>
</sst>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yyyy/m/d;@"/>
    <numFmt numFmtId="177" formatCode="0_ "/>
  </numFmts>
  <fonts count="7" x14ac:knownFonts="1">
    <font>
      <sz val="11"/>
      <color theme="1"/>
      <name val="等线"/>
      <family val="2"/>
      <charset val="134"/>
      <scheme val="minor"/>
    </font>
    <font>
      <sz val="10"/>
      <color theme="1"/>
      <name val="Arial"/>
      <family val="2"/>
    </font>
    <font>
      <sz val="9"/>
      <name val="等线"/>
      <family val="2"/>
      <charset val="134"/>
      <scheme val="minor"/>
    </font>
    <font>
      <b/>
      <sz val="22"/>
      <color theme="1"/>
      <name val="等线"/>
      <family val="3"/>
      <charset val="134"/>
      <scheme val="minor"/>
    </font>
    <font>
      <sz val="11"/>
      <color theme="1"/>
      <name val="黑体"/>
      <family val="3"/>
      <charset val="134"/>
    </font>
    <font>
      <i/>
      <sz val="11"/>
      <color theme="1"/>
      <name val="黑体"/>
      <family val="3"/>
      <charset val="134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>
      <alignment vertical="center"/>
    </xf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6" fillId="0" borderId="0">
      <alignment vertical="center"/>
    </xf>
  </cellStyleXfs>
  <cellXfs count="44">
    <xf numFmtId="0" fontId="0" fillId="0" borderId="0" xfId="0" applyAlignment="1">
      <alignment vertical="center"/>
    </xf>
    <xf numFmtId="0" fontId="4" fillId="0" borderId="10" xfId="6" applyFont="1" applyBorder="1" applyAlignment="1">
      <alignment horizontal="left" vertical="center"/>
    </xf>
    <xf numFmtId="0" fontId="4" fillId="0" borderId="4" xfId="6" applyFont="1" applyBorder="1" applyAlignment="1">
      <alignment horizontal="left" vertical="center"/>
    </xf>
    <xf numFmtId="0" fontId="5" fillId="0" borderId="13" xfId="6" applyFont="1" applyBorder="1" applyAlignment="1">
      <alignment horizontal="left" vertical="center"/>
    </xf>
    <xf numFmtId="0" fontId="5" fillId="0" borderId="11" xfId="6" applyFont="1" applyBorder="1" applyAlignment="1">
      <alignment horizontal="left" vertical="center"/>
    </xf>
    <xf numFmtId="0" fontId="5" fillId="0" borderId="12" xfId="6" applyFont="1" applyBorder="1" applyAlignment="1">
      <alignment horizontal="left" vertical="center"/>
    </xf>
    <xf numFmtId="0" fontId="4" fillId="0" borderId="0" xfId="6" applyFont="1" applyAlignment="1">
      <alignment horizontal="left" vertical="center"/>
    </xf>
    <xf numFmtId="0" fontId="3" fillId="0" borderId="10" xfId="6" applyFont="1" applyBorder="1" applyAlignment="1">
      <alignment horizontal="center" vertical="center"/>
    </xf>
    <xf numFmtId="0" fontId="3" fillId="0" borderId="0" xfId="6" applyFont="1" applyAlignment="1">
      <alignment horizontal="center" vertical="center"/>
    </xf>
    <xf numFmtId="0" fontId="0" fillId="0" borderId="1" xfId="6" applyFont="1" applyBorder="1" applyAlignment="1">
      <alignment vertical="center"/>
    </xf>
    <xf numFmtId="0" fontId="0" fillId="0" borderId="2" xfId="6" applyFont="1" applyBorder="1" applyAlignment="1">
      <alignment vertical="center"/>
    </xf>
    <xf numFmtId="0" fontId="0" fillId="0" borderId="3" xfId="6" applyFont="1" applyBorder="1" applyAlignment="1">
      <alignment vertical="center"/>
    </xf>
    <xf numFmtId="0" fontId="4" fillId="0" borderId="4" xfId="6" applyFont="1" applyBorder="1" applyAlignment="1">
      <alignment horizontal="left" vertical="center"/>
    </xf>
    <xf numFmtId="0" fontId="4" fillId="0" borderId="5" xfId="6" applyFont="1" applyBorder="1" applyAlignment="1">
      <alignment horizontal="center" vertical="center"/>
    </xf>
    <xf numFmtId="0" fontId="0" fillId="0" borderId="6" xfId="6" applyFont="1" applyBorder="1" applyAlignment="1">
      <alignment vertical="center"/>
    </xf>
    <xf numFmtId="0" fontId="0" fillId="0" borderId="7" xfId="6" applyFont="1" applyBorder="1" applyAlignment="1">
      <alignment vertical="center"/>
    </xf>
    <xf numFmtId="0" fontId="0" fillId="0" borderId="8" xfId="6" applyFont="1" applyBorder="1" applyAlignment="1">
      <alignment vertical="center"/>
    </xf>
    <xf numFmtId="0" fontId="4" fillId="0" borderId="6" xfId="6" applyFont="1" applyBorder="1" applyAlignment="1">
      <alignment horizontal="left" vertical="center"/>
    </xf>
    <xf numFmtId="0" fontId="4" fillId="0" borderId="7" xfId="6" applyFont="1" applyBorder="1" applyAlignment="1">
      <alignment horizontal="left" vertical="center"/>
    </xf>
    <xf numFmtId="0" fontId="4" fillId="0" borderId="0" xfId="6" applyFont="1" applyAlignment="1">
      <alignment horizontal="left" vertical="center"/>
    </xf>
    <xf numFmtId="0" fontId="0" fillId="0" borderId="4" xfId="6" applyFont="1" applyBorder="1" applyAlignment="1">
      <alignment vertical="center"/>
    </xf>
    <xf numFmtId="0" fontId="4" fillId="0" borderId="9" xfId="6" applyFont="1" applyBorder="1" applyAlignment="1">
      <alignment horizontal="center" vertical="center"/>
    </xf>
    <xf numFmtId="0" fontId="4" fillId="0" borderId="10" xfId="6" applyFont="1" applyBorder="1" applyAlignment="1">
      <alignment vertical="center"/>
    </xf>
    <xf numFmtId="0" fontId="4" fillId="0" borderId="0" xfId="6" applyFont="1" applyAlignment="1">
      <alignment vertical="center"/>
    </xf>
    <xf numFmtId="0" fontId="0" fillId="0" borderId="10" xfId="6" applyFont="1" applyBorder="1" applyAlignment="1">
      <alignment vertical="center"/>
    </xf>
    <xf numFmtId="0" fontId="4" fillId="0" borderId="1" xfId="6" applyFont="1" applyBorder="1" applyAlignment="1">
      <alignment horizontal="left" vertical="center"/>
    </xf>
    <xf numFmtId="0" fontId="4" fillId="0" borderId="2" xfId="6" applyFont="1" applyBorder="1" applyAlignment="1">
      <alignment horizontal="left" vertical="center"/>
    </xf>
    <xf numFmtId="0" fontId="4" fillId="0" borderId="2" xfId="6" applyFont="1" applyBorder="1" applyAlignment="1">
      <alignment vertical="center"/>
    </xf>
    <xf numFmtId="0" fontId="4" fillId="0" borderId="7" xfId="6" applyFont="1" applyBorder="1" applyAlignment="1">
      <alignment vertical="center"/>
    </xf>
    <xf numFmtId="0" fontId="4" fillId="0" borderId="3" xfId="6" applyFont="1" applyBorder="1" applyAlignment="1">
      <alignment vertical="center"/>
    </xf>
    <xf numFmtId="0" fontId="4" fillId="0" borderId="8" xfId="6" applyFont="1" applyBorder="1" applyAlignment="1">
      <alignment vertical="center"/>
    </xf>
    <xf numFmtId="0" fontId="4" fillId="0" borderId="5" xfId="6" applyFont="1" applyBorder="1" applyAlignment="1">
      <alignment horizontal="center" vertical="center" wrapText="1"/>
    </xf>
    <xf numFmtId="0" fontId="0" fillId="0" borderId="11" xfId="6" applyFont="1" applyBorder="1" applyAlignment="1">
      <alignment vertical="center"/>
    </xf>
    <xf numFmtId="176" fontId="4" fillId="0" borderId="10" xfId="6" applyNumberFormat="1" applyFont="1" applyBorder="1" applyAlignment="1">
      <alignment horizontal="left" vertical="center"/>
    </xf>
    <xf numFmtId="177" fontId="4" fillId="0" borderId="0" xfId="6" applyNumberFormat="1" applyFont="1" applyAlignment="1">
      <alignment horizontal="left" vertical="center"/>
    </xf>
    <xf numFmtId="0" fontId="4" fillId="0" borderId="3" xfId="6" applyFont="1" applyBorder="1" applyAlignment="1">
      <alignment horizontal="center" vertical="center"/>
    </xf>
    <xf numFmtId="0" fontId="4" fillId="0" borderId="10" xfId="6" applyFont="1" applyBorder="1" applyAlignment="1">
      <alignment horizontal="center" vertical="center"/>
    </xf>
    <xf numFmtId="0" fontId="4" fillId="0" borderId="8" xfId="6" applyFont="1" applyBorder="1" applyAlignment="1">
      <alignment horizontal="center" vertical="center"/>
    </xf>
    <xf numFmtId="0" fontId="4" fillId="0" borderId="10" xfId="6" applyFont="1" applyBorder="1" applyAlignment="1">
      <alignment horizontal="right" vertical="center"/>
    </xf>
    <xf numFmtId="0" fontId="4" fillId="0" borderId="0" xfId="6" applyFont="1" applyAlignment="1">
      <alignment horizontal="left" vertical="center"/>
    </xf>
    <xf numFmtId="0" fontId="4" fillId="0" borderId="4" xfId="6" applyFont="1" applyBorder="1" applyAlignment="1">
      <alignment horizontal="left" vertical="center"/>
    </xf>
    <xf numFmtId="0" fontId="4" fillId="0" borderId="9" xfId="6" applyFont="1" applyBorder="1" applyAlignment="1">
      <alignment horizontal="center" vertical="center"/>
    </xf>
    <xf numFmtId="0" fontId="4" fillId="0" borderId="14" xfId="6" applyFont="1" applyBorder="1" applyAlignment="1">
      <alignment horizontal="center" vertical="center"/>
    </xf>
    <xf numFmtId="0" fontId="4" fillId="0" borderId="15" xfId="6" applyFont="1" applyBorder="1" applyAlignment="1">
      <alignment horizontal="center" vertical="center"/>
    </xf>
  </cellXfs>
  <cellStyles count="7">
    <cellStyle name="Comma" xfId="4"/>
    <cellStyle name="Comma [0]" xfId="5"/>
    <cellStyle name="Currency" xfId="2"/>
    <cellStyle name="Currency [0]" xfId="3"/>
    <cellStyle name="Normal" xfId="6"/>
    <cellStyle name="Percent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7"/>
  <sheetViews>
    <sheetView tabSelected="1" zoomScale="85" zoomScaleNormal="85" workbookViewId="0">
      <selection activeCell="C7" sqref="C7"/>
    </sheetView>
  </sheetViews>
  <sheetFormatPr defaultRowHeight="14.25" x14ac:dyDescent="0.2"/>
  <cols>
    <col min="1" max="1" width="19.625" customWidth="1"/>
    <col min="2" max="4" width="18" customWidth="1"/>
    <col min="5" max="5" width="12.625" customWidth="1"/>
    <col min="6" max="6" width="18" customWidth="1"/>
    <col min="7" max="7" width="5.5" bestFit="1" customWidth="1"/>
    <col min="8" max="8" width="6.5" customWidth="1"/>
    <col min="9" max="9" width="5.5" customWidth="1"/>
    <col min="10" max="10" width="7.625" customWidth="1"/>
    <col min="11" max="11" width="7.875" customWidth="1"/>
    <col min="12" max="13" width="13.375" customWidth="1"/>
    <col min="14" max="14" width="10.5" customWidth="1"/>
    <col min="15" max="15" width="8.75" customWidth="1"/>
  </cols>
  <sheetData>
    <row r="1" spans="1:14" ht="14.25" customHeight="1" x14ac:dyDescent="0.2">
      <c r="A1" s="8" t="s">
        <v>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1:14" ht="14.25" customHeight="1" x14ac:dyDescent="0.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14.25" customHeight="1" x14ac:dyDescent="0.2">
      <c r="A3" s="25" t="s">
        <v>10</v>
      </c>
      <c r="B3" s="12" t="s">
        <v>83</v>
      </c>
      <c r="C3" s="12"/>
      <c r="D3" s="12"/>
      <c r="E3" s="12" t="s">
        <v>17</v>
      </c>
      <c r="F3" s="12" t="s">
        <v>38</v>
      </c>
      <c r="G3" s="40"/>
      <c r="H3" s="12" t="s">
        <v>8</v>
      </c>
      <c r="I3" s="12"/>
      <c r="J3" s="2" t="s">
        <v>39</v>
      </c>
      <c r="K3" s="2"/>
      <c r="L3" s="12" t="s">
        <v>15</v>
      </c>
      <c r="M3" s="12"/>
      <c r="N3" s="17"/>
    </row>
    <row r="4" spans="1:14" ht="5.25" customHeight="1" x14ac:dyDescent="0.2">
      <c r="A4" s="26"/>
      <c r="B4" s="19"/>
      <c r="C4" s="19"/>
      <c r="D4" s="19"/>
      <c r="E4" s="19"/>
      <c r="F4" s="19"/>
      <c r="G4" s="39"/>
      <c r="H4" s="19"/>
      <c r="I4" s="19"/>
      <c r="J4" s="19"/>
      <c r="K4" s="19"/>
      <c r="L4" s="19"/>
      <c r="M4" s="19"/>
      <c r="N4" s="18"/>
    </row>
    <row r="5" spans="1:14" x14ac:dyDescent="0.2">
      <c r="A5" s="26" t="s">
        <v>9</v>
      </c>
      <c r="B5" s="19" t="s">
        <v>40</v>
      </c>
      <c r="C5" s="19"/>
      <c r="D5" s="19"/>
      <c r="E5" s="19" t="s">
        <v>11</v>
      </c>
      <c r="F5" s="19" t="s">
        <v>41</v>
      </c>
      <c r="G5" s="39"/>
      <c r="H5" s="6" t="s">
        <v>13</v>
      </c>
      <c r="I5" s="6"/>
      <c r="J5" s="6"/>
      <c r="K5" s="6"/>
      <c r="L5" s="19" t="s">
        <v>19</v>
      </c>
      <c r="M5" s="19"/>
      <c r="N5" s="18"/>
    </row>
    <row r="6" spans="1:14" ht="5.25" customHeight="1" x14ac:dyDescent="0.2">
      <c r="A6" s="26"/>
      <c r="B6" s="19"/>
      <c r="C6" s="19"/>
      <c r="D6" s="19"/>
      <c r="E6" s="19"/>
      <c r="F6" s="19"/>
      <c r="G6" s="39"/>
      <c r="H6" s="19"/>
      <c r="I6" s="19"/>
      <c r="J6" s="19"/>
      <c r="K6" s="19"/>
      <c r="L6" s="19"/>
      <c r="M6" s="19"/>
      <c r="N6" s="18"/>
    </row>
    <row r="7" spans="1:14" x14ac:dyDescent="0.2">
      <c r="A7" s="26" t="s">
        <v>33</v>
      </c>
      <c r="B7" s="34">
        <f>COUNT((H12:H41))</f>
        <v>2</v>
      </c>
      <c r="C7" s="34"/>
      <c r="D7" s="34"/>
      <c r="E7" s="19" t="s">
        <v>12</v>
      </c>
      <c r="F7" s="19">
        <f>M42</f>
        <v>72.831096000000031</v>
      </c>
      <c r="G7" s="39"/>
      <c r="H7" s="6" t="s">
        <v>14</v>
      </c>
      <c r="I7" s="6"/>
      <c r="J7" s="19">
        <f>L42</f>
        <v>5047.2000000000025</v>
      </c>
      <c r="K7" s="19"/>
      <c r="L7" s="19" t="s">
        <v>20</v>
      </c>
      <c r="M7" s="19">
        <v>701</v>
      </c>
      <c r="N7" s="18"/>
    </row>
    <row r="8" spans="1:14" ht="3.75" customHeight="1" x14ac:dyDescent="0.2">
      <c r="A8" s="27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8"/>
    </row>
    <row r="9" spans="1:14" ht="17.25" customHeight="1" x14ac:dyDescent="0.2">
      <c r="A9" s="29" t="s">
        <v>30</v>
      </c>
      <c r="B9" s="22" t="s">
        <v>42</v>
      </c>
      <c r="C9" s="22"/>
      <c r="D9" s="22"/>
      <c r="E9" s="22" t="s">
        <v>29</v>
      </c>
      <c r="F9" s="22" t="s">
        <v>43</v>
      </c>
      <c r="G9" s="22"/>
      <c r="H9" s="22" t="s">
        <v>28</v>
      </c>
      <c r="I9" s="22"/>
      <c r="J9" s="1" t="s">
        <v>44</v>
      </c>
      <c r="K9" s="1"/>
      <c r="L9" s="22" t="s">
        <v>32</v>
      </c>
      <c r="M9" s="33">
        <v>43669</v>
      </c>
      <c r="N9" s="30"/>
    </row>
    <row r="10" spans="1:14" ht="3.75" customHeight="1" x14ac:dyDescent="0.2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</row>
    <row r="11" spans="1:14" ht="27" customHeight="1" x14ac:dyDescent="0.2">
      <c r="A11" s="13" t="s">
        <v>0</v>
      </c>
      <c r="B11" s="13" t="s">
        <v>1</v>
      </c>
      <c r="C11" s="13" t="s">
        <v>36</v>
      </c>
      <c r="D11" s="13" t="s">
        <v>35</v>
      </c>
      <c r="E11" s="13" t="s">
        <v>2</v>
      </c>
      <c r="F11" s="31" t="s">
        <v>6</v>
      </c>
      <c r="G11" s="31" t="s">
        <v>37</v>
      </c>
      <c r="H11" s="31" t="s">
        <v>3</v>
      </c>
      <c r="I11" s="31" t="s">
        <v>4</v>
      </c>
      <c r="J11" s="31" t="s">
        <v>5</v>
      </c>
      <c r="K11" s="31" t="s">
        <v>18</v>
      </c>
      <c r="L11" s="13" t="s">
        <v>16</v>
      </c>
      <c r="M11" s="13" t="s">
        <v>26</v>
      </c>
      <c r="N11" s="13" t="s">
        <v>31</v>
      </c>
    </row>
    <row r="12" spans="1:14" ht="15.75" customHeight="1" x14ac:dyDescent="0.2">
      <c r="A12" s="21" t="s">
        <v>45</v>
      </c>
      <c r="B12" s="21" t="s">
        <v>46</v>
      </c>
      <c r="C12" s="21" t="s">
        <v>47</v>
      </c>
      <c r="D12" s="21" t="s">
        <v>48</v>
      </c>
      <c r="E12" s="21" t="s">
        <v>49</v>
      </c>
      <c r="F12" s="21" t="s">
        <v>50</v>
      </c>
      <c r="G12" s="21"/>
      <c r="H12" s="42">
        <v>151</v>
      </c>
      <c r="I12" s="42">
        <v>302</v>
      </c>
      <c r="J12" s="21">
        <v>0</v>
      </c>
      <c r="K12" s="21">
        <v>0</v>
      </c>
      <c r="L12" s="21">
        <v>158.4</v>
      </c>
      <c r="M12" s="21">
        <v>2.2857120000000002</v>
      </c>
      <c r="N12" s="21">
        <v>1</v>
      </c>
    </row>
    <row r="13" spans="1:14" ht="15.75" customHeight="1" x14ac:dyDescent="0.2">
      <c r="A13" s="21" t="s">
        <v>45</v>
      </c>
      <c r="B13" s="21" t="s">
        <v>46</v>
      </c>
      <c r="C13" s="21" t="s">
        <v>47</v>
      </c>
      <c r="D13" s="21" t="s">
        <v>48</v>
      </c>
      <c r="E13" s="21" t="s">
        <v>49</v>
      </c>
      <c r="F13" s="21" t="s">
        <v>51</v>
      </c>
      <c r="G13" s="21"/>
      <c r="H13" s="43"/>
      <c r="I13" s="43"/>
      <c r="J13" s="21">
        <v>0</v>
      </c>
      <c r="K13" s="21">
        <v>0</v>
      </c>
      <c r="L13" s="21">
        <v>172.8</v>
      </c>
      <c r="M13" s="21">
        <v>2.4935040000000002</v>
      </c>
      <c r="N13" s="21">
        <v>1</v>
      </c>
    </row>
    <row r="14" spans="1:14" ht="15.75" customHeight="1" x14ac:dyDescent="0.2">
      <c r="A14" s="21" t="s">
        <v>45</v>
      </c>
      <c r="B14" s="21" t="s">
        <v>46</v>
      </c>
      <c r="C14" s="21" t="s">
        <v>47</v>
      </c>
      <c r="D14" s="21" t="s">
        <v>48</v>
      </c>
      <c r="E14" s="21" t="s">
        <v>49</v>
      </c>
      <c r="F14" s="21" t="s">
        <v>52</v>
      </c>
      <c r="G14" s="21"/>
      <c r="H14" s="43"/>
      <c r="I14" s="43"/>
      <c r="J14" s="21">
        <v>0</v>
      </c>
      <c r="K14" s="21">
        <v>0</v>
      </c>
      <c r="L14" s="21">
        <v>172.8</v>
      </c>
      <c r="M14" s="21">
        <v>2.4935040000000002</v>
      </c>
      <c r="N14" s="21">
        <v>1</v>
      </c>
    </row>
    <row r="15" spans="1:14" ht="15.75" customHeight="1" x14ac:dyDescent="0.2">
      <c r="A15" s="21" t="s">
        <v>45</v>
      </c>
      <c r="B15" s="21" t="s">
        <v>46</v>
      </c>
      <c r="C15" s="21" t="s">
        <v>47</v>
      </c>
      <c r="D15" s="21" t="s">
        <v>48</v>
      </c>
      <c r="E15" s="21" t="s">
        <v>49</v>
      </c>
      <c r="F15" s="21" t="s">
        <v>53</v>
      </c>
      <c r="G15" s="21"/>
      <c r="H15" s="43"/>
      <c r="I15" s="43"/>
      <c r="J15" s="21">
        <v>0</v>
      </c>
      <c r="K15" s="21">
        <v>0</v>
      </c>
      <c r="L15" s="21">
        <v>172.8</v>
      </c>
      <c r="M15" s="21">
        <v>2.4935040000000002</v>
      </c>
      <c r="N15" s="21">
        <v>1</v>
      </c>
    </row>
    <row r="16" spans="1:14" ht="15.75" customHeight="1" x14ac:dyDescent="0.2">
      <c r="A16" s="21" t="s">
        <v>45</v>
      </c>
      <c r="B16" s="21" t="s">
        <v>46</v>
      </c>
      <c r="C16" s="21" t="s">
        <v>47</v>
      </c>
      <c r="D16" s="21" t="s">
        <v>48</v>
      </c>
      <c r="E16" s="21" t="s">
        <v>49</v>
      </c>
      <c r="F16" s="21" t="s">
        <v>54</v>
      </c>
      <c r="G16" s="21"/>
      <c r="H16" s="43"/>
      <c r="I16" s="43"/>
      <c r="J16" s="21">
        <v>0</v>
      </c>
      <c r="K16" s="21">
        <v>0</v>
      </c>
      <c r="L16" s="21">
        <v>172.8</v>
      </c>
      <c r="M16" s="21">
        <v>2.4935040000000002</v>
      </c>
      <c r="N16" s="21">
        <v>1</v>
      </c>
    </row>
    <row r="17" spans="1:14" ht="15.75" customHeight="1" x14ac:dyDescent="0.2">
      <c r="A17" s="21" t="s">
        <v>45</v>
      </c>
      <c r="B17" s="21" t="s">
        <v>46</v>
      </c>
      <c r="C17" s="21" t="s">
        <v>47</v>
      </c>
      <c r="D17" s="21" t="s">
        <v>48</v>
      </c>
      <c r="E17" s="21" t="s">
        <v>49</v>
      </c>
      <c r="F17" s="21" t="s">
        <v>55</v>
      </c>
      <c r="G17" s="21"/>
      <c r="H17" s="43"/>
      <c r="I17" s="43"/>
      <c r="J17" s="21">
        <v>0</v>
      </c>
      <c r="K17" s="21">
        <v>0</v>
      </c>
      <c r="L17" s="21">
        <v>172.8</v>
      </c>
      <c r="M17" s="21">
        <v>2.4935040000000002</v>
      </c>
      <c r="N17" s="21">
        <v>1</v>
      </c>
    </row>
    <row r="18" spans="1:14" ht="15.75" customHeight="1" x14ac:dyDescent="0.2">
      <c r="A18" s="21" t="s">
        <v>45</v>
      </c>
      <c r="B18" s="21" t="s">
        <v>46</v>
      </c>
      <c r="C18" s="21" t="s">
        <v>47</v>
      </c>
      <c r="D18" s="21" t="s">
        <v>48</v>
      </c>
      <c r="E18" s="21" t="s">
        <v>49</v>
      </c>
      <c r="F18" s="21" t="s">
        <v>56</v>
      </c>
      <c r="G18" s="21"/>
      <c r="H18" s="41"/>
      <c r="I18" s="41"/>
      <c r="J18" s="21">
        <v>0</v>
      </c>
      <c r="K18" s="21">
        <v>15</v>
      </c>
      <c r="L18" s="21">
        <v>64.8</v>
      </c>
      <c r="M18" s="21">
        <v>0.93506400000000001</v>
      </c>
      <c r="N18" s="21">
        <v>1</v>
      </c>
    </row>
    <row r="19" spans="1:14" ht="15.75" customHeight="1" x14ac:dyDescent="0.2">
      <c r="A19" s="21" t="s">
        <v>57</v>
      </c>
      <c r="B19" s="21" t="s">
        <v>46</v>
      </c>
      <c r="C19" s="21" t="s">
        <v>47</v>
      </c>
      <c r="D19" s="21" t="s">
        <v>58</v>
      </c>
      <c r="E19" s="21" t="s">
        <v>59</v>
      </c>
      <c r="F19" s="21" t="s">
        <v>60</v>
      </c>
      <c r="G19" s="21"/>
      <c r="H19" s="42">
        <v>550</v>
      </c>
      <c r="I19" s="42">
        <v>1100</v>
      </c>
      <c r="J19" s="21">
        <v>0</v>
      </c>
      <c r="K19" s="21">
        <v>0</v>
      </c>
      <c r="L19" s="21">
        <v>158.4</v>
      </c>
      <c r="M19" s="21">
        <v>2.2857120000000002</v>
      </c>
      <c r="N19" s="21">
        <v>2</v>
      </c>
    </row>
    <row r="20" spans="1:14" ht="15.75" customHeight="1" x14ac:dyDescent="0.2">
      <c r="A20" s="21" t="s">
        <v>57</v>
      </c>
      <c r="B20" s="21" t="s">
        <v>46</v>
      </c>
      <c r="C20" s="21" t="s">
        <v>47</v>
      </c>
      <c r="D20" s="21" t="s">
        <v>58</v>
      </c>
      <c r="E20" s="21" t="s">
        <v>59</v>
      </c>
      <c r="F20" s="21" t="s">
        <v>61</v>
      </c>
      <c r="G20" s="21"/>
      <c r="H20" s="43"/>
      <c r="I20" s="43"/>
      <c r="J20" s="21">
        <v>0</v>
      </c>
      <c r="K20" s="21">
        <v>0</v>
      </c>
      <c r="L20" s="21">
        <v>172.8</v>
      </c>
      <c r="M20" s="21">
        <v>2.4935040000000002</v>
      </c>
      <c r="N20" s="21">
        <v>2</v>
      </c>
    </row>
    <row r="21" spans="1:14" ht="15.75" customHeight="1" x14ac:dyDescent="0.2">
      <c r="A21" s="21" t="s">
        <v>57</v>
      </c>
      <c r="B21" s="21" t="s">
        <v>46</v>
      </c>
      <c r="C21" s="21" t="s">
        <v>47</v>
      </c>
      <c r="D21" s="21" t="s">
        <v>58</v>
      </c>
      <c r="E21" s="21" t="s">
        <v>59</v>
      </c>
      <c r="F21" s="21" t="s">
        <v>62</v>
      </c>
      <c r="G21" s="21"/>
      <c r="H21" s="43"/>
      <c r="I21" s="43"/>
      <c r="J21" s="21">
        <v>0</v>
      </c>
      <c r="K21" s="21">
        <v>0</v>
      </c>
      <c r="L21" s="21">
        <v>172.8</v>
      </c>
      <c r="M21" s="21">
        <v>2.4935040000000002</v>
      </c>
      <c r="N21" s="21">
        <v>2</v>
      </c>
    </row>
    <row r="22" spans="1:14" ht="15.75" customHeight="1" x14ac:dyDescent="0.2">
      <c r="A22" s="21" t="s">
        <v>57</v>
      </c>
      <c r="B22" s="21" t="s">
        <v>46</v>
      </c>
      <c r="C22" s="21" t="s">
        <v>47</v>
      </c>
      <c r="D22" s="21" t="s">
        <v>58</v>
      </c>
      <c r="E22" s="21" t="s">
        <v>59</v>
      </c>
      <c r="F22" s="21" t="s">
        <v>63</v>
      </c>
      <c r="G22" s="21"/>
      <c r="H22" s="43"/>
      <c r="I22" s="43"/>
      <c r="J22" s="21">
        <v>0</v>
      </c>
      <c r="K22" s="21">
        <v>0</v>
      </c>
      <c r="L22" s="21">
        <v>172.8</v>
      </c>
      <c r="M22" s="21">
        <v>2.4935040000000002</v>
      </c>
      <c r="N22" s="21">
        <v>2</v>
      </c>
    </row>
    <row r="23" spans="1:14" ht="15.75" customHeight="1" x14ac:dyDescent="0.2">
      <c r="A23" s="21" t="s">
        <v>57</v>
      </c>
      <c r="B23" s="21" t="s">
        <v>46</v>
      </c>
      <c r="C23" s="21" t="s">
        <v>47</v>
      </c>
      <c r="D23" s="21" t="s">
        <v>58</v>
      </c>
      <c r="E23" s="21" t="s">
        <v>59</v>
      </c>
      <c r="F23" s="21" t="s">
        <v>64</v>
      </c>
      <c r="G23" s="21"/>
      <c r="H23" s="43"/>
      <c r="I23" s="43"/>
      <c r="J23" s="21">
        <v>0</v>
      </c>
      <c r="K23" s="21">
        <v>0</v>
      </c>
      <c r="L23" s="21">
        <v>172.8</v>
      </c>
      <c r="M23" s="21">
        <v>2.4935040000000002</v>
      </c>
      <c r="N23" s="21">
        <v>2</v>
      </c>
    </row>
    <row r="24" spans="1:14" ht="15.75" customHeight="1" x14ac:dyDescent="0.2">
      <c r="A24" s="21" t="s">
        <v>57</v>
      </c>
      <c r="B24" s="21" t="s">
        <v>46</v>
      </c>
      <c r="C24" s="21" t="s">
        <v>47</v>
      </c>
      <c r="D24" s="21" t="s">
        <v>58</v>
      </c>
      <c r="E24" s="21" t="s">
        <v>59</v>
      </c>
      <c r="F24" s="21" t="s">
        <v>65</v>
      </c>
      <c r="G24" s="21"/>
      <c r="H24" s="43"/>
      <c r="I24" s="43"/>
      <c r="J24" s="21">
        <v>0</v>
      </c>
      <c r="K24" s="21">
        <v>0</v>
      </c>
      <c r="L24" s="21">
        <v>172.8</v>
      </c>
      <c r="M24" s="21">
        <v>2.4935040000000002</v>
      </c>
      <c r="N24" s="21">
        <v>2</v>
      </c>
    </row>
    <row r="25" spans="1:14" ht="15.75" customHeight="1" x14ac:dyDescent="0.2">
      <c r="A25" s="21" t="s">
        <v>57</v>
      </c>
      <c r="B25" s="21" t="s">
        <v>46</v>
      </c>
      <c r="C25" s="21" t="s">
        <v>47</v>
      </c>
      <c r="D25" s="21" t="s">
        <v>58</v>
      </c>
      <c r="E25" s="21" t="s">
        <v>59</v>
      </c>
      <c r="F25" s="21" t="s">
        <v>66</v>
      </c>
      <c r="G25" s="21"/>
      <c r="H25" s="43"/>
      <c r="I25" s="43"/>
      <c r="J25" s="21">
        <v>0</v>
      </c>
      <c r="K25" s="21">
        <v>0</v>
      </c>
      <c r="L25" s="21">
        <v>172.8</v>
      </c>
      <c r="M25" s="21">
        <v>2.4935040000000002</v>
      </c>
      <c r="N25" s="21">
        <v>2</v>
      </c>
    </row>
    <row r="26" spans="1:14" ht="15.75" customHeight="1" x14ac:dyDescent="0.2">
      <c r="A26" s="21" t="s">
        <v>57</v>
      </c>
      <c r="B26" s="21" t="s">
        <v>46</v>
      </c>
      <c r="C26" s="21" t="s">
        <v>47</v>
      </c>
      <c r="D26" s="21" t="s">
        <v>58</v>
      </c>
      <c r="E26" s="21" t="s">
        <v>59</v>
      </c>
      <c r="F26" s="21" t="s">
        <v>67</v>
      </c>
      <c r="G26" s="21"/>
      <c r="H26" s="43"/>
      <c r="I26" s="43"/>
      <c r="J26" s="21">
        <v>0</v>
      </c>
      <c r="K26" s="21">
        <v>0</v>
      </c>
      <c r="L26" s="21">
        <v>172.8</v>
      </c>
      <c r="M26" s="21">
        <v>2.4935040000000002</v>
      </c>
      <c r="N26" s="21">
        <v>2</v>
      </c>
    </row>
    <row r="27" spans="1:14" ht="15.75" customHeight="1" x14ac:dyDescent="0.2">
      <c r="A27" s="21" t="s">
        <v>57</v>
      </c>
      <c r="B27" s="21" t="s">
        <v>46</v>
      </c>
      <c r="C27" s="21" t="s">
        <v>47</v>
      </c>
      <c r="D27" s="21" t="s">
        <v>58</v>
      </c>
      <c r="E27" s="21" t="s">
        <v>59</v>
      </c>
      <c r="F27" s="21" t="s">
        <v>68</v>
      </c>
      <c r="G27" s="21"/>
      <c r="H27" s="43"/>
      <c r="I27" s="43"/>
      <c r="J27" s="21">
        <v>0</v>
      </c>
      <c r="K27" s="21">
        <v>0</v>
      </c>
      <c r="L27" s="21">
        <v>172.8</v>
      </c>
      <c r="M27" s="21">
        <v>2.4935040000000002</v>
      </c>
      <c r="N27" s="21">
        <v>2</v>
      </c>
    </row>
    <row r="28" spans="1:14" ht="15.75" customHeight="1" x14ac:dyDescent="0.2">
      <c r="A28" s="21" t="s">
        <v>57</v>
      </c>
      <c r="B28" s="21" t="s">
        <v>46</v>
      </c>
      <c r="C28" s="21" t="s">
        <v>47</v>
      </c>
      <c r="D28" s="21" t="s">
        <v>58</v>
      </c>
      <c r="E28" s="21" t="s">
        <v>59</v>
      </c>
      <c r="F28" s="21" t="s">
        <v>69</v>
      </c>
      <c r="G28" s="21"/>
      <c r="H28" s="43"/>
      <c r="I28" s="43"/>
      <c r="J28" s="21">
        <v>0</v>
      </c>
      <c r="K28" s="21">
        <v>0</v>
      </c>
      <c r="L28" s="21">
        <v>172.8</v>
      </c>
      <c r="M28" s="21">
        <v>2.4935040000000002</v>
      </c>
      <c r="N28" s="21">
        <v>2</v>
      </c>
    </row>
    <row r="29" spans="1:14" ht="15.75" customHeight="1" x14ac:dyDescent="0.2">
      <c r="A29" s="21" t="s">
        <v>57</v>
      </c>
      <c r="B29" s="21" t="s">
        <v>46</v>
      </c>
      <c r="C29" s="21" t="s">
        <v>47</v>
      </c>
      <c r="D29" s="21" t="s">
        <v>58</v>
      </c>
      <c r="E29" s="21" t="s">
        <v>59</v>
      </c>
      <c r="F29" s="21" t="s">
        <v>70</v>
      </c>
      <c r="G29" s="21"/>
      <c r="H29" s="43"/>
      <c r="I29" s="43"/>
      <c r="J29" s="21">
        <v>0</v>
      </c>
      <c r="K29" s="21">
        <v>0</v>
      </c>
      <c r="L29" s="21">
        <v>172.8</v>
      </c>
      <c r="M29" s="21">
        <v>2.4935040000000002</v>
      </c>
      <c r="N29" s="21">
        <v>2</v>
      </c>
    </row>
    <row r="30" spans="1:14" ht="15.75" customHeight="1" x14ac:dyDescent="0.2">
      <c r="A30" s="21" t="s">
        <v>57</v>
      </c>
      <c r="B30" s="21" t="s">
        <v>46</v>
      </c>
      <c r="C30" s="21" t="s">
        <v>47</v>
      </c>
      <c r="D30" s="21" t="s">
        <v>58</v>
      </c>
      <c r="E30" s="21" t="s">
        <v>59</v>
      </c>
      <c r="F30" s="21" t="s">
        <v>71</v>
      </c>
      <c r="G30" s="21"/>
      <c r="H30" s="43"/>
      <c r="I30" s="43"/>
      <c r="J30" s="21">
        <v>0</v>
      </c>
      <c r="K30" s="21">
        <v>0</v>
      </c>
      <c r="L30" s="21">
        <v>172.8</v>
      </c>
      <c r="M30" s="21">
        <v>2.4935040000000002</v>
      </c>
      <c r="N30" s="21">
        <v>2</v>
      </c>
    </row>
    <row r="31" spans="1:14" ht="15.75" customHeight="1" x14ac:dyDescent="0.2">
      <c r="A31" s="21" t="s">
        <v>57</v>
      </c>
      <c r="B31" s="21" t="s">
        <v>46</v>
      </c>
      <c r="C31" s="21" t="s">
        <v>47</v>
      </c>
      <c r="D31" s="21" t="s">
        <v>58</v>
      </c>
      <c r="E31" s="21" t="s">
        <v>59</v>
      </c>
      <c r="F31" s="21" t="s">
        <v>72</v>
      </c>
      <c r="G31" s="21"/>
      <c r="H31" s="43"/>
      <c r="I31" s="43"/>
      <c r="J31" s="21">
        <v>0</v>
      </c>
      <c r="K31" s="21">
        <v>0</v>
      </c>
      <c r="L31" s="21">
        <v>172.8</v>
      </c>
      <c r="M31" s="21">
        <v>2.4935040000000002</v>
      </c>
      <c r="N31" s="21">
        <v>2</v>
      </c>
    </row>
    <row r="32" spans="1:14" ht="15.75" customHeight="1" x14ac:dyDescent="0.2">
      <c r="A32" s="21" t="s">
        <v>57</v>
      </c>
      <c r="B32" s="21" t="s">
        <v>46</v>
      </c>
      <c r="C32" s="21" t="s">
        <v>47</v>
      </c>
      <c r="D32" s="21" t="s">
        <v>58</v>
      </c>
      <c r="E32" s="21" t="s">
        <v>59</v>
      </c>
      <c r="F32" s="21" t="s">
        <v>73</v>
      </c>
      <c r="G32" s="21"/>
      <c r="H32" s="43"/>
      <c r="I32" s="43"/>
      <c r="J32" s="21">
        <v>0</v>
      </c>
      <c r="K32" s="21">
        <v>0</v>
      </c>
      <c r="L32" s="21">
        <v>172.8</v>
      </c>
      <c r="M32" s="21">
        <v>2.4935040000000002</v>
      </c>
      <c r="N32" s="21">
        <v>2</v>
      </c>
    </row>
    <row r="33" spans="1:14" ht="15.75" customHeight="1" x14ac:dyDescent="0.2">
      <c r="A33" s="21" t="s">
        <v>57</v>
      </c>
      <c r="B33" s="21" t="s">
        <v>46</v>
      </c>
      <c r="C33" s="21" t="s">
        <v>47</v>
      </c>
      <c r="D33" s="21" t="s">
        <v>58</v>
      </c>
      <c r="E33" s="21" t="s">
        <v>59</v>
      </c>
      <c r="F33" s="21" t="s">
        <v>74</v>
      </c>
      <c r="G33" s="21"/>
      <c r="H33" s="43"/>
      <c r="I33" s="43"/>
      <c r="J33" s="21">
        <v>0</v>
      </c>
      <c r="K33" s="21">
        <v>0</v>
      </c>
      <c r="L33" s="21">
        <v>172.8</v>
      </c>
      <c r="M33" s="21">
        <v>2.4935040000000002</v>
      </c>
      <c r="N33" s="21">
        <v>2</v>
      </c>
    </row>
    <row r="34" spans="1:14" ht="15.75" customHeight="1" x14ac:dyDescent="0.2">
      <c r="A34" s="21" t="s">
        <v>57</v>
      </c>
      <c r="B34" s="21" t="s">
        <v>46</v>
      </c>
      <c r="C34" s="21" t="s">
        <v>47</v>
      </c>
      <c r="D34" s="21" t="s">
        <v>58</v>
      </c>
      <c r="E34" s="21" t="s">
        <v>59</v>
      </c>
      <c r="F34" s="21" t="s">
        <v>75</v>
      </c>
      <c r="G34" s="21"/>
      <c r="H34" s="43"/>
      <c r="I34" s="43"/>
      <c r="J34" s="21">
        <v>0</v>
      </c>
      <c r="K34" s="21">
        <v>0</v>
      </c>
      <c r="L34" s="21">
        <v>172.8</v>
      </c>
      <c r="M34" s="21">
        <v>2.4935040000000002</v>
      </c>
      <c r="N34" s="21">
        <v>2</v>
      </c>
    </row>
    <row r="35" spans="1:14" ht="15.75" customHeight="1" x14ac:dyDescent="0.2">
      <c r="A35" s="21" t="s">
        <v>57</v>
      </c>
      <c r="B35" s="21" t="s">
        <v>46</v>
      </c>
      <c r="C35" s="21" t="s">
        <v>47</v>
      </c>
      <c r="D35" s="21" t="s">
        <v>58</v>
      </c>
      <c r="E35" s="21" t="s">
        <v>59</v>
      </c>
      <c r="F35" s="21" t="s">
        <v>76</v>
      </c>
      <c r="G35" s="21"/>
      <c r="H35" s="43"/>
      <c r="I35" s="43"/>
      <c r="J35" s="21">
        <v>0</v>
      </c>
      <c r="K35" s="21">
        <v>0</v>
      </c>
      <c r="L35" s="21">
        <v>172.8</v>
      </c>
      <c r="M35" s="21">
        <v>2.4935040000000002</v>
      </c>
      <c r="N35" s="21">
        <v>2</v>
      </c>
    </row>
    <row r="36" spans="1:14" ht="15.75" customHeight="1" x14ac:dyDescent="0.2">
      <c r="A36" s="21" t="s">
        <v>57</v>
      </c>
      <c r="B36" s="21" t="s">
        <v>46</v>
      </c>
      <c r="C36" s="21" t="s">
        <v>47</v>
      </c>
      <c r="D36" s="21" t="s">
        <v>58</v>
      </c>
      <c r="E36" s="21" t="s">
        <v>59</v>
      </c>
      <c r="F36" s="21" t="s">
        <v>77</v>
      </c>
      <c r="G36" s="21"/>
      <c r="H36" s="43"/>
      <c r="I36" s="43"/>
      <c r="J36" s="21">
        <v>0</v>
      </c>
      <c r="K36" s="21">
        <v>0</v>
      </c>
      <c r="L36" s="21">
        <v>172.8</v>
      </c>
      <c r="M36" s="21">
        <v>2.4935040000000002</v>
      </c>
      <c r="N36" s="21">
        <v>2</v>
      </c>
    </row>
    <row r="37" spans="1:14" ht="15.75" customHeight="1" x14ac:dyDescent="0.2">
      <c r="A37" s="21" t="s">
        <v>57</v>
      </c>
      <c r="B37" s="21" t="s">
        <v>46</v>
      </c>
      <c r="C37" s="21" t="s">
        <v>47</v>
      </c>
      <c r="D37" s="21" t="s">
        <v>58</v>
      </c>
      <c r="E37" s="21" t="s">
        <v>59</v>
      </c>
      <c r="F37" s="21" t="s">
        <v>78</v>
      </c>
      <c r="G37" s="21"/>
      <c r="H37" s="43"/>
      <c r="I37" s="43"/>
      <c r="J37" s="21">
        <v>0</v>
      </c>
      <c r="K37" s="21">
        <v>0</v>
      </c>
      <c r="L37" s="21">
        <v>172.8</v>
      </c>
      <c r="M37" s="21">
        <v>2.4935040000000002</v>
      </c>
      <c r="N37" s="21">
        <v>2</v>
      </c>
    </row>
    <row r="38" spans="1:14" ht="15.75" customHeight="1" x14ac:dyDescent="0.2">
      <c r="A38" s="21" t="s">
        <v>57</v>
      </c>
      <c r="B38" s="21" t="s">
        <v>46</v>
      </c>
      <c r="C38" s="21" t="s">
        <v>47</v>
      </c>
      <c r="D38" s="21" t="s">
        <v>58</v>
      </c>
      <c r="E38" s="21" t="s">
        <v>59</v>
      </c>
      <c r="F38" s="21" t="s">
        <v>79</v>
      </c>
      <c r="G38" s="21"/>
      <c r="H38" s="43"/>
      <c r="I38" s="43"/>
      <c r="J38" s="21">
        <v>0</v>
      </c>
      <c r="K38" s="21">
        <v>0</v>
      </c>
      <c r="L38" s="21">
        <v>172.8</v>
      </c>
      <c r="M38" s="21">
        <v>2.4935040000000002</v>
      </c>
      <c r="N38" s="21">
        <v>2</v>
      </c>
    </row>
    <row r="39" spans="1:14" ht="15.75" customHeight="1" x14ac:dyDescent="0.2">
      <c r="A39" s="21" t="s">
        <v>57</v>
      </c>
      <c r="B39" s="21" t="s">
        <v>46</v>
      </c>
      <c r="C39" s="21" t="s">
        <v>47</v>
      </c>
      <c r="D39" s="21" t="s">
        <v>58</v>
      </c>
      <c r="E39" s="21" t="s">
        <v>59</v>
      </c>
      <c r="F39" s="21" t="s">
        <v>80</v>
      </c>
      <c r="G39" s="21"/>
      <c r="H39" s="43"/>
      <c r="I39" s="43"/>
      <c r="J39" s="21">
        <v>0</v>
      </c>
      <c r="K39" s="21">
        <v>0</v>
      </c>
      <c r="L39" s="21">
        <v>172.8</v>
      </c>
      <c r="M39" s="21">
        <v>2.4935040000000002</v>
      </c>
      <c r="N39" s="21">
        <v>2</v>
      </c>
    </row>
    <row r="40" spans="1:14" ht="15.75" customHeight="1" x14ac:dyDescent="0.2">
      <c r="A40" s="21" t="s">
        <v>57</v>
      </c>
      <c r="B40" s="21" t="s">
        <v>46</v>
      </c>
      <c r="C40" s="21" t="s">
        <v>47</v>
      </c>
      <c r="D40" s="21" t="s">
        <v>58</v>
      </c>
      <c r="E40" s="21" t="s">
        <v>59</v>
      </c>
      <c r="F40" s="21" t="s">
        <v>81</v>
      </c>
      <c r="G40" s="21"/>
      <c r="H40" s="43"/>
      <c r="I40" s="43"/>
      <c r="J40" s="21">
        <v>0</v>
      </c>
      <c r="K40" s="21">
        <v>0</v>
      </c>
      <c r="L40" s="21">
        <v>172.8</v>
      </c>
      <c r="M40" s="21">
        <v>2.4935040000000002</v>
      </c>
      <c r="N40" s="21">
        <v>2</v>
      </c>
    </row>
    <row r="41" spans="1:14" ht="15.75" customHeight="1" x14ac:dyDescent="0.2">
      <c r="A41" s="21" t="s">
        <v>57</v>
      </c>
      <c r="B41" s="21" t="s">
        <v>46</v>
      </c>
      <c r="C41" s="21" t="s">
        <v>47</v>
      </c>
      <c r="D41" s="21" t="s">
        <v>58</v>
      </c>
      <c r="E41" s="21" t="s">
        <v>59</v>
      </c>
      <c r="F41" s="21" t="s">
        <v>82</v>
      </c>
      <c r="G41" s="21"/>
      <c r="H41" s="41"/>
      <c r="I41" s="41"/>
      <c r="J41" s="21">
        <v>0</v>
      </c>
      <c r="K41" s="21">
        <v>0</v>
      </c>
      <c r="L41" s="21">
        <v>172.8</v>
      </c>
      <c r="M41" s="21">
        <v>2.4935040000000002</v>
      </c>
      <c r="N41" s="21">
        <v>2</v>
      </c>
    </row>
    <row r="42" spans="1:14" ht="15.75" customHeight="1" x14ac:dyDescent="0.2">
      <c r="A42" s="35"/>
      <c r="B42" s="36"/>
      <c r="C42" s="36"/>
      <c r="D42" s="36"/>
      <c r="E42" s="36"/>
      <c r="F42" s="38" t="s">
        <v>34</v>
      </c>
      <c r="G42" s="38"/>
      <c r="H42" s="36">
        <f>SUM((H12:H41))</f>
        <v>701</v>
      </c>
      <c r="I42" s="36">
        <f>SUM((I12:I41))</f>
        <v>1402</v>
      </c>
      <c r="J42" s="36"/>
      <c r="K42" s="36"/>
      <c r="L42" s="36">
        <f>SUM((L12:L41))</f>
        <v>5047.2000000000025</v>
      </c>
      <c r="M42" s="36">
        <f>SUM((M12:M41))</f>
        <v>72.831096000000031</v>
      </c>
      <c r="N42" s="37"/>
    </row>
    <row r="43" spans="1:14" ht="31.5" customHeight="1" x14ac:dyDescent="0.2">
      <c r="A43" s="5" t="s">
        <v>27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3"/>
    </row>
    <row r="44" spans="1:14" ht="4.5" customHeight="1" x14ac:dyDescent="0.2"/>
    <row r="45" spans="1:14" x14ac:dyDescent="0.2">
      <c r="A45" s="9" t="s">
        <v>21</v>
      </c>
      <c r="B45" s="32"/>
      <c r="C45" s="20"/>
      <c r="D45" s="20"/>
      <c r="E45" s="20"/>
      <c r="F45" s="20" t="s">
        <v>22</v>
      </c>
      <c r="G45" s="20"/>
      <c r="H45" s="32"/>
      <c r="I45" s="32"/>
      <c r="J45" s="32"/>
      <c r="K45" s="20"/>
      <c r="L45" s="20"/>
      <c r="M45" s="20"/>
      <c r="N45" s="14"/>
    </row>
    <row r="46" spans="1:14" x14ac:dyDescent="0.2">
      <c r="A46" s="10" t="s">
        <v>23</v>
      </c>
      <c r="B46" s="24"/>
      <c r="F46" t="s">
        <v>24</v>
      </c>
      <c r="H46" s="32"/>
      <c r="I46" s="32"/>
      <c r="J46" s="32"/>
      <c r="L46" t="s">
        <v>25</v>
      </c>
      <c r="M46" s="24"/>
      <c r="N46" s="15"/>
    </row>
    <row r="47" spans="1:14" ht="15" customHeight="1" x14ac:dyDescent="0.2">
      <c r="A47" s="11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16"/>
    </row>
  </sheetData>
  <autoFilter ref="A11:N43"/>
  <mergeCells count="11">
    <mergeCell ref="A1:N2"/>
    <mergeCell ref="H5:I5"/>
    <mergeCell ref="H7:I7"/>
    <mergeCell ref="J5:K5"/>
    <mergeCell ref="A43:N43"/>
    <mergeCell ref="J3:K3"/>
    <mergeCell ref="J9:K9"/>
    <mergeCell ref="H19:H41"/>
    <mergeCell ref="I19:I41"/>
    <mergeCell ref="H12:H18"/>
    <mergeCell ref="I12:I18"/>
  </mergeCells>
  <phoneticPr fontId="2" type="noConversion"/>
  <printOptions horizontalCentered="1"/>
  <pageMargins left="0" right="0" top="0" bottom="0" header="0" footer="0"/>
  <pageSetup paperSize="9" scale="7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guanchao</dc:creator>
  <cp:keywords/>
  <dc:description/>
  <cp:lastModifiedBy>XiaZaiMa.COM</cp:lastModifiedBy>
  <cp:lastPrinted>2017-04-12T04:04:47Z</cp:lastPrinted>
  <dcterms:created xsi:type="dcterms:W3CDTF">2017-04-12T03:38:16Z</dcterms:created>
  <dcterms:modified xsi:type="dcterms:W3CDTF">2019-07-16T01:36:44Z</dcterms:modified>
  <cp:category/>
  <cp:contentStatus/>
</cp:coreProperties>
</file>