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贸易商" sheetId="4" r:id="rId1"/>
  </sheets>
  <definedNames>
    <definedName name="_xlnm.Print_Area" localSheetId="0">贸易商!$A:$G</definedName>
    <definedName name="_xlnm.Print_Titles" localSheetId="0">贸易商!$4:$15</definedName>
  </definedNames>
  <calcPr calcId="152511"/>
</workbook>
</file>

<file path=xl/calcChain.xml><?xml version="1.0" encoding="utf-8"?>
<calcChain xmlns="http://schemas.openxmlformats.org/spreadsheetml/2006/main">
  <c r="A59" i="4" l="1"/>
  <c r="A17" i="4" l="1"/>
  <c r="A18" i="4"/>
  <c r="A19" i="4" s="1"/>
  <c r="A20" i="4" s="1"/>
  <c r="A21" i="4" s="1"/>
  <c r="A22" i="4" s="1"/>
  <c r="A23" i="4" s="1"/>
  <c r="A24" i="4" s="1"/>
  <c r="A25" i="4" s="1"/>
  <c r="A26" i="4" s="1"/>
  <c r="A27" i="4" s="1"/>
  <c r="A28" i="4" s="1"/>
  <c r="A29" i="4" s="1"/>
  <c r="A30" i="4" s="1"/>
  <c r="A31" i="4" s="1"/>
  <c r="A32" i="4" s="1"/>
  <c r="A34" i="4" s="1"/>
  <c r="G20" i="4"/>
  <c r="G29" i="4"/>
  <c r="G30" i="4"/>
  <c r="G31" i="4"/>
  <c r="G32" i="4"/>
  <c r="A37" i="4"/>
  <c r="A38" i="4"/>
  <c r="A39" i="4" s="1"/>
  <c r="A40" i="4" s="1"/>
  <c r="A41" i="4" s="1"/>
  <c r="A42" i="4" s="1"/>
  <c r="A43" i="4" s="1"/>
  <c r="A44" i="4" s="1"/>
  <c r="A45" i="4" s="1"/>
  <c r="A46" i="4" s="1"/>
  <c r="A47" i="4" s="1"/>
  <c r="G41" i="4"/>
  <c r="A49" i="4"/>
  <c r="A50" i="4" s="1"/>
  <c r="A51" i="4" s="1"/>
  <c r="A52" i="4" s="1"/>
  <c r="G55" i="4"/>
  <c r="G59" i="4"/>
  <c r="A54" i="4" l="1"/>
  <c r="G16" i="4"/>
  <c r="A55" i="4" l="1"/>
  <c r="A57" i="4"/>
  <c r="A58" i="4" s="1"/>
</calcChain>
</file>

<file path=xl/comments1.xml><?xml version="1.0" encoding="utf-8"?>
<comments xmlns="http://schemas.openxmlformats.org/spreadsheetml/2006/main">
  <authors>
    <author>作者</author>
  </authors>
  <commentList>
    <comment ref="C6"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t>
        </r>
        <r>
          <rPr>
            <sz val="9"/>
            <color indexed="81"/>
            <rFont val="Tahoma"/>
            <family val="2"/>
          </rPr>
          <t>SAP</t>
        </r>
        <r>
          <rPr>
            <sz val="9"/>
            <color indexed="81"/>
            <rFont val="細明體"/>
            <family val="3"/>
            <charset val="136"/>
          </rPr>
          <t>系統生成</t>
        </r>
      </text>
    </comment>
    <comment ref="C7"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180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0" authorId="0" shapeId="0">
      <text>
        <r>
          <rPr>
            <b/>
            <sz val="9"/>
            <color indexed="81"/>
            <rFont val="Tahoma"/>
            <family val="2"/>
          </rPr>
          <t>作者:</t>
        </r>
        <r>
          <rPr>
            <sz val="9"/>
            <color indexed="81"/>
            <rFont val="Tahoma"/>
            <family val="2"/>
          </rPr>
          <t xml:space="preserve">
A&gt;</t>
        </r>
        <r>
          <rPr>
            <sz val="9"/>
            <color indexed="81"/>
            <rFont val="細明體"/>
            <family val="3"/>
            <charset val="136"/>
          </rPr>
          <t>机构材料类</t>
        </r>
        <r>
          <rPr>
            <sz val="9"/>
            <color indexed="81"/>
            <rFont val="Tahoma"/>
            <family val="2"/>
          </rPr>
          <t xml:space="preserve">
</t>
        </r>
        <r>
          <rPr>
            <sz val="9"/>
            <color indexed="81"/>
            <rFont val="細明體"/>
            <family val="3"/>
            <charset val="136"/>
          </rPr>
          <t>塑胶射出成型：</t>
        </r>
        <r>
          <rPr>
            <sz val="9"/>
            <color indexed="81"/>
            <rFont val="Tahoma"/>
            <family val="2"/>
          </rPr>
          <t xml:space="preserve">MY-ME01
</t>
        </r>
        <r>
          <rPr>
            <sz val="9"/>
            <color indexed="81"/>
            <rFont val="細明體"/>
            <family val="3"/>
            <charset val="136"/>
          </rPr>
          <t>五金外壳冲压成型：</t>
        </r>
        <r>
          <rPr>
            <sz val="9"/>
            <color indexed="81"/>
            <rFont val="Tahoma"/>
            <family val="2"/>
          </rPr>
          <t xml:space="preserve">MY-ME02
</t>
        </r>
        <r>
          <rPr>
            <sz val="9"/>
            <color indexed="81"/>
            <rFont val="細明體"/>
            <family val="3"/>
            <charset val="136"/>
          </rPr>
          <t>五金外壳铝挤</t>
        </r>
        <r>
          <rPr>
            <sz val="9"/>
            <color indexed="81"/>
            <rFont val="Tahoma"/>
            <family val="2"/>
          </rPr>
          <t>/</t>
        </r>
        <r>
          <rPr>
            <sz val="9"/>
            <color indexed="81"/>
            <rFont val="細明體"/>
            <family val="3"/>
            <charset val="136"/>
          </rPr>
          <t>压铸成型：</t>
        </r>
        <r>
          <rPr>
            <sz val="9"/>
            <color indexed="81"/>
            <rFont val="Tahoma"/>
            <family val="2"/>
          </rPr>
          <t xml:space="preserve">MY-ME03
</t>
        </r>
        <r>
          <rPr>
            <sz val="9"/>
            <color indexed="81"/>
            <rFont val="細明體"/>
            <family val="3"/>
            <charset val="136"/>
          </rPr>
          <t>小五金冲压件</t>
        </r>
        <r>
          <rPr>
            <sz val="9"/>
            <color indexed="81"/>
            <rFont val="Tahoma"/>
            <family val="2"/>
          </rPr>
          <t>/</t>
        </r>
        <r>
          <rPr>
            <sz val="9"/>
            <color indexed="81"/>
            <rFont val="細明體"/>
            <family val="3"/>
            <charset val="136"/>
          </rPr>
          <t>车制件</t>
        </r>
        <r>
          <rPr>
            <sz val="9"/>
            <color indexed="81"/>
            <rFont val="Tahoma"/>
            <family val="2"/>
          </rPr>
          <t>/</t>
        </r>
        <r>
          <rPr>
            <sz val="9"/>
            <color indexed="81"/>
            <rFont val="細明體"/>
            <family val="3"/>
            <charset val="136"/>
          </rPr>
          <t>螺丝：</t>
        </r>
        <r>
          <rPr>
            <sz val="9"/>
            <color indexed="81"/>
            <rFont val="Tahoma"/>
            <family val="2"/>
          </rPr>
          <t xml:space="preserve">MY-ME04
</t>
        </r>
        <r>
          <rPr>
            <sz val="9"/>
            <color indexed="81"/>
            <rFont val="細明體"/>
            <family val="3"/>
            <charset val="136"/>
          </rPr>
          <t>硅胶橡胶</t>
        </r>
        <r>
          <rPr>
            <sz val="9"/>
            <color indexed="81"/>
            <rFont val="Tahoma"/>
            <family val="2"/>
          </rPr>
          <t>/</t>
        </r>
        <r>
          <rPr>
            <sz val="9"/>
            <color indexed="81"/>
            <rFont val="細明體"/>
            <family val="3"/>
            <charset val="136"/>
          </rPr>
          <t>模切材料：</t>
        </r>
        <r>
          <rPr>
            <sz val="9"/>
            <color indexed="81"/>
            <rFont val="Tahoma"/>
            <family val="2"/>
          </rPr>
          <t xml:space="preserve">MY-ME05
</t>
        </r>
        <r>
          <rPr>
            <sz val="9"/>
            <color indexed="81"/>
            <rFont val="細明體"/>
            <family val="3"/>
            <charset val="136"/>
          </rPr>
          <t>印刷品</t>
        </r>
        <r>
          <rPr>
            <sz val="9"/>
            <color indexed="81"/>
            <rFont val="Tahoma"/>
            <family val="2"/>
          </rPr>
          <t>/</t>
        </r>
        <r>
          <rPr>
            <sz val="9"/>
            <color indexed="81"/>
            <rFont val="細明體"/>
            <family val="3"/>
            <charset val="136"/>
          </rPr>
          <t>包装材料：</t>
        </r>
        <r>
          <rPr>
            <sz val="9"/>
            <color indexed="81"/>
            <rFont val="Tahoma"/>
            <family val="2"/>
          </rPr>
          <t xml:space="preserve">MY-ME06
</t>
        </r>
        <r>
          <rPr>
            <sz val="9"/>
            <color indexed="81"/>
            <rFont val="細明體"/>
            <family val="3"/>
            <charset val="136"/>
          </rPr>
          <t>其他杂项</t>
        </r>
        <r>
          <rPr>
            <sz val="9"/>
            <color indexed="81"/>
            <rFont val="Tahoma"/>
            <family val="2"/>
          </rPr>
          <t>/</t>
        </r>
        <r>
          <rPr>
            <sz val="9"/>
            <color indexed="81"/>
            <rFont val="細明體"/>
            <family val="3"/>
            <charset val="136"/>
          </rPr>
          <t>辅助材料：</t>
        </r>
        <r>
          <rPr>
            <sz val="9"/>
            <color indexed="81"/>
            <rFont val="Tahoma"/>
            <family val="2"/>
          </rPr>
          <t>MY-ME07
B&gt;</t>
        </r>
        <r>
          <rPr>
            <sz val="9"/>
            <color indexed="81"/>
            <rFont val="細明體"/>
            <family val="3"/>
            <charset val="136"/>
          </rPr>
          <t>机电类材料
线材：</t>
        </r>
        <r>
          <rPr>
            <sz val="9"/>
            <color indexed="81"/>
            <rFont val="Tahoma"/>
            <family val="2"/>
          </rPr>
          <t xml:space="preserve">MY-EM01
</t>
        </r>
        <r>
          <rPr>
            <sz val="9"/>
            <color indexed="81"/>
            <rFont val="細明體"/>
            <family val="3"/>
            <charset val="136"/>
          </rPr>
          <t>连接器：</t>
        </r>
        <r>
          <rPr>
            <sz val="9"/>
            <color indexed="81"/>
            <rFont val="Tahoma"/>
            <family val="2"/>
          </rPr>
          <t xml:space="preserve">MY-EM02
</t>
        </r>
        <r>
          <rPr>
            <sz val="9"/>
            <color indexed="81"/>
            <rFont val="細明體"/>
            <family val="3"/>
            <charset val="136"/>
          </rPr>
          <t>天线：</t>
        </r>
        <r>
          <rPr>
            <sz val="9"/>
            <color indexed="81"/>
            <rFont val="Tahoma"/>
            <family val="2"/>
          </rPr>
          <t xml:space="preserve">MY-EM03
</t>
        </r>
        <r>
          <rPr>
            <sz val="9"/>
            <color indexed="81"/>
            <rFont val="細明體"/>
            <family val="3"/>
            <charset val="136"/>
          </rPr>
          <t>其他机电材料：</t>
        </r>
        <r>
          <rPr>
            <sz val="9"/>
            <color indexed="81"/>
            <rFont val="Tahoma"/>
            <family val="2"/>
          </rPr>
          <t>MY-EM04
C&gt;</t>
        </r>
        <r>
          <rPr>
            <sz val="9"/>
            <color indexed="81"/>
            <rFont val="細明體"/>
            <family val="3"/>
            <charset val="136"/>
          </rPr>
          <t>电子类材料
电源供应商器：</t>
        </r>
        <r>
          <rPr>
            <sz val="9"/>
            <color indexed="81"/>
            <rFont val="Tahoma"/>
            <family val="2"/>
          </rPr>
          <t xml:space="preserve">MY-EE01
</t>
        </r>
        <r>
          <rPr>
            <sz val="9"/>
            <color indexed="81"/>
            <rFont val="細明體"/>
            <family val="3"/>
            <charset val="136"/>
          </rPr>
          <t>遥控器：</t>
        </r>
        <r>
          <rPr>
            <sz val="9"/>
            <color indexed="81"/>
            <rFont val="Tahoma"/>
            <family val="2"/>
          </rPr>
          <t xml:space="preserve">MY-EE02
</t>
        </r>
        <r>
          <rPr>
            <sz val="9"/>
            <color indexed="81"/>
            <rFont val="細明體"/>
            <family val="3"/>
            <charset val="136"/>
          </rPr>
          <t>线路板</t>
        </r>
        <r>
          <rPr>
            <sz val="9"/>
            <color indexed="81"/>
            <rFont val="Tahoma"/>
            <family val="2"/>
          </rPr>
          <t>(PCB)</t>
        </r>
        <r>
          <rPr>
            <sz val="9"/>
            <color indexed="81"/>
            <rFont val="細明體"/>
            <family val="3"/>
            <charset val="136"/>
          </rPr>
          <t>：</t>
        </r>
        <r>
          <rPr>
            <sz val="9"/>
            <color indexed="81"/>
            <rFont val="Tahoma"/>
            <family val="2"/>
          </rPr>
          <t xml:space="preserve">MY-EE03
</t>
        </r>
        <r>
          <rPr>
            <sz val="9"/>
            <color indexed="81"/>
            <rFont val="細明體"/>
            <family val="3"/>
            <charset val="136"/>
          </rPr>
          <t>触摸屏</t>
        </r>
        <r>
          <rPr>
            <sz val="9"/>
            <color indexed="81"/>
            <rFont val="Tahoma"/>
            <family val="2"/>
          </rPr>
          <t>(TP)/</t>
        </r>
        <r>
          <rPr>
            <sz val="9"/>
            <color indexed="81"/>
            <rFont val="細明體"/>
            <family val="3"/>
            <charset val="136"/>
          </rPr>
          <t>液晶显示屏</t>
        </r>
        <r>
          <rPr>
            <sz val="9"/>
            <color indexed="81"/>
            <rFont val="Tahoma"/>
            <family val="2"/>
          </rPr>
          <t>(LCD)</t>
        </r>
        <r>
          <rPr>
            <sz val="9"/>
            <color indexed="81"/>
            <rFont val="細明體"/>
            <family val="3"/>
            <charset val="136"/>
          </rPr>
          <t>：</t>
        </r>
        <r>
          <rPr>
            <sz val="9"/>
            <color indexed="81"/>
            <rFont val="Tahoma"/>
            <family val="2"/>
          </rPr>
          <t xml:space="preserve">MY-EE04
</t>
        </r>
        <r>
          <rPr>
            <sz val="9"/>
            <color indexed="81"/>
            <rFont val="細明體"/>
            <family val="3"/>
            <charset val="136"/>
          </rPr>
          <t>电池：</t>
        </r>
        <r>
          <rPr>
            <sz val="9"/>
            <color indexed="81"/>
            <rFont val="Tahoma"/>
            <family val="2"/>
          </rPr>
          <t xml:space="preserve">MY-EE05
</t>
        </r>
        <r>
          <rPr>
            <sz val="9"/>
            <color indexed="81"/>
            <rFont val="細明體"/>
            <family val="3"/>
            <charset val="136"/>
          </rPr>
          <t>喇叭</t>
        </r>
        <r>
          <rPr>
            <sz val="9"/>
            <color indexed="81"/>
            <rFont val="Tahoma"/>
            <family val="2"/>
          </rPr>
          <t>/</t>
        </r>
        <r>
          <rPr>
            <sz val="9"/>
            <color indexed="81"/>
            <rFont val="細明體"/>
            <family val="3"/>
            <charset val="136"/>
          </rPr>
          <t>麦克风</t>
        </r>
        <r>
          <rPr>
            <sz val="9"/>
            <color indexed="81"/>
            <rFont val="Tahoma"/>
            <family val="2"/>
          </rPr>
          <t>/</t>
        </r>
        <r>
          <rPr>
            <sz val="9"/>
            <color indexed="81"/>
            <rFont val="細明體"/>
            <family val="3"/>
            <charset val="136"/>
          </rPr>
          <t>蜂鸣器等电声材料：</t>
        </r>
        <r>
          <rPr>
            <sz val="9"/>
            <color indexed="81"/>
            <rFont val="Tahoma"/>
            <family val="2"/>
          </rPr>
          <t xml:space="preserve">MY-EE06
</t>
        </r>
        <r>
          <rPr>
            <sz val="9"/>
            <color indexed="81"/>
            <rFont val="細明體"/>
            <family val="3"/>
            <charset val="136"/>
          </rPr>
          <t>磁铁</t>
        </r>
        <r>
          <rPr>
            <sz val="9"/>
            <color indexed="81"/>
            <rFont val="Tahoma"/>
            <family val="2"/>
          </rPr>
          <t>/</t>
        </r>
        <r>
          <rPr>
            <sz val="9"/>
            <color indexed="81"/>
            <rFont val="細明體"/>
            <family val="3"/>
            <charset val="136"/>
          </rPr>
          <t>电感：</t>
        </r>
        <r>
          <rPr>
            <sz val="9"/>
            <color indexed="81"/>
            <rFont val="Tahoma"/>
            <family val="2"/>
          </rPr>
          <t xml:space="preserve">MY-EE07
</t>
        </r>
        <r>
          <rPr>
            <sz val="9"/>
            <color indexed="81"/>
            <rFont val="細明體"/>
            <family val="3"/>
            <charset val="136"/>
          </rPr>
          <t>变压器</t>
        </r>
        <r>
          <rPr>
            <sz val="9"/>
            <color indexed="81"/>
            <rFont val="Tahoma"/>
            <family val="2"/>
          </rPr>
          <t>/</t>
        </r>
        <r>
          <rPr>
            <sz val="9"/>
            <color indexed="81"/>
            <rFont val="細明體"/>
            <family val="3"/>
            <charset val="136"/>
          </rPr>
          <t>滤波器：</t>
        </r>
        <r>
          <rPr>
            <sz val="9"/>
            <color indexed="81"/>
            <rFont val="Tahoma"/>
            <family val="2"/>
          </rPr>
          <t xml:space="preserve">MY-EE08
</t>
        </r>
        <r>
          <rPr>
            <sz val="9"/>
            <color indexed="81"/>
            <rFont val="細明體"/>
            <family val="3"/>
            <charset val="136"/>
          </rPr>
          <t>电阻：</t>
        </r>
        <r>
          <rPr>
            <sz val="9"/>
            <color indexed="81"/>
            <rFont val="Tahoma"/>
            <family val="2"/>
          </rPr>
          <t xml:space="preserve">MY-EE09
</t>
        </r>
        <r>
          <rPr>
            <sz val="9"/>
            <color indexed="81"/>
            <rFont val="細明體"/>
            <family val="3"/>
            <charset val="136"/>
          </rPr>
          <t>电容：</t>
        </r>
        <r>
          <rPr>
            <sz val="9"/>
            <color indexed="81"/>
            <rFont val="Tahoma"/>
            <family val="2"/>
          </rPr>
          <t xml:space="preserve">MY-EE10
</t>
        </r>
        <r>
          <rPr>
            <sz val="9"/>
            <color indexed="81"/>
            <rFont val="細明體"/>
            <family val="3"/>
            <charset val="136"/>
          </rPr>
          <t>晶振器：</t>
        </r>
        <r>
          <rPr>
            <sz val="9"/>
            <color indexed="81"/>
            <rFont val="Tahoma"/>
            <family val="2"/>
          </rPr>
          <t xml:space="preserve">MY-EE11
</t>
        </r>
        <r>
          <rPr>
            <sz val="9"/>
            <color indexed="81"/>
            <rFont val="細明體"/>
            <family val="3"/>
            <charset val="136"/>
          </rPr>
          <t>继电器：</t>
        </r>
        <r>
          <rPr>
            <sz val="9"/>
            <color indexed="81"/>
            <rFont val="Tahoma"/>
            <family val="2"/>
          </rPr>
          <t xml:space="preserve">MY-EE12
</t>
        </r>
        <r>
          <rPr>
            <sz val="9"/>
            <color indexed="81"/>
            <rFont val="細明體"/>
            <family val="3"/>
            <charset val="136"/>
          </rPr>
          <t>开关：</t>
        </r>
        <r>
          <rPr>
            <sz val="9"/>
            <color indexed="81"/>
            <rFont val="Tahoma"/>
            <family val="2"/>
          </rPr>
          <t xml:space="preserve">MY-EE13
</t>
        </r>
        <r>
          <rPr>
            <sz val="9"/>
            <color indexed="81"/>
            <rFont val="細明體"/>
            <family val="3"/>
            <charset val="136"/>
          </rPr>
          <t>存储卡</t>
        </r>
        <r>
          <rPr>
            <sz val="9"/>
            <color indexed="81"/>
            <rFont val="Tahoma"/>
            <family val="2"/>
          </rPr>
          <t>/</t>
        </r>
        <r>
          <rPr>
            <sz val="9"/>
            <color indexed="81"/>
            <rFont val="細明體"/>
            <family val="3"/>
            <charset val="136"/>
          </rPr>
          <t>硬盘：</t>
        </r>
        <r>
          <rPr>
            <sz val="9"/>
            <color indexed="81"/>
            <rFont val="Tahoma"/>
            <family val="2"/>
          </rPr>
          <t>MY-EE14
PCBA</t>
        </r>
        <r>
          <rPr>
            <sz val="9"/>
            <color indexed="81"/>
            <rFont val="細明體"/>
            <family val="3"/>
            <charset val="136"/>
          </rPr>
          <t>模组：</t>
        </r>
        <r>
          <rPr>
            <sz val="9"/>
            <color indexed="81"/>
            <rFont val="Tahoma"/>
            <family val="2"/>
          </rPr>
          <t xml:space="preserve">MY-EE15
</t>
        </r>
        <r>
          <rPr>
            <sz val="9"/>
            <color indexed="81"/>
            <rFont val="細明體"/>
            <family val="3"/>
            <charset val="136"/>
          </rPr>
          <t>红外接收器：</t>
        </r>
        <r>
          <rPr>
            <sz val="9"/>
            <color indexed="81"/>
            <rFont val="Tahoma"/>
            <family val="2"/>
          </rPr>
          <t xml:space="preserve">MY-EE16
</t>
        </r>
        <r>
          <rPr>
            <sz val="9"/>
            <color indexed="81"/>
            <rFont val="細明體"/>
            <family val="3"/>
            <charset val="136"/>
          </rPr>
          <t>二极管</t>
        </r>
        <r>
          <rPr>
            <sz val="9"/>
            <color indexed="81"/>
            <rFont val="Tahoma"/>
            <family val="2"/>
          </rPr>
          <t>/</t>
        </r>
        <r>
          <rPr>
            <sz val="9"/>
            <color indexed="81"/>
            <rFont val="細明體"/>
            <family val="3"/>
            <charset val="136"/>
          </rPr>
          <t>三极管：</t>
        </r>
        <r>
          <rPr>
            <sz val="9"/>
            <color indexed="81"/>
            <rFont val="Tahoma"/>
            <family val="2"/>
          </rPr>
          <t xml:space="preserve">MY-EE17
</t>
        </r>
        <r>
          <rPr>
            <sz val="9"/>
            <color indexed="81"/>
            <rFont val="細明體"/>
            <family val="3"/>
            <charset val="136"/>
          </rPr>
          <t>集成电路</t>
        </r>
        <r>
          <rPr>
            <sz val="9"/>
            <color indexed="81"/>
            <rFont val="Tahoma"/>
            <family val="2"/>
          </rPr>
          <t>(IC)</t>
        </r>
        <r>
          <rPr>
            <sz val="9"/>
            <color indexed="81"/>
            <rFont val="細明體"/>
            <family val="3"/>
            <charset val="136"/>
          </rPr>
          <t>：</t>
        </r>
        <r>
          <rPr>
            <sz val="9"/>
            <color indexed="81"/>
            <rFont val="Tahoma"/>
            <family val="2"/>
          </rPr>
          <t xml:space="preserve">MY-EE18
</t>
        </r>
        <r>
          <rPr>
            <sz val="9"/>
            <color indexed="81"/>
            <rFont val="細明體"/>
            <family val="3"/>
            <charset val="136"/>
          </rPr>
          <t>其他电子材料：</t>
        </r>
        <r>
          <rPr>
            <sz val="9"/>
            <color indexed="81"/>
            <rFont val="Tahoma"/>
            <family val="2"/>
          </rPr>
          <t xml:space="preserve">MY-EE19
</t>
        </r>
      </text>
    </comment>
    <comment ref="C11" authorId="0" shapeId="0">
      <text>
        <r>
          <rPr>
            <b/>
            <sz val="9"/>
            <color indexed="81"/>
            <rFont val="細明體"/>
            <family val="3"/>
            <charset val="136"/>
          </rPr>
          <t>作者:</t>
        </r>
        <r>
          <rPr>
            <sz val="9"/>
            <color indexed="81"/>
            <rFont val="細明體"/>
            <family val="3"/>
            <charset val="136"/>
          </rPr>
          <t xml:space="preserve">
內容字節大小</t>
        </r>
        <r>
          <rPr>
            <sz val="9"/>
            <color indexed="81"/>
            <rFont val="Tahoma"/>
            <family val="2"/>
          </rPr>
          <t>: 200</t>
        </r>
        <r>
          <rPr>
            <sz val="9"/>
            <color indexed="81"/>
            <rFont val="細明體"/>
            <family val="3"/>
            <charset val="136"/>
          </rPr>
          <t>個字節。</t>
        </r>
      </text>
    </comment>
    <comment ref="C12"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C13"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4"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7"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60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19"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C21"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數字型</t>
        </r>
      </text>
    </comment>
    <comment ref="C22"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23"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24"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25"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數字型</t>
        </r>
      </text>
    </comment>
    <comment ref="C26"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150</t>
        </r>
        <r>
          <rPr>
            <sz val="9"/>
            <color indexed="81"/>
            <rFont val="細明體"/>
            <family val="3"/>
            <charset val="136"/>
          </rPr>
          <t>個字節</t>
        </r>
      </text>
    </comment>
    <comment ref="C34"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1000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3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3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3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3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G3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39"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D39"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E39"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F39"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G39"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40"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D40"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E40"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F40"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G40"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80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C43"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43"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43"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43"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120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46" authorId="0" shapeId="0">
      <text>
        <r>
          <rPr>
            <b/>
            <sz val="9"/>
            <color indexed="81"/>
            <rFont val="細明體"/>
            <family val="3"/>
            <charset val="136"/>
          </rPr>
          <t>作者:</t>
        </r>
        <r>
          <rPr>
            <sz val="9"/>
            <color indexed="81"/>
            <rFont val="細明體"/>
            <family val="3"/>
            <charset val="136"/>
          </rPr>
          <t xml:space="preserve">
上傳</t>
        </r>
        <r>
          <rPr>
            <sz val="9"/>
            <color indexed="81"/>
            <rFont val="Tahoma"/>
            <family val="2"/>
          </rPr>
          <t>PDF</t>
        </r>
        <r>
          <rPr>
            <sz val="9"/>
            <color indexed="81"/>
            <rFont val="細明體"/>
            <family val="3"/>
            <charset val="136"/>
          </rPr>
          <t>檔，
容量大小</t>
        </r>
        <r>
          <rPr>
            <sz val="9"/>
            <color indexed="81"/>
            <rFont val="Tahoma"/>
            <family val="2"/>
          </rPr>
          <t xml:space="preserve"> 5M</t>
        </r>
      </text>
    </comment>
    <comment ref="D46" authorId="0" shapeId="0">
      <text>
        <r>
          <rPr>
            <b/>
            <sz val="9"/>
            <color indexed="81"/>
            <rFont val="細明體"/>
            <family val="3"/>
            <charset val="136"/>
          </rPr>
          <t>作者:</t>
        </r>
        <r>
          <rPr>
            <sz val="9"/>
            <color indexed="81"/>
            <rFont val="細明體"/>
            <family val="3"/>
            <charset val="136"/>
          </rPr>
          <t xml:space="preserve">
上傳</t>
        </r>
        <r>
          <rPr>
            <sz val="9"/>
            <color indexed="81"/>
            <rFont val="Tahoma"/>
            <family val="2"/>
          </rPr>
          <t>PDF</t>
        </r>
        <r>
          <rPr>
            <sz val="9"/>
            <color indexed="81"/>
            <rFont val="細明體"/>
            <family val="3"/>
            <charset val="136"/>
          </rPr>
          <t>檔，
容量大小</t>
        </r>
        <r>
          <rPr>
            <sz val="9"/>
            <color indexed="81"/>
            <rFont val="Tahoma"/>
            <family val="2"/>
          </rPr>
          <t xml:space="preserve"> 5M</t>
        </r>
      </text>
    </comment>
    <comment ref="E46" authorId="0" shapeId="0">
      <text>
        <r>
          <rPr>
            <b/>
            <sz val="9"/>
            <color indexed="81"/>
            <rFont val="細明體"/>
            <family val="3"/>
            <charset val="136"/>
          </rPr>
          <t>作者:</t>
        </r>
        <r>
          <rPr>
            <sz val="9"/>
            <color indexed="81"/>
            <rFont val="細明體"/>
            <family val="3"/>
            <charset val="136"/>
          </rPr>
          <t xml:space="preserve">
上傳</t>
        </r>
        <r>
          <rPr>
            <sz val="9"/>
            <color indexed="81"/>
            <rFont val="Tahoma"/>
            <family val="2"/>
          </rPr>
          <t>PDF</t>
        </r>
        <r>
          <rPr>
            <sz val="9"/>
            <color indexed="81"/>
            <rFont val="細明體"/>
            <family val="3"/>
            <charset val="136"/>
          </rPr>
          <t>檔，
容量大小</t>
        </r>
        <r>
          <rPr>
            <sz val="9"/>
            <color indexed="81"/>
            <rFont val="Tahoma"/>
            <family val="2"/>
          </rPr>
          <t xml:space="preserve"> 5M</t>
        </r>
      </text>
    </comment>
    <comment ref="F46" authorId="0" shapeId="0">
      <text>
        <r>
          <rPr>
            <b/>
            <sz val="9"/>
            <color indexed="81"/>
            <rFont val="細明體"/>
            <family val="3"/>
            <charset val="136"/>
          </rPr>
          <t>作者:</t>
        </r>
        <r>
          <rPr>
            <sz val="9"/>
            <color indexed="81"/>
            <rFont val="細明體"/>
            <family val="3"/>
            <charset val="136"/>
          </rPr>
          <t xml:space="preserve">
上傳</t>
        </r>
        <r>
          <rPr>
            <sz val="9"/>
            <color indexed="81"/>
            <rFont val="Tahoma"/>
            <family val="2"/>
          </rPr>
          <t>PDF</t>
        </r>
        <r>
          <rPr>
            <sz val="9"/>
            <color indexed="81"/>
            <rFont val="細明體"/>
            <family val="3"/>
            <charset val="136"/>
          </rPr>
          <t>檔，
容量大小</t>
        </r>
        <r>
          <rPr>
            <sz val="9"/>
            <color indexed="81"/>
            <rFont val="Tahoma"/>
            <family val="2"/>
          </rPr>
          <t xml:space="preserve"> 5M</t>
        </r>
      </text>
    </comment>
    <comment ref="C47"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47"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47"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F47"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50"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50"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50"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51"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51"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51"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90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C52"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D52"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E52"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百分比</t>
        </r>
        <r>
          <rPr>
            <sz val="9"/>
            <color indexed="81"/>
            <rFont val="Tahoma"/>
            <family val="2"/>
          </rPr>
          <t>%</t>
        </r>
        <r>
          <rPr>
            <sz val="9"/>
            <color indexed="81"/>
            <rFont val="細明體"/>
            <family val="3"/>
            <charset val="136"/>
          </rPr>
          <t>：保留</t>
        </r>
        <r>
          <rPr>
            <sz val="9"/>
            <color indexed="81"/>
            <rFont val="Tahoma"/>
            <family val="2"/>
          </rPr>
          <t>2</t>
        </r>
        <r>
          <rPr>
            <sz val="9"/>
            <color indexed="81"/>
            <rFont val="細明體"/>
            <family val="3"/>
            <charset val="136"/>
          </rPr>
          <t>位小數點</t>
        </r>
      </text>
    </comment>
    <comment ref="C55"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D55"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E55"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30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數字（需要千分號</t>
        </r>
        <r>
          <rPr>
            <sz val="9"/>
            <color indexed="81"/>
            <rFont val="Tahoma"/>
            <family val="2"/>
          </rPr>
          <t>)</t>
        </r>
      </text>
    </comment>
    <comment ref="F57" authorId="0" shapeId="0">
      <text>
        <r>
          <rPr>
            <b/>
            <sz val="9"/>
            <color indexed="81"/>
            <rFont val="細明體"/>
            <family val="3"/>
            <charset val="136"/>
          </rPr>
          <t>作者:</t>
        </r>
        <r>
          <rPr>
            <sz val="9"/>
            <color indexed="81"/>
            <rFont val="細明體"/>
            <family val="3"/>
            <charset val="136"/>
          </rPr>
          <t xml:space="preserve">
证书有效期到期之前</t>
        </r>
        <r>
          <rPr>
            <sz val="9"/>
            <color indexed="81"/>
            <rFont val="Tahoma"/>
            <family val="2"/>
          </rPr>
          <t>4</t>
        </r>
        <r>
          <rPr>
            <sz val="9"/>
            <color indexed="81"/>
            <rFont val="細明體"/>
            <family val="3"/>
            <charset val="136"/>
          </rPr>
          <t>个月，系统邮件自动通知供应商以及</t>
        </r>
        <r>
          <rPr>
            <sz val="9"/>
            <color indexed="81"/>
            <rFont val="Tahoma"/>
            <family val="2"/>
          </rPr>
          <t>SQE\Sourcer</t>
        </r>
      </text>
    </comment>
    <comment ref="C5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D5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40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內容由廠商自行填寫。</t>
        </r>
      </text>
    </comment>
    <comment ref="E5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F58" authorId="0" shapeId="0">
      <text>
        <r>
          <rPr>
            <b/>
            <sz val="9"/>
            <color indexed="81"/>
            <rFont val="Tahoma"/>
            <family val="2"/>
          </rPr>
          <t>作者:</t>
        </r>
        <r>
          <rPr>
            <sz val="9"/>
            <color indexed="81"/>
            <rFont val="Tahoma"/>
            <family val="2"/>
          </rPr>
          <t xml:space="preserve">
1. </t>
        </r>
        <r>
          <rPr>
            <sz val="9"/>
            <color indexed="81"/>
            <rFont val="細明體"/>
            <family val="3"/>
            <charset val="136"/>
          </rPr>
          <t>內容字節大小</t>
        </r>
        <r>
          <rPr>
            <sz val="9"/>
            <color indexed="81"/>
            <rFont val="Tahoma"/>
            <family val="2"/>
          </rPr>
          <t>: 20</t>
        </r>
        <r>
          <rPr>
            <sz val="9"/>
            <color indexed="81"/>
            <rFont val="細明體"/>
            <family val="3"/>
            <charset val="136"/>
          </rPr>
          <t xml:space="preserve">個字節
</t>
        </r>
        <r>
          <rPr>
            <sz val="9"/>
            <color indexed="81"/>
            <rFont val="Tahoma"/>
            <family val="2"/>
          </rPr>
          <t xml:space="preserve">2. </t>
        </r>
        <r>
          <rPr>
            <sz val="9"/>
            <color indexed="81"/>
            <rFont val="細明體"/>
            <family val="3"/>
            <charset val="136"/>
          </rPr>
          <t xml:space="preserve">內容由廠商自行填寫
</t>
        </r>
        <r>
          <rPr>
            <sz val="9"/>
            <color indexed="81"/>
            <rFont val="Tahoma"/>
            <family val="2"/>
          </rPr>
          <t xml:space="preserve">3. </t>
        </r>
        <r>
          <rPr>
            <sz val="9"/>
            <color indexed="81"/>
            <rFont val="細明體"/>
            <family val="3"/>
            <charset val="136"/>
          </rPr>
          <t>格式：年</t>
        </r>
        <r>
          <rPr>
            <sz val="9"/>
            <color indexed="81"/>
            <rFont val="Tahoma"/>
            <family val="2"/>
          </rPr>
          <t>/</t>
        </r>
        <r>
          <rPr>
            <sz val="9"/>
            <color indexed="81"/>
            <rFont val="細明體"/>
            <family val="3"/>
            <charset val="136"/>
          </rPr>
          <t>月</t>
        </r>
        <r>
          <rPr>
            <sz val="9"/>
            <color indexed="81"/>
            <rFont val="Tahoma"/>
            <family val="2"/>
          </rPr>
          <t>/</t>
        </r>
        <r>
          <rPr>
            <sz val="9"/>
            <color indexed="81"/>
            <rFont val="細明體"/>
            <family val="3"/>
            <charset val="136"/>
          </rPr>
          <t>日</t>
        </r>
        <r>
          <rPr>
            <sz val="9"/>
            <color indexed="81"/>
            <rFont val="Tahoma"/>
            <family val="2"/>
          </rPr>
          <t xml:space="preserve">,
     </t>
        </r>
        <r>
          <rPr>
            <sz val="9"/>
            <color indexed="81"/>
            <rFont val="細明體"/>
            <family val="3"/>
            <charset val="136"/>
          </rPr>
          <t>例：</t>
        </r>
        <r>
          <rPr>
            <sz val="9"/>
            <color indexed="81"/>
            <rFont val="Tahoma"/>
            <family val="2"/>
          </rPr>
          <t>2017/07/27</t>
        </r>
      </text>
    </comment>
    <comment ref="G58" authorId="0" shapeId="0">
      <text>
        <r>
          <rPr>
            <b/>
            <sz val="9"/>
            <color indexed="81"/>
            <rFont val="細明體"/>
            <family val="3"/>
            <charset val="136"/>
          </rPr>
          <t>作者:</t>
        </r>
        <r>
          <rPr>
            <sz val="9"/>
            <color indexed="81"/>
            <rFont val="細明體"/>
            <family val="3"/>
            <charset val="136"/>
          </rPr>
          <t xml:space="preserve">
上傳</t>
        </r>
        <r>
          <rPr>
            <sz val="9"/>
            <color indexed="81"/>
            <rFont val="Tahoma"/>
            <family val="2"/>
          </rPr>
          <t>PDF</t>
        </r>
        <r>
          <rPr>
            <sz val="9"/>
            <color indexed="81"/>
            <rFont val="細明體"/>
            <family val="3"/>
            <charset val="136"/>
          </rPr>
          <t>檔，
容量大小</t>
        </r>
        <r>
          <rPr>
            <sz val="9"/>
            <color indexed="81"/>
            <rFont val="Tahoma"/>
            <family val="2"/>
          </rPr>
          <t xml:space="preserve"> 5M</t>
        </r>
      </text>
    </comment>
  </commentList>
</comments>
</file>

<file path=xl/sharedStrings.xml><?xml version="1.0" encoding="utf-8"?>
<sst xmlns="http://schemas.openxmlformats.org/spreadsheetml/2006/main" count="69" uniqueCount="68">
  <si>
    <t>.</t>
    <phoneticPr fontId="5" type="noConversion"/>
  </si>
  <si>
    <t>请填写合计通过多少个管理体系认证：</t>
    <phoneticPr fontId="5" type="noConversion"/>
  </si>
  <si>
    <t xml:space="preserve">SA 8000 認証 
SA 8000 Certification </t>
    <phoneticPr fontId="2" type="noConversion"/>
  </si>
  <si>
    <r>
      <t>上传证书图片</t>
    </r>
    <r>
      <rPr>
        <b/>
        <i/>
        <sz val="10"/>
        <rFont val="Arial"/>
        <family val="2"/>
      </rPr>
      <t xml:space="preserve">
</t>
    </r>
    <phoneticPr fontId="2" type="noConversion"/>
  </si>
  <si>
    <r>
      <t>有效终止日期</t>
    </r>
    <r>
      <rPr>
        <b/>
        <i/>
        <sz val="10"/>
        <rFont val="Arial"/>
        <family val="2"/>
      </rPr>
      <t xml:space="preserve">
</t>
    </r>
    <r>
      <rPr>
        <b/>
        <i/>
        <sz val="10"/>
        <rFont val="細明體"/>
        <family val="3"/>
        <charset val="136"/>
      </rPr>
      <t>Valid date</t>
    </r>
    <phoneticPr fontId="2" type="noConversion"/>
  </si>
  <si>
    <r>
      <t>认证日期
Certification date</t>
    </r>
    <r>
      <rPr>
        <sz val="12"/>
        <color theme="1"/>
        <rFont val="新細明體"/>
        <family val="2"/>
        <scheme val="minor"/>
      </rPr>
      <t/>
    </r>
    <phoneticPr fontId="5" type="noConversion"/>
  </si>
  <si>
    <r>
      <t>证书编号</t>
    </r>
    <r>
      <rPr>
        <b/>
        <i/>
        <sz val="10"/>
        <rFont val="Arial"/>
        <family val="2"/>
      </rPr>
      <t xml:space="preserve">
</t>
    </r>
    <r>
      <rPr>
        <b/>
        <i/>
        <sz val="10"/>
        <rFont val="細明體"/>
        <family val="3"/>
        <charset val="136"/>
      </rPr>
      <t>Certification number</t>
    </r>
    <phoneticPr fontId="2" type="noConversion"/>
  </si>
  <si>
    <r>
      <t>认证机构</t>
    </r>
    <r>
      <rPr>
        <b/>
        <i/>
        <sz val="10"/>
        <rFont val="Arial"/>
        <family val="2"/>
      </rPr>
      <t xml:space="preserve">
</t>
    </r>
    <r>
      <rPr>
        <b/>
        <i/>
        <sz val="10"/>
        <rFont val="細明體"/>
        <family val="3"/>
        <charset val="136"/>
      </rPr>
      <t>Certification authority</t>
    </r>
    <phoneticPr fontId="2" type="noConversion"/>
  </si>
  <si>
    <r>
      <t>品質體系</t>
    </r>
    <r>
      <rPr>
        <b/>
        <i/>
        <sz val="10"/>
        <rFont val="Arial"/>
        <family val="2"/>
      </rPr>
      <t xml:space="preserve">, </t>
    </r>
    <r>
      <rPr>
        <b/>
        <i/>
        <sz val="10"/>
        <rFont val="細明體"/>
        <family val="3"/>
        <charset val="136"/>
      </rPr>
      <t xml:space="preserve">安全及规范的符合性
</t>
    </r>
    <r>
      <rPr>
        <b/>
        <i/>
        <sz val="10"/>
        <rFont val="Arial"/>
        <family val="2"/>
      </rPr>
      <t>Quality Systems, Safety &amp; Regulatory Compliances</t>
    </r>
    <phoneticPr fontId="2" type="noConversion"/>
  </si>
  <si>
    <t>總人數
Total</t>
    <phoneticPr fontId="2" type="noConversion"/>
  </si>
  <si>
    <r>
      <rPr>
        <b/>
        <i/>
        <sz val="10"/>
        <color rgb="FFFF0000"/>
        <rFont val="細明體"/>
        <family val="3"/>
        <charset val="136"/>
      </rPr>
      <t>占总人数比率</t>
    </r>
    <r>
      <rPr>
        <b/>
        <i/>
        <sz val="10"/>
        <rFont val="細明體"/>
        <family val="3"/>
        <charset val="136"/>
      </rPr>
      <t xml:space="preserve">
</t>
    </r>
    <phoneticPr fontId="2" type="noConversion"/>
  </si>
  <si>
    <r>
      <t>平均工作年资</t>
    </r>
    <r>
      <rPr>
        <b/>
        <i/>
        <sz val="10"/>
        <rFont val="Arial"/>
        <family val="2"/>
      </rPr>
      <t xml:space="preserve"> 
The average job seniority</t>
    </r>
    <phoneticPr fontId="2" type="noConversion"/>
  </si>
  <si>
    <r>
      <t>编制人数</t>
    </r>
    <r>
      <rPr>
        <b/>
        <i/>
        <sz val="10"/>
        <rFont val="Arial"/>
        <family val="2"/>
      </rPr>
      <t xml:space="preserve">
</t>
    </r>
    <r>
      <rPr>
        <b/>
        <i/>
        <sz val="10"/>
        <rFont val="細明體"/>
        <family val="3"/>
        <charset val="136"/>
      </rPr>
      <t>Planned Number of Employees</t>
    </r>
    <phoneticPr fontId="2" type="noConversion"/>
  </si>
  <si>
    <r>
      <t xml:space="preserve">实际員工人數
</t>
    </r>
    <r>
      <rPr>
        <b/>
        <i/>
        <sz val="10"/>
        <rFont val="Arial"/>
        <family val="2"/>
      </rPr>
      <t>Number of Employees</t>
    </r>
    <phoneticPr fontId="2" type="noConversion"/>
  </si>
  <si>
    <r>
      <t>公司人力资源</t>
    </r>
    <r>
      <rPr>
        <b/>
        <i/>
        <sz val="10"/>
        <rFont val="細明體"/>
        <family val="3"/>
        <charset val="136"/>
      </rPr>
      <t xml:space="preserve">
Human resource</t>
    </r>
    <phoneticPr fontId="2" type="noConversion"/>
  </si>
  <si>
    <t>占營業份額 百分比%
% of Revenue</t>
    <phoneticPr fontId="2" type="noConversion"/>
  </si>
  <si>
    <t>交易产品类别
Business category</t>
    <phoneticPr fontId="2" type="noConversion"/>
  </si>
  <si>
    <t>前3大OEM客戶
Top 3 OEM Customers</t>
    <phoneticPr fontId="2" type="noConversion"/>
  </si>
  <si>
    <r>
      <t>顧客</t>
    </r>
    <r>
      <rPr>
        <b/>
        <i/>
        <sz val="10"/>
        <rFont val="細明體"/>
        <family val="3"/>
        <charset val="136"/>
      </rPr>
      <t xml:space="preserve">
</t>
    </r>
    <r>
      <rPr>
        <b/>
        <i/>
        <sz val="10"/>
        <rFont val="Arial"/>
        <family val="2"/>
      </rPr>
      <t xml:space="preserve">Customers </t>
    </r>
    <phoneticPr fontId="2" type="noConversion"/>
  </si>
  <si>
    <t>主要竞争对手公司名称
The name of Major competitor</t>
    <phoneticPr fontId="2" type="noConversion"/>
  </si>
  <si>
    <t>上传产地证明&amp;授权证明</t>
    <phoneticPr fontId="2" type="noConversion"/>
  </si>
  <si>
    <t xml:space="preserve">可否提供原厂授权销售证明
</t>
    <phoneticPr fontId="2" type="noConversion"/>
  </si>
  <si>
    <t xml:space="preserve">可否提供原厂产地证明
</t>
    <phoneticPr fontId="2" type="noConversion"/>
  </si>
  <si>
    <t xml:space="preserve">供货商&amp;原厂名称（一个产品可以填写多家)
</t>
    <phoneticPr fontId="2" type="noConversion"/>
  </si>
  <si>
    <t xml:space="preserve">L/T（Lead Time）
</t>
    <phoneticPr fontId="2" type="noConversion"/>
  </si>
  <si>
    <t xml:space="preserve">最快提供样品时间（天数）
</t>
    <phoneticPr fontId="2" type="noConversion"/>
  </si>
  <si>
    <t xml:space="preserve">MOQ（Minimum Order Quantity ）
</t>
    <phoneticPr fontId="2" type="noConversion"/>
  </si>
  <si>
    <t>主要產品
Principal Products</t>
    <phoneticPr fontId="2" type="noConversion"/>
  </si>
  <si>
    <r>
      <t>产品</t>
    </r>
    <r>
      <rPr>
        <b/>
        <i/>
        <sz val="10"/>
        <rFont val="Arial"/>
        <family val="2"/>
      </rPr>
      <t>3
Products 3</t>
    </r>
    <r>
      <rPr>
        <sz val="12"/>
        <color theme="1"/>
        <rFont val="新細明體"/>
        <family val="2"/>
        <scheme val="minor"/>
      </rPr>
      <t/>
    </r>
    <phoneticPr fontId="5" type="noConversion"/>
  </si>
  <si>
    <r>
      <t>产品</t>
    </r>
    <r>
      <rPr>
        <b/>
        <i/>
        <sz val="10"/>
        <rFont val="Arial"/>
        <family val="2"/>
      </rPr>
      <t xml:space="preserve"> 2
Products  2</t>
    </r>
    <phoneticPr fontId="2" type="noConversion"/>
  </si>
  <si>
    <r>
      <t>产品</t>
    </r>
    <r>
      <rPr>
        <b/>
        <i/>
        <sz val="10"/>
        <rFont val="Arial"/>
        <family val="2"/>
      </rPr>
      <t xml:space="preserve"> 1
Products 1</t>
    </r>
    <phoneticPr fontId="2" type="noConversion"/>
  </si>
  <si>
    <r>
      <t xml:space="preserve">產品描述
</t>
    </r>
    <r>
      <rPr>
        <b/>
        <i/>
        <sz val="10"/>
        <rFont val="Arial"/>
        <family val="2"/>
      </rPr>
      <t>Product Description</t>
    </r>
    <phoneticPr fontId="2" type="noConversion"/>
  </si>
  <si>
    <t>優勢,公司特點:
Strengths, Business Characterization:</t>
    <phoneticPr fontId="2" type="noConversion"/>
  </si>
  <si>
    <r>
      <rPr>
        <sz val="10"/>
        <rFont val="細明體"/>
        <family val="3"/>
        <charset val="136"/>
      </rPr>
      <t>事业部</t>
    </r>
    <r>
      <rPr>
        <sz val="10"/>
        <rFont val="Arial"/>
        <family val="2"/>
      </rPr>
      <t>3</t>
    </r>
    <r>
      <rPr>
        <sz val="10"/>
        <rFont val="細明體"/>
        <family val="3"/>
        <charset val="136"/>
      </rPr>
      <t>：</t>
    </r>
    <r>
      <rPr>
        <sz val="10"/>
        <rFont val="Arial"/>
        <family val="2"/>
      </rPr>
      <t xml:space="preserve">
BU3</t>
    </r>
    <r>
      <rPr>
        <sz val="10"/>
        <rFont val="細明體"/>
        <family val="3"/>
        <charset val="136"/>
      </rPr>
      <t>：</t>
    </r>
    <phoneticPr fontId="5" type="noConversion"/>
  </si>
  <si>
    <r>
      <rPr>
        <sz val="10"/>
        <rFont val="細明體"/>
        <family val="3"/>
        <charset val="136"/>
      </rPr>
      <t>事业部</t>
    </r>
    <r>
      <rPr>
        <sz val="10"/>
        <rFont val="Arial"/>
        <family val="2"/>
      </rPr>
      <t>:2</t>
    </r>
    <r>
      <rPr>
        <sz val="10"/>
        <rFont val="細明體"/>
        <family val="3"/>
        <charset val="136"/>
      </rPr>
      <t>：</t>
    </r>
    <r>
      <rPr>
        <sz val="10"/>
        <rFont val="Arial"/>
        <family val="2"/>
      </rPr>
      <t xml:space="preserve">
BU2</t>
    </r>
    <r>
      <rPr>
        <sz val="10"/>
        <rFont val="細明體"/>
        <family val="3"/>
        <charset val="136"/>
      </rPr>
      <t>：</t>
    </r>
    <phoneticPr fontId="5" type="noConversion"/>
  </si>
  <si>
    <r>
      <rPr>
        <sz val="10"/>
        <rFont val="細明體"/>
        <family val="3"/>
        <charset val="136"/>
      </rPr>
      <t>事业部</t>
    </r>
    <r>
      <rPr>
        <sz val="10"/>
        <rFont val="Arial"/>
        <family val="2"/>
      </rPr>
      <t>1</t>
    </r>
    <r>
      <rPr>
        <sz val="10"/>
        <rFont val="細明體"/>
        <family val="3"/>
        <charset val="136"/>
      </rPr>
      <t>：</t>
    </r>
    <r>
      <rPr>
        <sz val="10"/>
        <rFont val="Arial"/>
        <family val="2"/>
      </rPr>
      <t xml:space="preserve">
BU1</t>
    </r>
    <r>
      <rPr>
        <sz val="10"/>
        <rFont val="細明體"/>
        <family val="3"/>
        <charset val="136"/>
      </rPr>
      <t>：</t>
    </r>
    <phoneticPr fontId="5" type="noConversion"/>
  </si>
  <si>
    <r>
      <t xml:space="preserve">是否有與光寶集團其他事業部交易以及年銷售額:
</t>
    </r>
    <r>
      <rPr>
        <b/>
        <sz val="10"/>
        <color rgb="FFFF0000"/>
        <rFont val="細明體"/>
        <family val="3"/>
        <charset val="136"/>
      </rPr>
      <t>(单位：百万元人民币)</t>
    </r>
    <r>
      <rPr>
        <sz val="10"/>
        <rFont val="細明體"/>
        <family val="3"/>
        <charset val="136"/>
      </rPr>
      <t xml:space="preserve">
Whether there is other business deals and annual sales with lite-on group</t>
    </r>
    <phoneticPr fontId="2" type="noConversion"/>
  </si>
  <si>
    <t xml:space="preserve">可接受的最低月结天数:
</t>
    <phoneticPr fontId="2" type="noConversion"/>
  </si>
  <si>
    <t xml:space="preserve">供应商出货地点到光宝收货工厂的距离（公里）:
</t>
    <phoneticPr fontId="2" type="noConversion"/>
  </si>
  <si>
    <t xml:space="preserve">可否配合VMI管理模式（可以填入数字1，不可以填入数字0）:
</t>
    <phoneticPr fontId="2" type="noConversion"/>
  </si>
  <si>
    <t xml:space="preserve">可配合交易模式（可以多选）:
</t>
    <phoneticPr fontId="2" type="noConversion"/>
  </si>
  <si>
    <t xml:space="preserve">交易币别（可以多选）:
</t>
    <phoneticPr fontId="2" type="noConversion"/>
  </si>
  <si>
    <t xml:space="preserve">开户银行与账号:
</t>
    <phoneticPr fontId="2" type="noConversion"/>
  </si>
  <si>
    <t>計劃投資資本:
Describe Planned Capital Investment:</t>
    <phoneticPr fontId="2" type="noConversion"/>
  </si>
  <si>
    <t>最近3年平均毛利率(%):
Average gross profit rate in last 3 yrs (%):</t>
    <phoneticPr fontId="2" type="noConversion"/>
  </si>
  <si>
    <t>最近3年的平均營業額增長率(%):
Average revenue growth rate in last 3 yrs (%):</t>
    <phoneticPr fontId="2" type="noConversion"/>
  </si>
  <si>
    <t>營業額分析,按照區域 (如美國,歐洲, 中國, 亞洲其它地區)所占份額的百分比:
Revenue Breakdown % by Regions (America, Europe, China, Rest of Asia):</t>
    <phoneticPr fontId="2" type="noConversion"/>
  </si>
  <si>
    <t>預估今年年度營業額:
Annual revenue of this year</t>
    <phoneticPr fontId="2" type="noConversion"/>
  </si>
  <si>
    <r>
      <t>最近三年實際營業額:</t>
    </r>
    <r>
      <rPr>
        <b/>
        <sz val="10"/>
        <color rgb="FFFF0000"/>
        <rFont val="細明體"/>
        <family val="3"/>
        <charset val="136"/>
      </rPr>
      <t>(单位：百万元人民币)</t>
    </r>
    <r>
      <rPr>
        <sz val="10"/>
        <rFont val="細明體"/>
        <family val="3"/>
        <charset val="136"/>
      </rPr>
      <t xml:space="preserve">
The actual revenue in last 3 years</t>
    </r>
    <phoneticPr fontId="2" type="noConversion"/>
  </si>
  <si>
    <t>成立日期:
Year Founded:</t>
    <phoneticPr fontId="2" type="noConversion"/>
  </si>
  <si>
    <t>公/私有制: 
Public / Private:</t>
    <phoneticPr fontId="2" type="noConversion"/>
  </si>
  <si>
    <t>內/外資企業: 
Domestic/Overseas-funded enterprise</t>
    <phoneticPr fontId="2" type="noConversion"/>
  </si>
  <si>
    <t>一般資訊 
General Information</t>
    <phoneticPr fontId="2" type="noConversion"/>
  </si>
  <si>
    <t>重要提示：请供应商填写资料时注意：
1.请供应商务必认真填写各项内容，填写结果将会由系统自动进行评分，以体现供应商的综合实力或竞争力排名，同类别材料排名前几位的供应商，系统将会结合供应商的软硬件综合能力与实际交货品质状况，自动推送给光宝Sourcer单位作为优先承接新料号开模或送样的考量；
2.为了保证本资料中的内容得到持续更新，系统将会每季度自动邮件通知供应商进行在线资料更新，请供应商关注后续的邮件通知并及时更新资料；
3.以下各项目的“序号”栏位标记为粉红底色的项目为必填内容，否则无法完成资料上传；</t>
    <phoneticPr fontId="5" type="noConversion"/>
  </si>
  <si>
    <t>職位 Title:</t>
    <phoneticPr fontId="2" type="noConversion"/>
  </si>
  <si>
    <t>資訊填寫者 Provided By:</t>
    <phoneticPr fontId="2" type="noConversion"/>
  </si>
  <si>
    <t>資訊填寫日期 Date of Information:</t>
    <phoneticPr fontId="2" type="noConversion"/>
  </si>
  <si>
    <t>此项由“產品代碼”選擇的代碼，自動帶出對應的名稱</t>
    <phoneticPr fontId="5" type="noConversion"/>
  </si>
  <si>
    <t>產品名称 Commodity:</t>
    <phoneticPr fontId="2" type="noConversion"/>
  </si>
  <si>
    <t>（此项请参考插入附注内容，填写对应的代码;只能单选，请选择公司营业额最大或者最有竞争力的产品）</t>
    <phoneticPr fontId="5" type="noConversion"/>
  </si>
  <si>
    <t>產品代码Commodity code:</t>
    <phoneticPr fontId="2" type="noConversion"/>
  </si>
  <si>
    <t>公司性质:</t>
    <phoneticPr fontId="2" type="noConversion"/>
  </si>
  <si>
    <t>公司地址 Company Address:</t>
    <phoneticPr fontId="2" type="noConversion"/>
  </si>
  <si>
    <t>公司名称 Company Name:</t>
    <phoneticPr fontId="2" type="noConversion"/>
  </si>
  <si>
    <t>供应商代码 Vendor Code:</t>
    <phoneticPr fontId="2" type="noConversion"/>
  </si>
  <si>
    <t>鄭重聲明：此調查問卷內容由供應商負責填寫詳情，供應商必須承諾與保證以下資訊均真實有效，如有任何虛假不實內容，由供應商承擔一切後果，且LITEON可以單方面決定執行終止交易與取消供應商資格。
Noted: Supplier should fill in this basic questionnaire responsibly, Supplier must promise and ensure the contents in this sheet is true and valid,otherwise, supplier should take the responsibility ,and LiteOn would have right the disqualify the supplire and terminate the business .</t>
    <phoneticPr fontId="5" type="noConversion"/>
  </si>
  <si>
    <r>
      <rPr>
        <b/>
        <sz val="22"/>
        <color indexed="12"/>
        <rFont val="細明體"/>
        <family val="3"/>
        <charset val="136"/>
      </rPr>
      <t xml:space="preserve">供應商基本資訊調查评定表
</t>
    </r>
    <r>
      <rPr>
        <b/>
        <sz val="22"/>
        <color indexed="12"/>
        <rFont val="Arial"/>
        <family val="2"/>
      </rPr>
      <t>suppliers Basic questionnaire</t>
    </r>
    <phoneticPr fontId="5" type="noConversion"/>
  </si>
  <si>
    <t>Network Communication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</si>
</sst>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76" formatCode="_-* #,##0.0_-;\-* #,##0.0_-;_-* &quot;-&quot;??_-;_-@_-"/>
    <numFmt numFmtId="177" formatCode="#,##0.00_ "/>
    <numFmt numFmtId="178" formatCode="0_ "/>
    <numFmt numFmtId="179" formatCode="0_);[Red]\(0\)"/>
  </numFmts>
  <fonts count="33">
    <font>
      <sz val="12"/>
      <color theme="1"/>
      <name val="新細明體"/>
      <family val="2"/>
      <scheme val="minor"/>
    </font>
    <font>
      <sz val="12"/>
      <color theme="1"/>
      <name val="新細明體"/>
      <family val="2"/>
      <charset val="136"/>
      <scheme val="minor"/>
    </font>
    <font>
      <sz val="10"/>
      <name val="Arial"/>
      <family val="2"/>
    </font>
    <font>
      <sz val="9"/>
      <name val="新細明體"/>
      <family val="3"/>
      <charset val="136"/>
      <scheme val="minor"/>
    </font>
    <font>
      <sz val="10"/>
      <color theme="1"/>
      <name val="Arial"/>
      <family val="2"/>
    </font>
    <font>
      <sz val="9"/>
      <name val="新細明體"/>
      <family val="2"/>
      <charset val="136"/>
      <scheme val="minor"/>
    </font>
    <font>
      <sz val="10"/>
      <name val="細明體"/>
      <family val="3"/>
      <charset val="136"/>
    </font>
    <font>
      <sz val="10"/>
      <color indexed="12"/>
      <name val="Arial"/>
      <family val="2"/>
    </font>
    <font>
      <b/>
      <i/>
      <sz val="10"/>
      <name val="細明體"/>
      <family val="3"/>
      <charset val="136"/>
    </font>
    <font>
      <b/>
      <i/>
      <sz val="10"/>
      <name val="Arial"/>
      <family val="2"/>
    </font>
    <font>
      <b/>
      <sz val="10"/>
      <name val="Arial"/>
      <family val="2"/>
    </font>
    <font>
      <sz val="10"/>
      <color theme="1"/>
      <name val="細明體"/>
      <family val="3"/>
      <charset val="136"/>
    </font>
    <font>
      <sz val="10"/>
      <color rgb="FFFF0000"/>
      <name val="細明體"/>
      <family val="3"/>
      <charset val="136"/>
    </font>
    <font>
      <b/>
      <sz val="10"/>
      <color rgb="FFFF0000"/>
      <name val="細明體"/>
      <family val="3"/>
      <charset val="136"/>
    </font>
    <font>
      <sz val="14"/>
      <name val="Arial"/>
      <family val="2"/>
    </font>
    <font>
      <sz val="14"/>
      <name val="細明體"/>
      <family val="3"/>
      <charset val="136"/>
    </font>
    <font>
      <b/>
      <i/>
      <sz val="12"/>
      <color theme="1"/>
      <name val="Arial"/>
      <family val="2"/>
    </font>
    <font>
      <b/>
      <sz val="12"/>
      <name val="新細明體"/>
      <family val="1"/>
      <charset val="136"/>
      <scheme val="minor"/>
    </font>
    <font>
      <b/>
      <sz val="14"/>
      <name val="Arial"/>
      <family val="2"/>
    </font>
    <font>
      <sz val="12"/>
      <name val="Arial"/>
      <family val="2"/>
    </font>
    <font>
      <sz val="12"/>
      <name val="細明體"/>
      <family val="3"/>
      <charset val="136"/>
    </font>
    <font>
      <b/>
      <sz val="12"/>
      <color rgb="FFFF0000"/>
      <name val="Arial"/>
      <family val="2"/>
    </font>
    <font>
      <b/>
      <sz val="12"/>
      <color rgb="FFFF0000"/>
      <name val="細明體"/>
      <family val="3"/>
      <charset val="136"/>
    </font>
    <font>
      <b/>
      <sz val="22"/>
      <color indexed="12"/>
      <name val="Arial"/>
      <family val="2"/>
    </font>
    <font>
      <b/>
      <sz val="22"/>
      <color indexed="12"/>
      <name val="細明體"/>
      <family val="3"/>
      <charset val="136"/>
    </font>
    <font>
      <b/>
      <sz val="12"/>
      <color indexed="12"/>
      <name val="Times New Roman"/>
      <family val="1"/>
    </font>
    <font>
      <b/>
      <sz val="16"/>
      <color rgb="FF0000CC"/>
      <name val="新細明體"/>
      <family val="1"/>
      <charset val="136"/>
      <scheme val="minor"/>
    </font>
    <font>
      <b/>
      <sz val="9"/>
      <color indexed="81"/>
      <name val="Tahoma"/>
      <family val="2"/>
    </font>
    <font>
      <sz val="9"/>
      <color indexed="81"/>
      <name val="Tahoma"/>
      <family val="2"/>
    </font>
    <font>
      <sz val="9"/>
      <color indexed="81"/>
      <name val="細明體"/>
      <family val="3"/>
      <charset val="136"/>
    </font>
    <font>
      <b/>
      <sz val="9"/>
      <color indexed="81"/>
      <name val="細明體"/>
      <family val="3"/>
      <charset val="136"/>
    </font>
    <font>
      <b/>
      <i/>
      <sz val="10"/>
      <color theme="1"/>
      <name val="細明體"/>
      <family val="3"/>
      <charset val="136"/>
    </font>
    <font>
      <b/>
      <i/>
      <sz val="10"/>
      <color rgb="FFFF0000"/>
      <name val="細明體"/>
      <family val="3"/>
      <charset val="136"/>
    </font>
  </fonts>
  <fills count="13">
    <fill>
      <patternFill patternType="none"/>
    </fill>
    <fill>
      <patternFill patternType="gray125"/>
    </fill>
    <fill>
      <patternFill patternType="solid">
        <fgColor rgb="FF66FF33"/>
        <bgColor indexed="64"/>
      </patternFill>
    </fill>
    <fill>
      <patternFill patternType="solid">
        <fgColor rgb="FFFF99CC"/>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99FF66"/>
        <bgColor indexed="64"/>
      </patternFill>
    </fill>
    <fill>
      <patternFill patternType="solid">
        <fgColor indexed="9"/>
        <bgColor indexed="64"/>
      </patternFill>
    </fill>
    <fill>
      <patternFill patternType="solid">
        <fgColor theme="3" tint="0.79998168889431442"/>
        <bgColor indexed="64"/>
      </patternFill>
    </fill>
    <fill>
      <patternFill patternType="solid">
        <fgColor theme="0" tint="-0.249977111117893"/>
        <bgColor indexed="64"/>
      </patternFill>
    </fill>
  </fills>
  <borders count="15">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right style="thin">
        <color indexed="64"/>
      </right>
      <top/>
      <bottom style="thin">
        <color indexed="64"/>
      </bottom>
      <diagonal/>
    </border>
    <border diagonalDown="1">
      <left style="thin">
        <color indexed="64"/>
      </left>
      <right style="thin">
        <color indexed="64"/>
      </right>
      <top/>
      <bottom style="thin">
        <color indexed="64"/>
      </bottom>
      <diagonal style="thin">
        <color indexed="64"/>
      </diagonal>
    </border>
    <border>
      <left style="thin">
        <color indexed="64"/>
      </left>
      <right style="thin">
        <color indexed="64"/>
      </right>
      <top/>
      <bottom style="thin">
        <color indexed="64"/>
      </bottom>
      <diagonal/>
    </border>
    <border>
      <left/>
      <right style="thin">
        <color indexed="64"/>
      </right>
      <top style="thin">
        <color indexed="64"/>
      </top>
      <bottom/>
      <diagonal/>
    </border>
    <border diagonalDown="1">
      <left style="thin">
        <color indexed="64"/>
      </left>
      <right style="thin">
        <color indexed="64"/>
      </right>
      <top style="thin">
        <color indexed="64"/>
      </top>
      <bottom/>
      <diagonal style="thin">
        <color indexed="64"/>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4">
    <xf numFmtId="0" fontId="0" fillId="0" borderId="0"/>
    <xf numFmtId="0" fontId="2" fillId="0" borderId="0"/>
    <xf numFmtId="43" fontId="2" fillId="0" borderId="0" applyFont="0" applyFill="0" applyBorder="0" applyAlignment="0" applyProtection="0"/>
    <xf numFmtId="0" fontId="1" fillId="0" borderId="0">
      <alignment vertical="center"/>
    </xf>
  </cellStyleXfs>
  <cellXfs count="88">
    <xf numFmtId="0" fontId="0" fillId="0" borderId="0" xfId="0"/>
    <xf numFmtId="0" fontId="2" fillId="0" borderId="0" xfId="1" applyFont="1"/>
    <xf numFmtId="0" fontId="4" fillId="0" borderId="0" xfId="1" applyFont="1" applyAlignment="1">
      <alignment horizontal="center" wrapText="1"/>
    </xf>
    <xf numFmtId="0" fontId="2" fillId="0" borderId="0" xfId="1" applyFont="1" applyAlignment="1">
      <alignment horizontal="center" wrapText="1"/>
    </xf>
    <xf numFmtId="0" fontId="2" fillId="0" borderId="0" xfId="1" applyFont="1" applyFill="1" applyBorder="1" applyAlignment="1">
      <alignment vertical="top" wrapText="1"/>
    </xf>
    <xf numFmtId="176" fontId="2" fillId="0" borderId="0" xfId="2" applyNumberFormat="1" applyFont="1" applyFill="1" applyBorder="1" applyAlignment="1">
      <alignment horizontal="left" vertical="top" wrapText="1"/>
    </xf>
    <xf numFmtId="177" fontId="2" fillId="3" borderId="2" xfId="2" applyNumberFormat="1" applyFont="1" applyFill="1" applyBorder="1" applyAlignment="1">
      <alignment horizontal="center" vertical="top" wrapText="1"/>
    </xf>
    <xf numFmtId="177" fontId="2" fillId="0" borderId="2" xfId="2" applyNumberFormat="1" applyFont="1" applyFill="1" applyBorder="1" applyAlignment="1">
      <alignment horizontal="center" vertical="top" wrapText="1"/>
    </xf>
    <xf numFmtId="0" fontId="2" fillId="0" borderId="0" xfId="1" applyFont="1" applyFill="1"/>
    <xf numFmtId="176" fontId="9" fillId="4" borderId="2" xfId="2" applyNumberFormat="1" applyFont="1" applyFill="1" applyBorder="1" applyAlignment="1">
      <alignment horizontal="left" vertical="top" wrapText="1"/>
    </xf>
    <xf numFmtId="0" fontId="10" fillId="0" borderId="0" xfId="1" applyFont="1"/>
    <xf numFmtId="0" fontId="7" fillId="0" borderId="6" xfId="1" applyFont="1" applyBorder="1" applyAlignment="1" applyProtection="1">
      <alignment horizontal="left" wrapText="1"/>
      <protection locked="0"/>
    </xf>
    <xf numFmtId="0" fontId="7" fillId="0" borderId="2" xfId="1" applyFont="1" applyBorder="1" applyAlignment="1" applyProtection="1">
      <alignment horizontal="center" vertical="center" wrapText="1"/>
      <protection locked="0"/>
    </xf>
    <xf numFmtId="0" fontId="6" fillId="0" borderId="5" xfId="1" applyFont="1" applyFill="1" applyBorder="1" applyAlignment="1">
      <alignment horizontal="left" vertical="top" wrapText="1" indent="1"/>
    </xf>
    <xf numFmtId="0" fontId="2" fillId="0" borderId="5" xfId="1" applyFont="1" applyBorder="1" applyAlignment="1" applyProtection="1">
      <alignment horizontal="center" vertical="center" wrapText="1"/>
      <protection locked="0"/>
    </xf>
    <xf numFmtId="0" fontId="2" fillId="0" borderId="5" xfId="1" applyFont="1" applyBorder="1" applyAlignment="1" applyProtection="1">
      <alignment wrapText="1"/>
      <protection locked="0"/>
    </xf>
    <xf numFmtId="0" fontId="4" fillId="2" borderId="3" xfId="1" applyFont="1" applyFill="1" applyBorder="1" applyAlignment="1" applyProtection="1">
      <alignment horizontal="center" vertical="center" wrapText="1"/>
      <protection locked="0"/>
    </xf>
    <xf numFmtId="178" fontId="4" fillId="5" borderId="2" xfId="1" applyNumberFormat="1" applyFont="1" applyFill="1" applyBorder="1" applyAlignment="1" applyProtection="1">
      <alignment horizontal="center" vertical="center" wrapText="1"/>
      <protection locked="0"/>
    </xf>
    <xf numFmtId="0" fontId="7" fillId="0" borderId="5" xfId="1" applyFont="1" applyBorder="1" applyAlignment="1" applyProtection="1">
      <alignment horizontal="center" vertical="center" wrapText="1"/>
      <protection locked="0"/>
    </xf>
    <xf numFmtId="0" fontId="11" fillId="2" borderId="2" xfId="1" applyFont="1" applyFill="1" applyBorder="1" applyAlignment="1" applyProtection="1">
      <alignment horizontal="center" vertical="center" wrapText="1"/>
      <protection locked="0"/>
    </xf>
    <xf numFmtId="0" fontId="6" fillId="6" borderId="2" xfId="1" applyFont="1" applyFill="1" applyBorder="1" applyAlignment="1" applyProtection="1">
      <alignment horizontal="center" vertical="center" wrapText="1"/>
      <protection locked="0"/>
    </xf>
    <xf numFmtId="178" fontId="16" fillId="2" borderId="10" xfId="1" applyNumberFormat="1" applyFont="1" applyFill="1" applyBorder="1" applyAlignment="1">
      <alignment horizontal="center" vertical="center" wrapText="1"/>
    </xf>
    <xf numFmtId="0" fontId="9" fillId="4" borderId="10" xfId="1" applyFont="1" applyFill="1" applyBorder="1" applyAlignment="1">
      <alignment vertical="top" wrapText="1"/>
    </xf>
    <xf numFmtId="0" fontId="9" fillId="4" borderId="1" xfId="1" applyFont="1" applyFill="1" applyBorder="1" applyAlignment="1">
      <alignment vertical="top" wrapText="1"/>
    </xf>
    <xf numFmtId="0" fontId="9" fillId="4" borderId="13" xfId="1" applyFont="1" applyFill="1" applyBorder="1" applyAlignment="1">
      <alignment vertical="top" wrapText="1"/>
    </xf>
    <xf numFmtId="0" fontId="8" fillId="4" borderId="5" xfId="1" applyFont="1" applyFill="1" applyBorder="1" applyAlignment="1">
      <alignment vertical="top" wrapText="1"/>
    </xf>
    <xf numFmtId="0" fontId="18" fillId="7" borderId="0" xfId="1" applyFont="1" applyFill="1" applyBorder="1" applyAlignment="1" applyProtection="1">
      <alignment vertical="top"/>
    </xf>
    <xf numFmtId="0" fontId="17" fillId="7" borderId="0" xfId="1" applyFont="1" applyFill="1" applyBorder="1" applyAlignment="1">
      <alignment vertical="center"/>
    </xf>
    <xf numFmtId="0" fontId="14" fillId="8" borderId="4" xfId="1" applyFont="1" applyFill="1" applyBorder="1" applyAlignment="1" applyProtection="1">
      <alignment vertical="top"/>
      <protection locked="0"/>
    </xf>
    <xf numFmtId="0" fontId="1" fillId="10" borderId="0" xfId="3" applyFill="1" applyAlignment="1"/>
    <xf numFmtId="0" fontId="26" fillId="10" borderId="14" xfId="3" applyFont="1" applyFill="1" applyBorder="1" applyAlignment="1">
      <alignment horizontal="right"/>
    </xf>
    <xf numFmtId="0" fontId="1" fillId="10" borderId="14" xfId="3" applyFill="1" applyBorder="1" applyAlignment="1"/>
    <xf numFmtId="0" fontId="1" fillId="10" borderId="0" xfId="3" applyFont="1" applyFill="1" applyAlignment="1"/>
    <xf numFmtId="0" fontId="4" fillId="0" borderId="0" xfId="1" applyFont="1" applyAlignment="1">
      <alignment horizontal="right" wrapText="1"/>
    </xf>
    <xf numFmtId="0" fontId="2" fillId="0" borderId="0" xfId="1" applyFont="1" applyAlignment="1">
      <alignment horizontal="right" wrapText="1"/>
    </xf>
    <xf numFmtId="0" fontId="4" fillId="2" borderId="2" xfId="1" applyFont="1" applyFill="1" applyBorder="1" applyAlignment="1" applyProtection="1">
      <alignment horizontal="center" vertical="center" wrapText="1"/>
      <protection locked="0"/>
    </xf>
    <xf numFmtId="0" fontId="6" fillId="0" borderId="3" xfId="1" applyFont="1" applyFill="1" applyBorder="1" applyAlignment="1">
      <alignment vertical="center" wrapText="1"/>
    </xf>
    <xf numFmtId="0" fontId="6" fillId="0" borderId="4" xfId="1" applyFont="1" applyFill="1" applyBorder="1" applyAlignment="1">
      <alignment vertical="center" wrapText="1"/>
    </xf>
    <xf numFmtId="0" fontId="6" fillId="11" borderId="2" xfId="1" applyFont="1" applyFill="1" applyBorder="1" applyAlignment="1">
      <alignment horizontal="center" vertical="center" wrapText="1"/>
    </xf>
    <xf numFmtId="0" fontId="6" fillId="11" borderId="5" xfId="1" applyFont="1" applyFill="1" applyBorder="1" applyAlignment="1">
      <alignment horizontal="right" vertical="center" wrapText="1"/>
    </xf>
    <xf numFmtId="0" fontId="7" fillId="0" borderId="2" xfId="1" applyFont="1" applyBorder="1" applyAlignment="1" applyProtection="1">
      <alignment horizontal="left" wrapText="1"/>
      <protection locked="0"/>
    </xf>
    <xf numFmtId="0" fontId="7" fillId="0" borderId="2" xfId="1" applyFont="1" applyFill="1" applyBorder="1" applyAlignment="1" applyProtection="1">
      <alignment horizontal="left" wrapText="1"/>
      <protection locked="0"/>
    </xf>
    <xf numFmtId="0" fontId="6" fillId="0" borderId="2" xfId="1" applyFont="1" applyFill="1" applyBorder="1" applyAlignment="1">
      <alignment horizontal="left" vertical="top" wrapText="1" indent="1"/>
    </xf>
    <xf numFmtId="0" fontId="8" fillId="4" borderId="2" xfId="1" applyFont="1" applyFill="1" applyBorder="1" applyAlignment="1">
      <alignment horizontal="left" wrapText="1"/>
    </xf>
    <xf numFmtId="0" fontId="8" fillId="4" borderId="2" xfId="1" applyFont="1" applyFill="1" applyBorder="1" applyAlignment="1">
      <alignment horizontal="left" vertical="center" wrapText="1"/>
    </xf>
    <xf numFmtId="0" fontId="8" fillId="12" borderId="2" xfId="1" applyFont="1" applyFill="1" applyBorder="1" applyAlignment="1">
      <alignment vertical="top" wrapText="1"/>
    </xf>
    <xf numFmtId="0" fontId="4" fillId="0" borderId="2" xfId="1" applyFont="1" applyBorder="1" applyAlignment="1" applyProtection="1">
      <alignment horizontal="left" wrapText="1"/>
      <protection locked="0"/>
    </xf>
    <xf numFmtId="0" fontId="31" fillId="4" borderId="2" xfId="1" applyFont="1" applyFill="1" applyBorder="1" applyAlignment="1">
      <alignment vertical="top" wrapText="1"/>
    </xf>
    <xf numFmtId="0" fontId="8" fillId="4" borderId="2" xfId="1" applyFont="1" applyFill="1" applyBorder="1" applyAlignment="1">
      <alignment vertical="top" wrapText="1"/>
    </xf>
    <xf numFmtId="0" fontId="4" fillId="0" borderId="6" xfId="1" applyFont="1" applyBorder="1" applyAlignment="1" applyProtection="1">
      <alignment horizontal="left" wrapText="1"/>
      <protection locked="0"/>
    </xf>
    <xf numFmtId="0" fontId="4" fillId="4" borderId="6" xfId="1" applyFont="1" applyFill="1" applyBorder="1" applyAlignment="1">
      <alignment horizontal="left" wrapText="1"/>
    </xf>
    <xf numFmtId="0" fontId="2" fillId="4" borderId="6" xfId="1" applyFont="1" applyFill="1" applyBorder="1" applyAlignment="1">
      <alignment horizontal="left" wrapText="1"/>
    </xf>
    <xf numFmtId="0" fontId="2" fillId="4" borderId="2" xfId="1" applyFont="1" applyFill="1" applyBorder="1" applyAlignment="1">
      <alignment horizontal="left" wrapText="1"/>
    </xf>
    <xf numFmtId="179" fontId="4" fillId="0" borderId="2" xfId="1" applyNumberFormat="1" applyFont="1" applyBorder="1" applyAlignment="1" applyProtection="1">
      <alignment horizontal="center" vertical="center" wrapText="1"/>
      <protection locked="0"/>
    </xf>
    <xf numFmtId="179" fontId="4" fillId="5" borderId="2" xfId="1" applyNumberFormat="1" applyFont="1" applyFill="1" applyBorder="1" applyAlignment="1" applyProtection="1">
      <alignment horizontal="center" vertical="center" wrapText="1"/>
      <protection locked="0"/>
    </xf>
    <xf numFmtId="0" fontId="0" fillId="0" borderId="2" xfId="0" applyBorder="1"/>
    <xf numFmtId="0" fontId="2" fillId="0" borderId="1" xfId="1" applyFont="1" applyBorder="1" applyAlignment="1">
      <alignment horizontal="right" wrapText="1"/>
    </xf>
    <xf numFmtId="0" fontId="7" fillId="0" borderId="5" xfId="1" applyFont="1" applyBorder="1" applyAlignment="1" applyProtection="1">
      <alignment horizontal="left" wrapText="1"/>
      <protection locked="0"/>
    </xf>
    <xf numFmtId="0" fontId="7" fillId="0" borderId="4" xfId="1" applyFont="1" applyBorder="1" applyAlignment="1" applyProtection="1">
      <alignment horizontal="left" wrapText="1"/>
      <protection locked="0"/>
    </xf>
    <xf numFmtId="0" fontId="7" fillId="0" borderId="3" xfId="1" applyFont="1" applyBorder="1" applyAlignment="1" applyProtection="1">
      <alignment horizontal="left" wrapText="1"/>
      <protection locked="0"/>
    </xf>
    <xf numFmtId="177" fontId="2" fillId="3" borderId="12" xfId="2" applyNumberFormat="1" applyFont="1" applyFill="1" applyBorder="1" applyAlignment="1">
      <alignment horizontal="center" vertical="top" wrapText="1"/>
    </xf>
    <xf numFmtId="177" fontId="2" fillId="3" borderId="9" xfId="2" applyNumberFormat="1" applyFont="1" applyFill="1" applyBorder="1" applyAlignment="1">
      <alignment horizontal="center" vertical="top" wrapText="1"/>
    </xf>
    <xf numFmtId="0" fontId="6" fillId="0" borderId="12" xfId="1" applyFont="1" applyFill="1" applyBorder="1" applyAlignment="1">
      <alignment horizontal="left" vertical="top" wrapText="1"/>
    </xf>
    <xf numFmtId="0" fontId="6" fillId="0" borderId="9" xfId="1" applyFont="1" applyFill="1" applyBorder="1" applyAlignment="1">
      <alignment horizontal="left" vertical="top" wrapText="1"/>
    </xf>
    <xf numFmtId="0" fontId="12" fillId="6" borderId="11" xfId="1" applyFont="1" applyFill="1" applyBorder="1" applyAlignment="1" applyProtection="1">
      <alignment horizontal="center" wrapText="1"/>
      <protection locked="0"/>
    </xf>
    <xf numFmtId="0" fontId="12" fillId="6" borderId="8" xfId="1" applyFont="1" applyFill="1" applyBorder="1" applyAlignment="1" applyProtection="1">
      <alignment horizontal="center" wrapText="1"/>
      <protection locked="0"/>
    </xf>
    <xf numFmtId="0" fontId="11" fillId="2" borderId="10" xfId="1" applyFont="1" applyFill="1" applyBorder="1" applyAlignment="1" applyProtection="1">
      <alignment horizontal="center" vertical="center" wrapText="1"/>
      <protection locked="0"/>
    </xf>
    <xf numFmtId="0" fontId="11" fillId="2" borderId="7" xfId="1" applyFont="1" applyFill="1" applyBorder="1" applyAlignment="1" applyProtection="1">
      <alignment horizontal="center" vertical="center" wrapText="1"/>
      <protection locked="0"/>
    </xf>
    <xf numFmtId="0" fontId="15" fillId="0" borderId="5" xfId="1" applyFont="1" applyFill="1" applyBorder="1" applyAlignment="1" applyProtection="1">
      <alignment horizontal="left" vertical="top"/>
      <protection locked="0"/>
    </xf>
    <xf numFmtId="0" fontId="15" fillId="0" borderId="4" xfId="1" applyFont="1" applyFill="1" applyBorder="1" applyAlignment="1" applyProtection="1">
      <alignment horizontal="left" vertical="top"/>
      <protection locked="0"/>
    </xf>
    <xf numFmtId="0" fontId="15" fillId="0" borderId="3" xfId="1" applyFont="1" applyFill="1" applyBorder="1" applyAlignment="1" applyProtection="1">
      <alignment horizontal="left" vertical="top"/>
      <protection locked="0"/>
    </xf>
    <xf numFmtId="0" fontId="15" fillId="0" borderId="5" xfId="1" applyFont="1" applyFill="1" applyBorder="1" applyAlignment="1" applyProtection="1">
      <alignment vertical="top"/>
      <protection locked="0"/>
    </xf>
    <xf numFmtId="0" fontId="15" fillId="0" borderId="4" xfId="1" applyFont="1" applyFill="1" applyBorder="1" applyAlignment="1" applyProtection="1">
      <alignment vertical="top"/>
      <protection locked="0"/>
    </xf>
    <xf numFmtId="0" fontId="15" fillId="0" borderId="3" xfId="1" applyFont="1" applyFill="1" applyBorder="1" applyAlignment="1" applyProtection="1">
      <alignment vertical="top"/>
      <protection locked="0"/>
    </xf>
    <xf numFmtId="0" fontId="14" fillId="7" borderId="4" xfId="1" applyFont="1" applyFill="1" applyBorder="1" applyAlignment="1" applyProtection="1">
      <alignment horizontal="left" vertical="top"/>
      <protection locked="0"/>
    </xf>
    <xf numFmtId="0" fontId="17" fillId="5" borderId="0" xfId="1" applyFont="1" applyFill="1" applyBorder="1" applyAlignment="1">
      <alignment horizontal="left" vertical="top" wrapText="1"/>
    </xf>
    <xf numFmtId="0" fontId="17" fillId="5" borderId="0" xfId="1" applyFont="1" applyFill="1" applyBorder="1" applyAlignment="1">
      <alignment horizontal="left" vertical="top"/>
    </xf>
    <xf numFmtId="0" fontId="20" fillId="7" borderId="14" xfId="1" applyFont="1" applyFill="1" applyBorder="1" applyAlignment="1" applyProtection="1">
      <alignment horizontal="left" vertical="center"/>
      <protection locked="0"/>
    </xf>
    <xf numFmtId="0" fontId="19" fillId="7" borderId="14" xfId="1" applyFont="1" applyFill="1" applyBorder="1" applyAlignment="1" applyProtection="1">
      <alignment horizontal="left" vertical="center"/>
      <protection locked="0"/>
    </xf>
    <xf numFmtId="0" fontId="15" fillId="7" borderId="4" xfId="1" applyFont="1" applyFill="1" applyBorder="1" applyAlignment="1" applyProtection="1">
      <alignment horizontal="left" vertical="center"/>
      <protection locked="0"/>
    </xf>
    <xf numFmtId="0" fontId="11" fillId="7" borderId="4" xfId="1" applyFont="1" applyFill="1" applyBorder="1" applyAlignment="1" applyProtection="1">
      <alignment horizontal="left" vertical="top"/>
      <protection locked="0"/>
    </xf>
    <xf numFmtId="0" fontId="4" fillId="7" borderId="4" xfId="1" applyFont="1" applyFill="1" applyBorder="1" applyAlignment="1" applyProtection="1">
      <alignment horizontal="left" vertical="top"/>
      <protection locked="0"/>
    </xf>
    <xf numFmtId="0" fontId="25" fillId="10" borderId="0" xfId="3" applyFont="1" applyFill="1" applyAlignment="1">
      <alignment horizontal="right"/>
    </xf>
    <xf numFmtId="0" fontId="23" fillId="9" borderId="1" xfId="1" applyFont="1" applyFill="1" applyBorder="1" applyAlignment="1">
      <alignment horizontal="center" vertical="top" wrapText="1"/>
    </xf>
    <xf numFmtId="0" fontId="23" fillId="9" borderId="1" xfId="1" applyFont="1" applyFill="1" applyBorder="1" applyAlignment="1">
      <alignment horizontal="center" vertical="top"/>
    </xf>
    <xf numFmtId="0" fontId="22" fillId="5" borderId="14" xfId="1" applyFont="1" applyFill="1" applyBorder="1" applyAlignment="1">
      <alignment horizontal="left" vertical="center" wrapText="1"/>
    </xf>
    <xf numFmtId="0" fontId="21" fillId="5" borderId="14" xfId="1" applyFont="1" applyFill="1" applyBorder="1" applyAlignment="1">
      <alignment horizontal="left" vertical="center" wrapText="1"/>
    </xf>
    <xf numFmtId="0" fontId="14" fillId="7" borderId="14" xfId="1" applyFont="1" applyFill="1" applyBorder="1" applyAlignment="1" applyProtection="1">
      <alignment horizontal="left" vertical="top"/>
      <protection locked="0"/>
    </xf>
  </cellXfs>
  <cellStyles count="4">
    <cellStyle name="一般" xfId="0" builtinId="0"/>
    <cellStyle name="一般 2" xfId="3"/>
    <cellStyle name="千分位 2" xfId="2"/>
    <cellStyle name="常规_Card Reader QPA check list_A"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1990725</xdr:colOff>
          <xdr:row>2</xdr:row>
          <xdr:rowOff>152400</xdr:rowOff>
        </xdr:to>
        <xdr:sp macro="" textlink="">
          <xdr:nvSpPr>
            <xdr:cNvPr id="2172" name="Object 124" hidden="1">
              <a:extLst>
                <a:ext uri="{63B3BB69-23CF-44E3-9099-C40C66FF867C}">
                  <a14:compatExt spid="_x0000_s2172"/>
                </a:ext>
              </a:extLst>
            </xdr:cNvPr>
            <xdr:cNvSpPr/>
          </xdr:nvSpPr>
          <xdr:spPr bwMode="auto">
            <a:xfrm>
              <a:off x="0" y="0"/>
              <a:ext cx="0" cy="0"/>
            </a:xfrm>
            <a:prstGeom prst="rect">
              <a:avLst/>
            </a:prstGeom>
            <a:solidFill>
              <a:srgbClr val="FFFFFF" mc:Ignorable="a14" a14:legacySpreadsheetColorIndex="9"/>
            </a:solidFill>
            <a:ln>
              <a:noFill/>
            </a:ln>
            <a:effectLst/>
            <a:extLst>
              <a:ext uri="{91240B29-F687-4F45-9708-019B960494DF}">
                <a14:hiddenLine w="12700" cap="sq">
                  <a:solidFill>
                    <a:srgbClr val="EAEAEA"/>
                  </a:solidFill>
                  <a:miter lim="800000"/>
                  <a:headEnd type="none" w="sm" len="sm"/>
                  <a:tailEnd type="none" w="sm" len="sm"/>
                </a14:hiddenLine>
              </a:ext>
              <a:ext uri="{AF507438-7753-43E0-B8FC-AC1667EBCBE1}">
                <a14:hiddenEffects>
                  <a:effectLst>
                    <a:outerShdw dist="35921" dir="2700000" algn="ctr" rotWithShape="0">
                      <a:srgbClr val="200B5B"/>
                    </a:outerShdw>
                  </a:effectLst>
                </a14:hiddenEffects>
              </a:ext>
            </a:extLst>
          </xdr:spPr>
        </xdr:sp>
        <xdr:clientData/>
      </xdr:twoCellAnchor>
    </mc:Choice>
    <mc:Fallback/>
  </mc:AlternateContent>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2"/>
  <sheetViews>
    <sheetView tabSelected="1" topLeftCell="A10" zoomScale="90" zoomScaleNormal="90" workbookViewId="0">
      <selection activeCell="G16" sqref="G16"/>
    </sheetView>
  </sheetViews>
  <sheetFormatPr defaultRowHeight="12.75"/>
  <cols>
    <col min="1" max="1" width="5.75" style="5" customWidth="1"/>
    <col min="2" max="2" width="45.625" style="4" customWidth="1"/>
    <col min="3" max="3" width="27" style="3" customWidth="1"/>
    <col min="4" max="5" width="23.125" style="3" customWidth="1"/>
    <col min="6" max="6" width="18.75" style="3" customWidth="1"/>
    <col min="7" max="7" width="18.75" style="2" customWidth="1"/>
    <col min="8" max="16384" width="9" style="1"/>
  </cols>
  <sheetData>
    <row r="1" spans="1:13" s="29" customFormat="1" ht="16.5">
      <c r="G1" s="32"/>
    </row>
    <row r="2" spans="1:13" s="29" customFormat="1" ht="16.5">
      <c r="G2" s="32"/>
    </row>
    <row r="3" spans="1:13" s="29" customFormat="1" ht="19.5" customHeight="1">
      <c r="A3" s="31"/>
      <c r="B3" s="31"/>
      <c r="C3" s="31"/>
      <c r="D3" s="31"/>
      <c r="E3" s="31"/>
      <c r="F3" s="30"/>
      <c r="G3" s="30" t="s">
        <v>67</v>
      </c>
      <c r="J3" s="82"/>
      <c r="K3" s="82"/>
      <c r="L3" s="82"/>
      <c r="M3" s="82"/>
    </row>
    <row r="4" spans="1:13" ht="61.5" customHeight="1">
      <c r="A4" s="83" t="s">
        <v>66</v>
      </c>
      <c r="B4" s="84"/>
      <c r="C4" s="84"/>
      <c r="D4" s="84"/>
      <c r="E4" s="84"/>
      <c r="F4" s="84"/>
      <c r="G4" s="84"/>
    </row>
    <row r="5" spans="1:13" ht="84" customHeight="1">
      <c r="A5" s="85" t="s">
        <v>65</v>
      </c>
      <c r="B5" s="86"/>
      <c r="C5" s="86"/>
      <c r="D5" s="86"/>
      <c r="E5" s="86"/>
      <c r="F5" s="86"/>
      <c r="G5" s="86"/>
    </row>
    <row r="6" spans="1:13" ht="21.75" customHeight="1">
      <c r="A6" s="27" t="s">
        <v>64</v>
      </c>
      <c r="B6" s="26"/>
      <c r="C6" s="87"/>
      <c r="D6" s="87"/>
      <c r="E6" s="87"/>
      <c r="F6" s="87"/>
      <c r="G6" s="87"/>
    </row>
    <row r="7" spans="1:13" ht="21.75" customHeight="1">
      <c r="A7" s="27" t="s">
        <v>63</v>
      </c>
      <c r="B7" s="26"/>
      <c r="C7" s="87"/>
      <c r="D7" s="87"/>
      <c r="E7" s="87"/>
      <c r="F7" s="87"/>
      <c r="G7" s="87"/>
    </row>
    <row r="8" spans="1:13" ht="21.75" customHeight="1">
      <c r="A8" s="27" t="s">
        <v>62</v>
      </c>
      <c r="B8" s="26"/>
      <c r="C8" s="87"/>
      <c r="D8" s="87"/>
      <c r="E8" s="87"/>
      <c r="F8" s="87"/>
      <c r="G8" s="87"/>
    </row>
    <row r="9" spans="1:13" ht="21.75" customHeight="1">
      <c r="A9" s="27" t="s">
        <v>61</v>
      </c>
      <c r="B9" s="26"/>
      <c r="C9" s="79"/>
      <c r="D9" s="79"/>
      <c r="E9" s="79"/>
      <c r="F9" s="79"/>
      <c r="G9" s="79"/>
    </row>
    <row r="10" spans="1:13" s="10" customFormat="1" ht="21.75" customHeight="1">
      <c r="A10" s="27" t="s">
        <v>60</v>
      </c>
      <c r="B10" s="26"/>
      <c r="C10" s="28"/>
      <c r="D10" s="80" t="s">
        <v>59</v>
      </c>
      <c r="E10" s="81"/>
      <c r="F10" s="81"/>
      <c r="G10" s="81"/>
    </row>
    <row r="11" spans="1:13" s="10" customFormat="1" ht="21.75" customHeight="1">
      <c r="A11" s="27" t="s">
        <v>58</v>
      </c>
      <c r="B11" s="26"/>
      <c r="C11" s="77" t="s">
        <v>57</v>
      </c>
      <c r="D11" s="78"/>
      <c r="E11" s="78"/>
      <c r="F11" s="78"/>
      <c r="G11" s="78"/>
    </row>
    <row r="12" spans="1:13" s="10" customFormat="1" ht="21.75" customHeight="1">
      <c r="A12" s="27" t="s">
        <v>56</v>
      </c>
      <c r="B12" s="26"/>
      <c r="C12" s="74"/>
      <c r="D12" s="74"/>
      <c r="E12" s="74"/>
      <c r="F12" s="74"/>
      <c r="G12" s="74"/>
    </row>
    <row r="13" spans="1:13" s="10" customFormat="1" ht="21.75" customHeight="1">
      <c r="A13" s="27" t="s">
        <v>55</v>
      </c>
      <c r="B13" s="26"/>
      <c r="C13" s="74"/>
      <c r="D13" s="74"/>
      <c r="E13" s="74"/>
      <c r="F13" s="74"/>
      <c r="G13" s="74"/>
    </row>
    <row r="14" spans="1:13" s="10" customFormat="1" ht="21.75" customHeight="1">
      <c r="A14" s="27" t="s">
        <v>54</v>
      </c>
      <c r="B14" s="26"/>
      <c r="C14" s="74"/>
      <c r="D14" s="74"/>
      <c r="E14" s="74"/>
      <c r="F14" s="74"/>
      <c r="G14" s="74"/>
    </row>
    <row r="15" spans="1:13" ht="90.75" customHeight="1">
      <c r="A15" s="75" t="s">
        <v>53</v>
      </c>
      <c r="B15" s="76"/>
      <c r="C15" s="76"/>
      <c r="D15" s="76"/>
      <c r="E15" s="76"/>
      <c r="F15" s="76"/>
      <c r="G15" s="76"/>
    </row>
    <row r="16" spans="1:13" ht="30" customHeight="1">
      <c r="A16" s="9">
        <v>1</v>
      </c>
      <c r="B16" s="25" t="s">
        <v>52</v>
      </c>
      <c r="C16" s="24"/>
      <c r="D16" s="23"/>
      <c r="E16" s="23"/>
      <c r="F16" s="22"/>
      <c r="G16" s="21" t="e">
        <f>G20+G29-G30+G31+G32-G41+G55+#REF!+#REF!+#REF!+G59</f>
        <v>#REF!</v>
      </c>
    </row>
    <row r="17" spans="1:8" ht="28.5">
      <c r="A17" s="6">
        <f t="shared" ref="A17:A32" si="0">A16+0.01</f>
        <v>1.01</v>
      </c>
      <c r="B17" s="13" t="s">
        <v>51</v>
      </c>
      <c r="C17" s="57"/>
      <c r="D17" s="58"/>
      <c r="E17" s="58"/>
      <c r="F17" s="58"/>
      <c r="G17" s="59"/>
    </row>
    <row r="18" spans="1:8" ht="28.5">
      <c r="A18" s="6">
        <f t="shared" si="0"/>
        <v>1.02</v>
      </c>
      <c r="B18" s="13" t="s">
        <v>50</v>
      </c>
      <c r="C18" s="57"/>
      <c r="D18" s="58"/>
      <c r="E18" s="58"/>
      <c r="F18" s="58"/>
      <c r="G18" s="59"/>
    </row>
    <row r="19" spans="1:8" ht="28.5">
      <c r="A19" s="6">
        <f t="shared" si="0"/>
        <v>1.03</v>
      </c>
      <c r="B19" s="13" t="s">
        <v>49</v>
      </c>
      <c r="C19" s="57"/>
      <c r="D19" s="58"/>
      <c r="E19" s="58"/>
      <c r="F19" s="58"/>
      <c r="G19" s="59"/>
    </row>
    <row r="20" spans="1:8" ht="28.5">
      <c r="A20" s="6">
        <f t="shared" si="0"/>
        <v>1.04</v>
      </c>
      <c r="B20" s="13" t="s">
        <v>48</v>
      </c>
      <c r="C20" s="20"/>
      <c r="D20" s="20"/>
      <c r="E20" s="20"/>
      <c r="F20" s="11"/>
      <c r="G20" s="19">
        <f>(C20+D20+E20)/3/2</f>
        <v>0</v>
      </c>
      <c r="H20" s="8"/>
    </row>
    <row r="21" spans="1:8" ht="28.5">
      <c r="A21" s="6">
        <f t="shared" si="0"/>
        <v>1.05</v>
      </c>
      <c r="B21" s="13" t="s">
        <v>47</v>
      </c>
      <c r="C21" s="57"/>
      <c r="D21" s="58"/>
      <c r="E21" s="58"/>
      <c r="F21" s="58"/>
      <c r="G21" s="59"/>
    </row>
    <row r="22" spans="1:8" ht="57">
      <c r="A22" s="6">
        <f t="shared" si="0"/>
        <v>1.06</v>
      </c>
      <c r="B22" s="13" t="s">
        <v>46</v>
      </c>
      <c r="C22" s="57"/>
      <c r="D22" s="58"/>
      <c r="E22" s="58"/>
      <c r="F22" s="58"/>
      <c r="G22" s="59"/>
    </row>
    <row r="23" spans="1:8" ht="28.5">
      <c r="A23" s="7">
        <f t="shared" si="0"/>
        <v>1.07</v>
      </c>
      <c r="B23" s="13" t="s">
        <v>45</v>
      </c>
      <c r="C23" s="57"/>
      <c r="D23" s="58"/>
      <c r="E23" s="58"/>
      <c r="F23" s="58"/>
      <c r="G23" s="59"/>
    </row>
    <row r="24" spans="1:8" ht="28.5">
      <c r="A24" s="7">
        <f t="shared" si="0"/>
        <v>1.08</v>
      </c>
      <c r="B24" s="13" t="s">
        <v>44</v>
      </c>
      <c r="C24" s="57"/>
      <c r="D24" s="58"/>
      <c r="E24" s="58"/>
      <c r="F24" s="58"/>
      <c r="G24" s="59"/>
    </row>
    <row r="25" spans="1:8" ht="28.5">
      <c r="A25" s="7">
        <f t="shared" si="0"/>
        <v>1.0900000000000001</v>
      </c>
      <c r="B25" s="13" t="s">
        <v>43</v>
      </c>
      <c r="C25" s="57"/>
      <c r="D25" s="58"/>
      <c r="E25" s="58"/>
      <c r="F25" s="58"/>
      <c r="G25" s="59"/>
    </row>
    <row r="26" spans="1:8" ht="28.5">
      <c r="A26" s="7">
        <f t="shared" si="0"/>
        <v>1.1000000000000001</v>
      </c>
      <c r="B26" s="13" t="s">
        <v>42</v>
      </c>
      <c r="C26" s="57"/>
      <c r="D26" s="58"/>
      <c r="E26" s="58"/>
      <c r="F26" s="58"/>
      <c r="G26" s="59"/>
    </row>
    <row r="27" spans="1:8" ht="30" customHeight="1">
      <c r="A27" s="6">
        <f t="shared" si="0"/>
        <v>1.1100000000000001</v>
      </c>
      <c r="B27" s="13" t="s">
        <v>41</v>
      </c>
      <c r="C27" s="68"/>
      <c r="D27" s="69"/>
      <c r="E27" s="69"/>
      <c r="F27" s="69"/>
      <c r="G27" s="70"/>
    </row>
    <row r="28" spans="1:8" ht="30" customHeight="1">
      <c r="A28" s="6">
        <f t="shared" si="0"/>
        <v>1.1200000000000001</v>
      </c>
      <c r="B28" s="13" t="s">
        <v>40</v>
      </c>
      <c r="C28" s="71"/>
      <c r="D28" s="72"/>
      <c r="E28" s="72"/>
      <c r="F28" s="72"/>
      <c r="G28" s="73"/>
    </row>
    <row r="29" spans="1:8" ht="42.75">
      <c r="A29" s="6">
        <f t="shared" si="0"/>
        <v>1.1300000000000001</v>
      </c>
      <c r="B29" s="13" t="s">
        <v>39</v>
      </c>
      <c r="C29" s="12"/>
      <c r="D29" s="11"/>
      <c r="E29" s="11"/>
      <c r="F29" s="11"/>
      <c r="G29" s="16">
        <f>C29*10</f>
        <v>0</v>
      </c>
    </row>
    <row r="30" spans="1:8" ht="28.5">
      <c r="A30" s="6">
        <f t="shared" si="0"/>
        <v>1.1400000000000001</v>
      </c>
      <c r="B30" s="13" t="s">
        <v>38</v>
      </c>
      <c r="C30" s="18"/>
      <c r="D30" s="11"/>
      <c r="E30" s="11"/>
      <c r="F30" s="11"/>
      <c r="G30" s="17">
        <f>C30/10</f>
        <v>0</v>
      </c>
    </row>
    <row r="31" spans="1:8" ht="28.5">
      <c r="A31" s="6">
        <f t="shared" si="0"/>
        <v>1.1500000000000001</v>
      </c>
      <c r="B31" s="13" t="s">
        <v>37</v>
      </c>
      <c r="C31" s="12"/>
      <c r="D31" s="11"/>
      <c r="E31" s="11"/>
      <c r="F31" s="11"/>
      <c r="G31" s="16">
        <f>C31/3</f>
        <v>0</v>
      </c>
    </row>
    <row r="32" spans="1:8" ht="33" customHeight="1">
      <c r="A32" s="60">
        <f t="shared" si="0"/>
        <v>1.1600000000000001</v>
      </c>
      <c r="B32" s="62" t="s">
        <v>36</v>
      </c>
      <c r="C32" s="15" t="s">
        <v>35</v>
      </c>
      <c r="D32" s="15" t="s">
        <v>34</v>
      </c>
      <c r="E32" s="15" t="s">
        <v>33</v>
      </c>
      <c r="F32" s="64"/>
      <c r="G32" s="66">
        <f>(C33+D33+E33)/3*2</f>
        <v>0</v>
      </c>
    </row>
    <row r="33" spans="1:7" ht="29.25" customHeight="1">
      <c r="A33" s="61"/>
      <c r="B33" s="63"/>
      <c r="C33" s="14"/>
      <c r="D33" s="14"/>
      <c r="E33" s="14"/>
      <c r="F33" s="65"/>
      <c r="G33" s="67"/>
    </row>
    <row r="34" spans="1:7" ht="28.5">
      <c r="A34" s="7">
        <f>A32+0.01</f>
        <v>1.1700000000000002</v>
      </c>
      <c r="B34" s="13" t="s">
        <v>32</v>
      </c>
      <c r="C34" s="57"/>
      <c r="D34" s="58"/>
      <c r="E34" s="58"/>
      <c r="F34" s="58"/>
      <c r="G34" s="59"/>
    </row>
    <row r="35" spans="1:7" ht="12" customHeight="1"/>
    <row r="36" spans="1:7" ht="12" customHeight="1"/>
    <row r="37" spans="1:7" ht="30" customHeight="1">
      <c r="A37" s="9">
        <f>A16+1</f>
        <v>2</v>
      </c>
      <c r="B37" s="45" t="s">
        <v>31</v>
      </c>
      <c r="C37" s="43" t="s">
        <v>30</v>
      </c>
      <c r="D37" s="43" t="s">
        <v>29</v>
      </c>
      <c r="E37" s="43" t="s">
        <v>28</v>
      </c>
      <c r="F37" s="43"/>
      <c r="G37" s="43"/>
    </row>
    <row r="38" spans="1:7" ht="30" customHeight="1">
      <c r="A38" s="6">
        <f t="shared" ref="A38:A47" si="1">A37+0.01</f>
        <v>2.0099999999999998</v>
      </c>
      <c r="B38" s="42" t="s">
        <v>27</v>
      </c>
      <c r="C38" s="40"/>
      <c r="D38" s="40"/>
      <c r="E38" s="40"/>
      <c r="F38" s="40"/>
      <c r="G38" s="40"/>
    </row>
    <row r="39" spans="1:7" ht="30" customHeight="1">
      <c r="A39" s="6">
        <f t="shared" si="1"/>
        <v>2.0199999999999996</v>
      </c>
      <c r="B39" s="42" t="s">
        <v>15</v>
      </c>
      <c r="C39" s="40"/>
      <c r="D39" s="40"/>
      <c r="E39" s="40"/>
      <c r="F39" s="40"/>
      <c r="G39" s="40"/>
    </row>
    <row r="40" spans="1:7" ht="30" customHeight="1">
      <c r="A40" s="6">
        <f t="shared" si="1"/>
        <v>2.0299999999999994</v>
      </c>
      <c r="B40" s="42" t="s">
        <v>26</v>
      </c>
      <c r="C40" s="40"/>
      <c r="D40" s="40"/>
      <c r="E40" s="40"/>
      <c r="F40" s="40"/>
      <c r="G40" s="40"/>
    </row>
    <row r="41" spans="1:7" ht="30" customHeight="1">
      <c r="A41" s="6">
        <f t="shared" si="1"/>
        <v>2.0399999999999991</v>
      </c>
      <c r="B41" s="42" t="s">
        <v>25</v>
      </c>
      <c r="C41" s="12"/>
      <c r="D41" s="12"/>
      <c r="E41" s="12"/>
      <c r="F41" s="12"/>
      <c r="G41" s="54">
        <f>(C41+D41+E41+F41)/3</f>
        <v>0</v>
      </c>
    </row>
    <row r="42" spans="1:7" ht="30" customHeight="1">
      <c r="A42" s="6">
        <f t="shared" si="1"/>
        <v>2.0499999999999989</v>
      </c>
      <c r="B42" s="42" t="s">
        <v>24</v>
      </c>
      <c r="C42" s="12"/>
      <c r="D42" s="12"/>
      <c r="E42" s="12"/>
      <c r="F42" s="12"/>
      <c r="G42" s="53"/>
    </row>
    <row r="43" spans="1:7" ht="30" customHeight="1">
      <c r="A43" s="6">
        <f t="shared" si="1"/>
        <v>2.0599999999999987</v>
      </c>
      <c r="B43" s="42" t="s">
        <v>23</v>
      </c>
      <c r="C43" s="40"/>
      <c r="D43" s="40"/>
      <c r="E43" s="40"/>
      <c r="F43" s="40"/>
      <c r="G43" s="46"/>
    </row>
    <row r="44" spans="1:7" ht="30" customHeight="1">
      <c r="A44" s="6">
        <f t="shared" si="1"/>
        <v>2.0699999999999985</v>
      </c>
      <c r="B44" s="42" t="s">
        <v>22</v>
      </c>
      <c r="C44" s="40"/>
      <c r="D44" s="40"/>
      <c r="E44" s="40"/>
      <c r="F44" s="40"/>
      <c r="G44" s="46"/>
    </row>
    <row r="45" spans="1:7" ht="30" customHeight="1">
      <c r="A45" s="6">
        <f t="shared" si="1"/>
        <v>2.0799999999999983</v>
      </c>
      <c r="B45" s="42" t="s">
        <v>21</v>
      </c>
      <c r="C45" s="40"/>
      <c r="D45" s="40"/>
      <c r="E45" s="40"/>
      <c r="F45" s="40"/>
      <c r="G45" s="46"/>
    </row>
    <row r="46" spans="1:7" ht="30" customHeight="1">
      <c r="A46" s="7">
        <f t="shared" si="1"/>
        <v>2.0899999999999981</v>
      </c>
      <c r="B46" s="42" t="s">
        <v>20</v>
      </c>
      <c r="C46" s="40"/>
      <c r="D46" s="40"/>
      <c r="E46" s="40"/>
      <c r="F46" s="40"/>
      <c r="G46" s="46"/>
    </row>
    <row r="47" spans="1:7" ht="30" customHeight="1">
      <c r="A47" s="7">
        <f t="shared" si="1"/>
        <v>2.0999999999999979</v>
      </c>
      <c r="B47" s="42" t="s">
        <v>19</v>
      </c>
      <c r="C47" s="40"/>
      <c r="D47" s="40"/>
      <c r="E47" s="40"/>
      <c r="F47" s="40"/>
      <c r="G47" s="46"/>
    </row>
    <row r="48" spans="1:7" ht="12" customHeight="1"/>
    <row r="49" spans="1:7" ht="30" customHeight="1">
      <c r="A49" s="9">
        <f>A37+1</f>
        <v>3</v>
      </c>
      <c r="B49" s="45" t="s">
        <v>18</v>
      </c>
      <c r="C49" s="52">
        <v>1</v>
      </c>
      <c r="D49" s="52">
        <v>2</v>
      </c>
      <c r="E49" s="52">
        <v>3</v>
      </c>
      <c r="F49" s="51"/>
      <c r="G49" s="50"/>
    </row>
    <row r="50" spans="1:7" ht="30" customHeight="1">
      <c r="A50" s="6">
        <f>A49+0.01</f>
        <v>3.01</v>
      </c>
      <c r="B50" s="42" t="s">
        <v>17</v>
      </c>
      <c r="C50" s="40"/>
      <c r="D50" s="40"/>
      <c r="E50" s="40"/>
      <c r="F50" s="11"/>
      <c r="G50" s="49"/>
    </row>
    <row r="51" spans="1:7" ht="30" customHeight="1">
      <c r="A51" s="6">
        <f>A50+0.01</f>
        <v>3.0199999999999996</v>
      </c>
      <c r="B51" s="42" t="s">
        <v>16</v>
      </c>
      <c r="C51" s="40"/>
      <c r="D51" s="40"/>
      <c r="E51" s="40"/>
      <c r="F51" s="11"/>
      <c r="G51" s="49"/>
    </row>
    <row r="52" spans="1:7" ht="30" customHeight="1">
      <c r="A52" s="6">
        <f>A51+0.01</f>
        <v>3.0299999999999994</v>
      </c>
      <c r="B52" s="42" t="s">
        <v>15</v>
      </c>
      <c r="C52" s="40"/>
      <c r="D52" s="40"/>
      <c r="E52" s="40"/>
      <c r="F52" s="11"/>
      <c r="G52" s="49"/>
    </row>
    <row r="53" spans="1:7" ht="12" customHeight="1"/>
    <row r="54" spans="1:7" ht="46.5" customHeight="1">
      <c r="A54" s="9">
        <f>A49+1</f>
        <v>4</v>
      </c>
      <c r="B54" s="45" t="s">
        <v>14</v>
      </c>
      <c r="C54" s="48" t="s">
        <v>13</v>
      </c>
      <c r="D54" s="48" t="s">
        <v>12</v>
      </c>
      <c r="E54" s="48" t="s">
        <v>11</v>
      </c>
      <c r="F54" s="48" t="s">
        <v>10</v>
      </c>
      <c r="G54" s="47"/>
    </row>
    <row r="55" spans="1:7" s="10" customFormat="1" ht="30" customHeight="1">
      <c r="A55" s="6">
        <f t="shared" ref="A55" si="2">A54+0.01</f>
        <v>4.01</v>
      </c>
      <c r="B55" s="42" t="s">
        <v>9</v>
      </c>
      <c r="C55" s="40"/>
      <c r="D55" s="40"/>
      <c r="E55" s="40"/>
      <c r="F55" s="55"/>
      <c r="G55" s="35">
        <f>C55</f>
        <v>0</v>
      </c>
    </row>
    <row r="57" spans="1:7" ht="30" customHeight="1">
      <c r="A57" s="9">
        <f>A54+1</f>
        <v>5</v>
      </c>
      <c r="B57" s="45" t="s">
        <v>8</v>
      </c>
      <c r="C57" s="43" t="s">
        <v>7</v>
      </c>
      <c r="D57" s="43" t="s">
        <v>6</v>
      </c>
      <c r="E57" s="44" t="s">
        <v>5</v>
      </c>
      <c r="F57" s="43" t="s">
        <v>4</v>
      </c>
      <c r="G57" s="43" t="s">
        <v>3</v>
      </c>
    </row>
    <row r="58" spans="1:7" s="8" customFormat="1" ht="30" customHeight="1">
      <c r="A58" s="7">
        <f t="shared" ref="A58" si="3">A57+0.01</f>
        <v>5.01</v>
      </c>
      <c r="B58" s="42" t="s">
        <v>2</v>
      </c>
      <c r="C58" s="40"/>
      <c r="D58" s="40"/>
      <c r="E58" s="41"/>
      <c r="F58" s="41"/>
      <c r="G58" s="40"/>
    </row>
    <row r="59" spans="1:7" ht="30" customHeight="1">
      <c r="A59" s="6">
        <f>A58+0.01</f>
        <v>5.0199999999999996</v>
      </c>
      <c r="B59" s="39" t="s">
        <v>1</v>
      </c>
      <c r="C59" s="38"/>
      <c r="D59" s="37"/>
      <c r="E59" s="37"/>
      <c r="F59" s="36"/>
      <c r="G59" s="35">
        <f>C59*10</f>
        <v>0</v>
      </c>
    </row>
    <row r="60" spans="1:7" ht="16.5" customHeight="1">
      <c r="B60" s="4" t="s">
        <v>0</v>
      </c>
      <c r="E60" s="56"/>
      <c r="F60" s="56"/>
      <c r="G60" s="56"/>
    </row>
    <row r="62" spans="1:7">
      <c r="F62" s="34"/>
      <c r="G62" s="33"/>
    </row>
  </sheetData>
  <mergeCells count="30">
    <mergeCell ref="C11:G11"/>
    <mergeCell ref="C9:G9"/>
    <mergeCell ref="D10:G10"/>
    <mergeCell ref="J3:M3"/>
    <mergeCell ref="A4:G4"/>
    <mergeCell ref="A5:G5"/>
    <mergeCell ref="C6:G6"/>
    <mergeCell ref="C7:G7"/>
    <mergeCell ref="C8:G8"/>
    <mergeCell ref="C25:G25"/>
    <mergeCell ref="C12:G12"/>
    <mergeCell ref="C13:G13"/>
    <mergeCell ref="C14:G14"/>
    <mergeCell ref="A15:G15"/>
    <mergeCell ref="C17:G17"/>
    <mergeCell ref="C18:G18"/>
    <mergeCell ref="C19:G19"/>
    <mergeCell ref="C21:G21"/>
    <mergeCell ref="C22:G22"/>
    <mergeCell ref="C23:G23"/>
    <mergeCell ref="C24:G24"/>
    <mergeCell ref="E60:G60"/>
    <mergeCell ref="C34:G34"/>
    <mergeCell ref="C26:G26"/>
    <mergeCell ref="A32:A33"/>
    <mergeCell ref="B32:B33"/>
    <mergeCell ref="F32:F33"/>
    <mergeCell ref="G32:G33"/>
    <mergeCell ref="C27:G27"/>
    <mergeCell ref="C28:G28"/>
  </mergeCells>
  <phoneticPr fontId="3" type="noConversion"/>
  <printOptions horizontalCentered="1"/>
  <pageMargins left="0.25" right="0.25" top="0.5" bottom="0.4" header="0.25" footer="0.25"/>
  <pageSetup scale="60" orientation="portrait" r:id="rId1"/>
  <headerFooter alignWithMargins="0">
    <oddHeader>&amp;Lpage &amp;P of &amp;N</oddHeader>
    <oddFooter>&amp;A</oddFooter>
  </headerFooter>
  <drawing r:id="rId2"/>
  <legacyDrawing r:id="rId3"/>
  <oleObjects>
    <mc:AlternateContent xmlns:mc="http://schemas.openxmlformats.org/markup-compatibility/2006">
      <mc:Choice Requires="x14">
        <oleObject progId="PBrush" shapeId="2172" r:id="rId4">
          <objectPr defaultSize="0" autoPict="0" r:id="rId5">
            <anchor moveWithCells="1" sizeWithCells="1">
              <from>
                <xdr:col>0</xdr:col>
                <xdr:colOff>0</xdr:colOff>
                <xdr:row>0</xdr:row>
                <xdr:rowOff>9525</xdr:rowOff>
              </from>
              <to>
                <xdr:col>1</xdr:col>
                <xdr:colOff>1990725</xdr:colOff>
                <xdr:row>2</xdr:row>
                <xdr:rowOff>152400</xdr:rowOff>
              </to>
            </anchor>
          </objectPr>
        </oleObject>
      </mc:Choice>
      <mc:Fallback>
        <oleObject progId="PBrush" shapeId="2172"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2</vt:i4>
      </vt:variant>
    </vt:vector>
  </HeadingPairs>
  <TitlesOfParts>
    <vt:vector size="3" baseType="lpstr">
      <vt:lpstr>贸易商</vt:lpstr>
      <vt:lpstr>贸易商!Print_Area</vt:lpstr>
      <vt:lpstr>贸易商!Print_Titles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2017-11-20T02:27:15Z</dcterms:modified>
</cp:coreProperties>
</file>