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Mice\Mice.ProviderPlatform\Mice.Provider.Web\template\"/>
    </mc:Choice>
  </mc:AlternateContent>
  <bookViews>
    <workbookView xWindow="390" yWindow="855" windowWidth="24495" windowHeight="10980"/>
  </bookViews>
  <sheets>
    <sheet name="预算平衡表" sheetId="12" r:id="rId1"/>
    <sheet name="subtemplate_1" sheetId="13" state="hidden" r:id="rId2"/>
    <sheet name="subtemplate_2" sheetId="14" state="hidden" r:id="rId3"/>
    <sheet name="subtemplate_3" sheetId="15" state="hidden" r:id="rId4"/>
    <sheet name="ifsubtemplate_1" sheetId="16" state="hidden" r:id="rId5"/>
    <sheet name="ifsubtemplate_2" sheetId="17" state="hidden" r:id="rId6"/>
  </sheets>
  <calcPr calcId="162913"/>
</workbook>
</file>

<file path=xl/calcChain.xml><?xml version="1.0" encoding="utf-8"?>
<calcChain xmlns="http://schemas.openxmlformats.org/spreadsheetml/2006/main">
  <c r="J18" i="12" l="1"/>
  <c r="P17" i="12" l="1"/>
  <c r="P19" i="12" l="1"/>
  <c r="Q17" i="12"/>
  <c r="J17" i="12" l="1"/>
  <c r="J19" i="12" l="1"/>
  <c r="J20" i="12" l="1"/>
  <c r="J21" i="12"/>
  <c r="K18" i="12"/>
  <c r="K17" i="12"/>
  <c r="O1" i="15" l="1"/>
  <c r="I1" i="15"/>
  <c r="P2" i="13" l="1"/>
  <c r="J2" i="13"/>
  <c r="P2" i="14" l="1"/>
  <c r="J2" i="14"/>
  <c r="P1" i="15" l="1"/>
  <c r="J1" i="15"/>
</calcChain>
</file>

<file path=xl/sharedStrings.xml><?xml version="1.0" encoding="utf-8"?>
<sst xmlns="http://schemas.openxmlformats.org/spreadsheetml/2006/main" count="83" uniqueCount="75">
  <si>
    <t>会议编码</t>
  </si>
  <si>
    <t>参会人数</t>
  </si>
  <si>
    <t>活动名称</t>
  </si>
  <si>
    <t>供应商</t>
  </si>
  <si>
    <t>联系人</t>
  </si>
  <si>
    <t>联系方式</t>
  </si>
  <si>
    <t>活动时间</t>
  </si>
  <si>
    <t>报价日期</t>
  </si>
  <si>
    <t>预计利润率：</t>
    <phoneticPr fontId="3" type="noConversion"/>
  </si>
  <si>
    <t>活动城市</t>
    <phoneticPr fontId="3" type="noConversion"/>
  </si>
  <si>
    <t>分类</t>
    <phoneticPr fontId="3" type="noConversion"/>
  </si>
  <si>
    <t>详述</t>
    <phoneticPr fontId="3" type="noConversion"/>
  </si>
  <si>
    <t>计价单位</t>
    <phoneticPr fontId="3" type="noConversion"/>
  </si>
  <si>
    <t>报价单</t>
    <phoneticPr fontId="3" type="noConversion"/>
  </si>
  <si>
    <t>报价成本</t>
    <phoneticPr fontId="3" type="noConversion"/>
  </si>
  <si>
    <t>供应商名称</t>
    <phoneticPr fontId="3" type="noConversion"/>
  </si>
  <si>
    <t>供应商ID</t>
    <phoneticPr fontId="3" type="noConversion"/>
  </si>
  <si>
    <t>单价</t>
    <phoneticPr fontId="3" type="noConversion"/>
  </si>
  <si>
    <t>数量</t>
    <phoneticPr fontId="3" type="noConversion"/>
  </si>
  <si>
    <t>金额</t>
    <phoneticPr fontId="3" type="noConversion"/>
  </si>
  <si>
    <t>人民币金额</t>
    <phoneticPr fontId="3" type="noConversion"/>
  </si>
  <si>
    <t>汇率</t>
    <phoneticPr fontId="3" type="noConversion"/>
  </si>
  <si>
    <t>总成本（RMB）：</t>
    <phoneticPr fontId="3" type="noConversion"/>
  </si>
  <si>
    <t>预计利润（RMB）：</t>
    <phoneticPr fontId="3" type="noConversion"/>
  </si>
  <si>
    <t>总报价（RMB）：</t>
    <phoneticPr fontId="3" type="noConversion"/>
  </si>
  <si>
    <t>{loop:subtemplate_2:GroupMxList}</t>
    <phoneticPr fontId="9" type="noConversion"/>
  </si>
  <si>
    <t>{CostNameD}</t>
  </si>
  <si>
    <t>{loop:subtemplate_3:SubMxList}</t>
    <phoneticPr fontId="3" type="noConversion"/>
  </si>
  <si>
    <t>{ServiceCostNameD}</t>
    <phoneticPr fontId="3" type="noConversion"/>
  </si>
  <si>
    <t>{ServiceRemarkD}</t>
    <phoneticPr fontId="3" type="noConversion"/>
  </si>
  <si>
    <t>{ServiceCurrencyD}</t>
    <phoneticPr fontId="3" type="noConversion"/>
  </si>
  <si>
    <t>{ServiceExchangeRateD}</t>
    <phoneticPr fontId="3" type="noConversion"/>
  </si>
  <si>
    <t>{TaxCostNameD}</t>
    <phoneticPr fontId="3" type="noConversion"/>
  </si>
  <si>
    <t>{TaxRemarkD}</t>
    <phoneticPr fontId="3" type="noConversion"/>
  </si>
  <si>
    <t>{TaxCurrencyD}</t>
    <phoneticPr fontId="3" type="noConversion"/>
  </si>
  <si>
    <t>{TaxInputPriceD}</t>
    <phoneticPr fontId="3" type="noConversion"/>
  </si>
  <si>
    <t>{TaxExchangeRateD}</t>
    <phoneticPr fontId="3" type="noConversion"/>
  </si>
  <si>
    <t>{CorpAbbrNameD}</t>
    <phoneticPr fontId="3" type="noConversion"/>
  </si>
  <si>
    <t>{MeetingCodeD}</t>
    <phoneticPr fontId="3" type="noConversion"/>
  </si>
  <si>
    <t>{PersonNumD}</t>
    <phoneticPr fontId="3" type="noConversion"/>
  </si>
  <si>
    <t>{ActivityNameD}</t>
    <phoneticPr fontId="3" type="noConversion"/>
  </si>
  <si>
    <t>{ProviderNameD}</t>
    <phoneticPr fontId="3" type="noConversion"/>
  </si>
  <si>
    <t>{ContactorD}</t>
    <phoneticPr fontId="3" type="noConversion"/>
  </si>
  <si>
    <t>{PhoneD}</t>
    <phoneticPr fontId="3" type="noConversion"/>
  </si>
  <si>
    <t>{ActivityDateD}</t>
    <phoneticPr fontId="3" type="noConversion"/>
  </si>
  <si>
    <t>{ActivityCityD}</t>
    <phoneticPr fontId="3" type="noConversion"/>
  </si>
  <si>
    <t>{QuotationDateD}</t>
    <phoneticPr fontId="3" type="noConversion"/>
  </si>
  <si>
    <t>{DayD}</t>
    <phoneticPr fontId="3" type="noConversion"/>
  </si>
  <si>
    <t>{SubCostNameD}</t>
    <phoneticPr fontId="3" type="noConversion"/>
  </si>
  <si>
    <t>{ThirdCostNameD}</t>
    <phoneticPr fontId="3" type="noConversion"/>
  </si>
  <si>
    <t>{RemarkD}</t>
    <phoneticPr fontId="3" type="noConversion"/>
  </si>
  <si>
    <t>{CurrencyD}</t>
    <phoneticPr fontId="3" type="noConversion"/>
  </si>
  <si>
    <t>{UnitPriceD}</t>
    <phoneticPr fontId="3" type="noConversion"/>
  </si>
  <si>
    <t>{QuantityD}</t>
    <phoneticPr fontId="3" type="noConversion"/>
  </si>
  <si>
    <t>{ExchangeRateD}</t>
    <phoneticPr fontId="3" type="noConversion"/>
  </si>
  <si>
    <t>{UnitPriceBudgetD}</t>
    <phoneticPr fontId="3" type="noConversion"/>
  </si>
  <si>
    <t>{ProviderNameD}</t>
    <phoneticPr fontId="3" type="noConversion"/>
  </si>
  <si>
    <t>{ProviderIDD}</t>
    <phoneticPr fontId="3" type="noConversion"/>
  </si>
  <si>
    <t>小计（RMB）：</t>
    <phoneticPr fontId="3" type="noConversion"/>
  </si>
  <si>
    <t>{CostNameWithTotalD}</t>
    <phoneticPr fontId="3" type="noConversion"/>
  </si>
  <si>
    <t>{FrequencyD}</t>
    <phoneticPr fontId="3" type="noConversion"/>
  </si>
  <si>
    <t>{FrequencyBudgetD}</t>
    <phoneticPr fontId="3" type="noConversion"/>
  </si>
  <si>
    <t>频次</t>
    <phoneticPr fontId="3" type="noConversion"/>
  </si>
  <si>
    <t>{TaxFeeRateD}</t>
    <phoneticPr fontId="3" type="noConversion"/>
  </si>
  <si>
    <t>{ServiceInputPriceD}</t>
    <phoneticPr fontId="3" type="noConversion"/>
  </si>
  <si>
    <t>{ServiceFeeRateD}</t>
    <phoneticPr fontId="3" type="noConversion"/>
  </si>
  <si>
    <t>{if:IsShowServiceFee:ifsubtemplate_1}</t>
    <phoneticPr fontId="3" type="noConversion"/>
  </si>
  <si>
    <t>{if:IsShowTaxFee:ifsubtemplate_2}</t>
    <phoneticPr fontId="3" type="noConversion"/>
  </si>
  <si>
    <t>{loop:subtemplate_1:templateMxContentGroupVoOne}</t>
    <phoneticPr fontId="3" type="noConversion"/>
  </si>
  <si>
    <t>{loop:subtemplate_1:templateMxContentGroupVoTwo}</t>
    <phoneticPr fontId="3" type="noConversion"/>
  </si>
  <si>
    <t>{ServiceExchangeRateBudgetD}</t>
    <phoneticPr fontId="3" type="noConversion"/>
  </si>
  <si>
    <t>{ServiceFeeRateBudgetD}</t>
    <phoneticPr fontId="3" type="noConversion"/>
  </si>
  <si>
    <t>{ServiceInputPriceBudgetD}</t>
    <phoneticPr fontId="3" type="noConversion"/>
  </si>
  <si>
    <t>{QuantityBudgetD}</t>
    <phoneticPr fontId="3" type="noConversion"/>
  </si>
  <si>
    <t>{ExchangeRateBudgetD}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</si>
</sst>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0_ ;[Red]\-0.00\ "/>
  </numFmts>
  <fonts count="10" x14ac:knownFonts="1">
    <font>
      <sz val="11"/>
      <name val="Calibri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11"/>
      <name val="Calibri"/>
      <family val="2"/>
    </font>
    <font>
      <sz val="10"/>
      <name val="宋体"/>
      <family val="3"/>
    </font>
    <font>
      <sz val="12"/>
      <name val="宋体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>
      <alignment vertical="center"/>
    </xf>
  </cellStyleXfs>
  <cellXfs count="91"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31" fontId="1" fillId="2" borderId="1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43" fontId="1" fillId="2" borderId="2" xfId="0" applyNumberFormat="1" applyFont="1" applyFill="1" applyBorder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6" fontId="1" fillId="2" borderId="2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31" fontId="1" fillId="2" borderId="2" xfId="0" applyNumberFormat="1" applyFont="1" applyFill="1" applyBorder="1" applyAlignment="1">
      <alignment horizontal="center"/>
    </xf>
    <xf numFmtId="43" fontId="1" fillId="2" borderId="3" xfId="0" applyNumberFormat="1" applyFont="1" applyFill="1" applyBorder="1" applyAlignment="1"/>
    <xf numFmtId="43" fontId="1" fillId="2" borderId="5" xfId="0" applyNumberFormat="1" applyFont="1" applyFill="1" applyBorder="1" applyAlignment="1"/>
    <xf numFmtId="0" fontId="5" fillId="6" borderId="3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horizontal="right"/>
    </xf>
    <xf numFmtId="43" fontId="5" fillId="6" borderId="5" xfId="0" applyNumberFormat="1" applyFont="1" applyFill="1" applyBorder="1" applyAlignment="1">
      <alignment vertical="center"/>
    </xf>
    <xf numFmtId="43" fontId="4" fillId="2" borderId="3" xfId="0" applyNumberFormat="1" applyFont="1" applyFill="1" applyBorder="1" applyAlignment="1"/>
    <xf numFmtId="43" fontId="4" fillId="2" borderId="5" xfId="0" applyNumberFormat="1" applyFont="1" applyFill="1" applyBorder="1" applyAlignment="1"/>
    <xf numFmtId="10" fontId="4" fillId="2" borderId="3" xfId="0" applyNumberFormat="1" applyFont="1" applyFill="1" applyBorder="1" applyAlignment="1"/>
    <xf numFmtId="10" fontId="4" fillId="2" borderId="5" xfId="0" applyNumberFormat="1" applyFont="1" applyFill="1" applyBorder="1" applyAlignment="1"/>
    <xf numFmtId="0" fontId="1" fillId="5" borderId="4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49" fontId="8" fillId="0" borderId="8" xfId="0" applyNumberFormat="1" applyFont="1" applyFill="1" applyBorder="1" applyAlignment="1">
      <alignment vertical="center"/>
    </xf>
    <xf numFmtId="0" fontId="8" fillId="0" borderId="2" xfId="0" applyFont="1" applyFill="1" applyBorder="1" applyAlignment="1">
      <alignment horizontal="right"/>
    </xf>
    <xf numFmtId="176" fontId="8" fillId="0" borderId="2" xfId="1" applyNumberFormat="1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31" fontId="8" fillId="8" borderId="2" xfId="0" applyNumberFormat="1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2" xfId="1" applyNumberFormat="1" applyFont="1" applyFill="1" applyBorder="1" applyAlignment="1">
      <alignment horizontal="center"/>
    </xf>
    <xf numFmtId="43" fontId="8" fillId="8" borderId="2" xfId="1" applyFont="1" applyFill="1" applyBorder="1" applyAlignment="1">
      <alignment horizontal="center"/>
    </xf>
    <xf numFmtId="176" fontId="1" fillId="2" borderId="2" xfId="1" applyNumberFormat="1" applyFont="1" applyFill="1" applyBorder="1" applyAlignment="1">
      <alignment horizontal="center"/>
    </xf>
    <xf numFmtId="31" fontId="1" fillId="9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2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right"/>
    </xf>
    <xf numFmtId="0" fontId="0" fillId="0" borderId="2" xfId="0" applyBorder="1"/>
    <xf numFmtId="176" fontId="1" fillId="10" borderId="2" xfId="0" applyNumberFormat="1" applyFont="1" applyFill="1" applyBorder="1" applyAlignment="1">
      <alignment horizontal="right"/>
    </xf>
    <xf numFmtId="0" fontId="1" fillId="10" borderId="2" xfId="0" applyFont="1" applyFill="1" applyBorder="1" applyAlignment="1">
      <alignment horizontal="center"/>
    </xf>
    <xf numFmtId="43" fontId="1" fillId="10" borderId="3" xfId="0" applyNumberFormat="1" applyFont="1" applyFill="1" applyBorder="1" applyAlignment="1"/>
    <xf numFmtId="43" fontId="1" fillId="10" borderId="5" xfId="0" applyNumberFormat="1" applyFont="1" applyFill="1" applyBorder="1" applyAlignment="1"/>
    <xf numFmtId="176" fontId="1" fillId="9" borderId="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3" xfId="0" applyFont="1" applyFill="1" applyBorder="1" applyAlignment="1"/>
    <xf numFmtId="1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3" fontId="8" fillId="8" borderId="5" xfId="1" applyFont="1" applyFill="1" applyBorder="1" applyAlignment="1"/>
    <xf numFmtId="10" fontId="1" fillId="2" borderId="4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0" fontId="4" fillId="2" borderId="4" xfId="0" applyNumberFormat="1" applyFont="1" applyFill="1" applyBorder="1" applyAlignment="1">
      <alignment horizontal="right"/>
    </xf>
    <xf numFmtId="10" fontId="4" fillId="2" borderId="5" xfId="0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76" fontId="4" fillId="2" borderId="4" xfId="0" applyNumberFormat="1" applyFont="1" applyFill="1" applyBorder="1" applyAlignment="1">
      <alignment horizontal="right"/>
    </xf>
    <xf numFmtId="176" fontId="4" fillId="2" borderId="5" xfId="0" applyNumberFormat="1" applyFont="1" applyFill="1" applyBorder="1" applyAlignment="1">
      <alignment horizontal="right"/>
    </xf>
    <xf numFmtId="176" fontId="5" fillId="4" borderId="4" xfId="0" applyNumberFormat="1" applyFont="1" applyFill="1" applyBorder="1" applyAlignment="1">
      <alignment horizontal="right" vertical="center"/>
    </xf>
    <xf numFmtId="176" fontId="5" fillId="4" borderId="5" xfId="0" applyNumberFormat="1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/>
    </xf>
    <xf numFmtId="0" fontId="1" fillId="5" borderId="3" xfId="0" applyFont="1" applyFill="1" applyBorder="1" applyAlignment="1">
      <alignment horizontal="right"/>
    </xf>
    <xf numFmtId="0" fontId="1" fillId="5" borderId="5" xfId="0" applyFont="1" applyFill="1" applyBorder="1" applyAlignment="1">
      <alignment horizontal="right"/>
    </xf>
    <xf numFmtId="176" fontId="1" fillId="2" borderId="4" xfId="0" applyNumberFormat="1" applyFont="1" applyFill="1" applyBorder="1" applyAlignment="1">
      <alignment horizontal="right"/>
    </xf>
    <xf numFmtId="176" fontId="1" fillId="2" borderId="5" xfId="0" applyNumberFormat="1" applyFont="1" applyFill="1" applyBorder="1" applyAlignment="1">
      <alignment horizontal="right"/>
    </xf>
    <xf numFmtId="0" fontId="1" fillId="10" borderId="4" xfId="0" applyFont="1" applyFill="1" applyBorder="1" applyAlignment="1">
      <alignment horizontal="right"/>
    </xf>
    <xf numFmtId="0" fontId="1" fillId="10" borderId="3" xfId="0" applyFont="1" applyFill="1" applyBorder="1" applyAlignment="1">
      <alignment horizontal="right"/>
    </xf>
    <xf numFmtId="176" fontId="1" fillId="10" borderId="4" xfId="0" applyNumberFormat="1" applyFont="1" applyFill="1" applyBorder="1" applyAlignment="1">
      <alignment horizontal="right"/>
    </xf>
    <xf numFmtId="176" fontId="1" fillId="10" borderId="5" xfId="0" applyNumberFormat="1" applyFont="1" applyFill="1" applyBorder="1" applyAlignment="1">
      <alignment horizontal="right"/>
    </xf>
    <xf numFmtId="0" fontId="8" fillId="7" borderId="13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right"/>
    </xf>
    <xf numFmtId="176" fontId="8" fillId="8" borderId="4" xfId="1" applyNumberFormat="1" applyFont="1" applyFill="1" applyBorder="1" applyAlignment="1">
      <alignment horizontal="right"/>
    </xf>
    <xf numFmtId="176" fontId="8" fillId="8" borderId="5" xfId="1" applyNumberFormat="1" applyFont="1" applyFill="1" applyBorder="1" applyAlignment="1">
      <alignment horizontal="right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topLeftCell="E1" workbookViewId="0">
      <selection activeCell="J21" sqref="J21:K21"/>
    </sheetView>
  </sheetViews>
  <sheetFormatPr defaultRowHeight="12" x14ac:dyDescent="0.15"/>
  <cols>
    <col min="1" max="1" width="39.7109375" style="7" customWidth="1"/>
    <col min="2" max="2" width="28.5703125" style="7" customWidth="1"/>
    <col min="3" max="3" width="19.42578125" style="7" bestFit="1" customWidth="1"/>
    <col min="4" max="4" width="18.7109375" style="7" bestFit="1" customWidth="1"/>
    <col min="5" max="5" width="35.42578125" style="7" customWidth="1"/>
    <col min="6" max="6" width="20.85546875" style="7" bestFit="1" customWidth="1"/>
    <col min="7" max="7" width="20.140625" style="7" customWidth="1"/>
    <col min="8" max="8" width="17.140625" style="7" customWidth="1"/>
    <col min="9" max="9" width="16.42578125" style="45" customWidth="1"/>
    <col min="10" max="10" width="24.140625" style="7" customWidth="1"/>
    <col min="11" max="11" width="21.28515625" style="7" customWidth="1"/>
    <col min="12" max="12" width="25.42578125" style="7" bestFit="1" customWidth="1"/>
    <col min="13" max="13" width="19.5703125" style="7" customWidth="1"/>
    <col min="14" max="14" width="26.5703125" style="7" bestFit="1" customWidth="1"/>
    <col min="15" max="15" width="29.85546875" style="45" bestFit="1" customWidth="1"/>
    <col min="16" max="16" width="18.7109375" style="7" customWidth="1"/>
    <col min="17" max="17" width="16.5703125" style="7" customWidth="1"/>
    <col min="18" max="18" width="34.42578125" style="7" bestFit="1" customWidth="1"/>
    <col min="19" max="19" width="14.5703125" style="7" bestFit="1" customWidth="1"/>
    <col min="20" max="20" width="12" style="7" bestFit="1" customWidth="1"/>
    <col min="21" max="16384" width="9.140625" style="7"/>
  </cols>
  <sheetData>
    <row r="1" spans="1:20" ht="22.5" x14ac:dyDescent="0.25">
      <c r="A1" s="52" t="s">
        <v>37</v>
      </c>
      <c r="B1" s="53"/>
      <c r="C1" s="53"/>
      <c r="D1" s="53"/>
      <c r="E1" s="53"/>
      <c r="F1" s="53"/>
      <c r="G1" s="53"/>
      <c r="H1" s="53"/>
    </row>
    <row r="2" spans="1:20" x14ac:dyDescent="0.15">
      <c r="A2" s="1" t="s">
        <v>0</v>
      </c>
      <c r="B2" s="2" t="s">
        <v>38</v>
      </c>
    </row>
    <row r="3" spans="1:20" x14ac:dyDescent="0.15">
      <c r="A3" s="1" t="s">
        <v>1</v>
      </c>
      <c r="B3" s="2" t="s">
        <v>39</v>
      </c>
    </row>
    <row r="4" spans="1:20" x14ac:dyDescent="0.15">
      <c r="A4" s="1" t="s">
        <v>2</v>
      </c>
      <c r="B4" s="2" t="s">
        <v>40</v>
      </c>
    </row>
    <row r="5" spans="1:20" x14ac:dyDescent="0.15">
      <c r="A5" s="1" t="s">
        <v>3</v>
      </c>
      <c r="B5" s="2" t="s">
        <v>41</v>
      </c>
    </row>
    <row r="6" spans="1:20" x14ac:dyDescent="0.15">
      <c r="A6" s="1" t="s">
        <v>4</v>
      </c>
      <c r="B6" s="2" t="s">
        <v>42</v>
      </c>
    </row>
    <row r="7" spans="1:20" x14ac:dyDescent="0.15">
      <c r="A7" s="1" t="s">
        <v>5</v>
      </c>
      <c r="B7" s="2" t="s">
        <v>43</v>
      </c>
    </row>
    <row r="8" spans="1:20" x14ac:dyDescent="0.15">
      <c r="A8" s="1" t="s">
        <v>6</v>
      </c>
      <c r="B8" s="3" t="s">
        <v>44</v>
      </c>
    </row>
    <row r="9" spans="1:20" x14ac:dyDescent="0.15">
      <c r="A9" s="1" t="s">
        <v>9</v>
      </c>
      <c r="B9" s="2" t="s">
        <v>45</v>
      </c>
    </row>
    <row r="10" spans="1:20" x14ac:dyDescent="0.15">
      <c r="A10" s="1" t="s">
        <v>7</v>
      </c>
      <c r="B10" s="3" t="s">
        <v>46</v>
      </c>
    </row>
    <row r="13" spans="1:20" ht="14.25" x14ac:dyDescent="0.15">
      <c r="A13" s="54" t="s">
        <v>10</v>
      </c>
      <c r="B13" s="56" t="s">
        <v>11</v>
      </c>
      <c r="C13" s="57"/>
      <c r="D13" s="57"/>
      <c r="E13" s="58"/>
      <c r="F13" s="54" t="s">
        <v>12</v>
      </c>
      <c r="G13" s="62" t="s">
        <v>13</v>
      </c>
      <c r="H13" s="63"/>
      <c r="I13" s="63"/>
      <c r="J13" s="63"/>
      <c r="K13" s="63"/>
      <c r="L13" s="64"/>
      <c r="M13" s="62" t="s">
        <v>14</v>
      </c>
      <c r="N13" s="63"/>
      <c r="O13" s="63"/>
      <c r="P13" s="63"/>
      <c r="Q13" s="63"/>
      <c r="R13" s="64"/>
      <c r="S13" s="54" t="s">
        <v>15</v>
      </c>
      <c r="T13" s="54" t="s">
        <v>16</v>
      </c>
    </row>
    <row r="14" spans="1:20" ht="14.25" x14ac:dyDescent="0.15">
      <c r="A14" s="55"/>
      <c r="B14" s="59"/>
      <c r="C14" s="60"/>
      <c r="D14" s="60"/>
      <c r="E14" s="61"/>
      <c r="F14" s="55"/>
      <c r="G14" s="4" t="s">
        <v>17</v>
      </c>
      <c r="H14" s="4" t="s">
        <v>18</v>
      </c>
      <c r="I14" s="4" t="s">
        <v>62</v>
      </c>
      <c r="J14" s="4" t="s">
        <v>19</v>
      </c>
      <c r="K14" s="4" t="s">
        <v>20</v>
      </c>
      <c r="L14" s="4" t="s">
        <v>21</v>
      </c>
      <c r="M14" s="4" t="s">
        <v>17</v>
      </c>
      <c r="N14" s="4" t="s">
        <v>18</v>
      </c>
      <c r="O14" s="4" t="s">
        <v>62</v>
      </c>
      <c r="P14" s="4" t="s">
        <v>19</v>
      </c>
      <c r="Q14" s="4" t="s">
        <v>20</v>
      </c>
      <c r="R14" s="4" t="s">
        <v>21</v>
      </c>
      <c r="S14" s="55"/>
      <c r="T14" s="55"/>
    </row>
    <row r="15" spans="1:20" x14ac:dyDescent="0.15">
      <c r="A15" s="24" t="s">
        <v>68</v>
      </c>
      <c r="B15" s="12"/>
      <c r="C15" s="5"/>
      <c r="D15" s="5"/>
      <c r="E15" s="5"/>
      <c r="F15" s="5"/>
      <c r="G15" s="17"/>
      <c r="H15" s="6"/>
      <c r="I15" s="6"/>
      <c r="J15" s="17"/>
      <c r="K15" s="17"/>
      <c r="L15" s="6"/>
      <c r="M15" s="17"/>
      <c r="N15" s="6"/>
      <c r="O15" s="6"/>
      <c r="P15" s="17"/>
      <c r="Q15" s="17"/>
      <c r="R15" s="5"/>
      <c r="S15" s="5"/>
      <c r="T15" s="5"/>
    </row>
    <row r="16" spans="1:20" s="48" customFormat="1" x14ac:dyDescent="0.15">
      <c r="A16" s="24" t="s">
        <v>69</v>
      </c>
      <c r="B16" s="12"/>
      <c r="C16" s="5"/>
      <c r="D16" s="5"/>
      <c r="E16" s="5"/>
      <c r="F16" s="5"/>
      <c r="G16" s="17"/>
      <c r="H16" s="6"/>
      <c r="I16" s="6"/>
      <c r="J16" s="17"/>
      <c r="K16" s="17"/>
      <c r="L16" s="6"/>
      <c r="M16" s="17"/>
      <c r="N16" s="6"/>
      <c r="O16" s="6"/>
      <c r="P16" s="17"/>
      <c r="Q16" s="17"/>
      <c r="R16" s="5"/>
      <c r="S16" s="5"/>
      <c r="T16" s="5"/>
    </row>
    <row r="17" spans="1:20" x14ac:dyDescent="0.15">
      <c r="A17" s="5" t="s">
        <v>66</v>
      </c>
      <c r="B17" s="70" t="s">
        <v>29</v>
      </c>
      <c r="C17" s="71"/>
      <c r="D17" s="71"/>
      <c r="E17" s="72"/>
      <c r="F17" s="25" t="s">
        <v>30</v>
      </c>
      <c r="G17" s="11"/>
      <c r="H17" s="11" t="s">
        <v>65</v>
      </c>
      <c r="I17" s="10" t="s">
        <v>64</v>
      </c>
      <c r="J17" s="34" t="e">
        <f ca="1">IF(H17 = "",I17,SUMIF(B15:OFFSET(B16,-1,0),"*小计*",J15:OFFSET(J16,-1,0))*H17)</f>
        <v>#VALUE!</v>
      </c>
      <c r="K17" s="34" t="e">
        <f ca="1">J17*L17</f>
        <v>#VALUE!</v>
      </c>
      <c r="L17" s="6" t="s">
        <v>31</v>
      </c>
      <c r="M17" s="50"/>
      <c r="N17" s="51" t="s">
        <v>71</v>
      </c>
      <c r="O17" s="10" t="s">
        <v>72</v>
      </c>
      <c r="P17" s="10" t="e">
        <f ca="1">IF(N17 = "",O17,SUMIF(M15:OFFSET(M16,-1,0),"*小计*",P15:OFFSET(P16,-1,0))*N17)</f>
        <v>#VALUE!</v>
      </c>
      <c r="Q17" s="10" t="e">
        <f ca="1">P17*R17</f>
        <v>#VALUE!</v>
      </c>
      <c r="R17" s="6" t="s">
        <v>70</v>
      </c>
      <c r="S17" s="8"/>
      <c r="T17" s="8"/>
    </row>
    <row r="18" spans="1:20" x14ac:dyDescent="0.15">
      <c r="A18" s="5" t="s">
        <v>67</v>
      </c>
      <c r="B18" s="70" t="s">
        <v>33</v>
      </c>
      <c r="C18" s="71"/>
      <c r="D18" s="71"/>
      <c r="E18" s="72"/>
      <c r="F18" s="25" t="s">
        <v>34</v>
      </c>
      <c r="G18" s="11"/>
      <c r="H18" s="47" t="s">
        <v>63</v>
      </c>
      <c r="I18" s="10" t="s">
        <v>35</v>
      </c>
      <c r="J18" s="34" t="e">
        <f ca="1">IF(H18 = "",I18,SUMIF(B15:OFFSET(B18,-1,0),"*小计*",J15:OFFSET(J18,-1,0))*H18)</f>
        <v>#VALUE!</v>
      </c>
      <c r="K18" s="34" t="e">
        <f ca="1">J18*L18</f>
        <v>#VALUE!</v>
      </c>
      <c r="L18" s="6" t="s">
        <v>36</v>
      </c>
      <c r="M18" s="11"/>
      <c r="N18" s="10"/>
      <c r="O18" s="10"/>
      <c r="P18" s="10"/>
      <c r="Q18" s="8"/>
      <c r="R18" s="8"/>
      <c r="S18" s="8"/>
      <c r="T18" s="8"/>
    </row>
    <row r="19" spans="1:20" ht="14.25" x14ac:dyDescent="0.15">
      <c r="A19" s="65" t="s">
        <v>24</v>
      </c>
      <c r="B19" s="66"/>
      <c r="C19" s="66"/>
      <c r="D19" s="66"/>
      <c r="E19" s="66"/>
      <c r="F19" s="66"/>
      <c r="G19" s="66"/>
      <c r="H19" s="66"/>
      <c r="I19" s="67"/>
      <c r="J19" s="75">
        <f ca="1">SUMIF(A15:OFFSET(A19,-1,0),"小计（RMB）：",J15:OFFSET(J19,-1,0))+SUMIF(A15:OFFSET(A19,-1,0),"服务费",J15:OFFSET(J19,-1,0))+SUMIF(A15:OFFSET(A19,-1,0),"增值税",J15:OFFSET(J19,-1,0))</f>
        <v>0</v>
      </c>
      <c r="K19" s="76"/>
      <c r="L19" s="18"/>
      <c r="M19" s="65" t="s">
        <v>22</v>
      </c>
      <c r="N19" s="66"/>
      <c r="O19" s="67"/>
      <c r="P19" s="75">
        <f ca="1">SUMIF(O15:OFFSET(O19,-1,0),"小计（RMB）：",P15:OFFSET(P19,-1,0)) +SUMIF(A15:OFFSET(A27,-1,0),"服务费",P15:OFFSET(P27,-1,0))</f>
        <v>0</v>
      </c>
      <c r="Q19" s="76"/>
      <c r="R19" s="15"/>
      <c r="S19" s="15"/>
      <c r="T19" s="16"/>
    </row>
    <row r="20" spans="1:20" ht="14.25" x14ac:dyDescent="0.15">
      <c r="A20" s="65" t="s">
        <v>23</v>
      </c>
      <c r="B20" s="66"/>
      <c r="C20" s="66"/>
      <c r="D20" s="66"/>
      <c r="E20" s="66"/>
      <c r="F20" s="66"/>
      <c r="G20" s="66"/>
      <c r="H20" s="66"/>
      <c r="I20" s="67"/>
      <c r="J20" s="73">
        <f ca="1">J19- SUMIF(A15:A19,"增值税",J15:J19) -P19</f>
        <v>0</v>
      </c>
      <c r="K20" s="74"/>
      <c r="L20" s="19"/>
      <c r="M20" s="19"/>
      <c r="N20" s="19"/>
      <c r="O20" s="19"/>
      <c r="P20" s="19"/>
      <c r="Q20" s="19"/>
      <c r="R20" s="19"/>
      <c r="S20" s="19"/>
      <c r="T20" s="20"/>
    </row>
    <row r="21" spans="1:20" ht="14.25" x14ac:dyDescent="0.15">
      <c r="A21" s="65" t="s">
        <v>8</v>
      </c>
      <c r="B21" s="66"/>
      <c r="C21" s="66"/>
      <c r="D21" s="66"/>
      <c r="E21" s="66"/>
      <c r="F21" s="66"/>
      <c r="G21" s="66"/>
      <c r="H21" s="66"/>
      <c r="I21" s="67"/>
      <c r="J21" s="68">
        <f ca="1">IF(J19=0,0,J20/(J19-SUMIF(A15:A19,"增值税",J15:J19)))</f>
        <v>0</v>
      </c>
      <c r="K21" s="69"/>
      <c r="L21" s="21"/>
      <c r="M21" s="21"/>
      <c r="N21" s="21"/>
      <c r="O21" s="21"/>
      <c r="P21" s="21"/>
      <c r="Q21" s="21"/>
      <c r="R21" s="21"/>
      <c r="S21" s="21"/>
      <c r="T21" s="22"/>
    </row>
    <row r="25" spans="1:20" x14ac:dyDescent="0.15">
      <c r="Q25" s="9"/>
    </row>
  </sheetData>
  <mergeCells count="18">
    <mergeCell ref="A21:I21"/>
    <mergeCell ref="M19:O19"/>
    <mergeCell ref="S13:S14"/>
    <mergeCell ref="T13:T14"/>
    <mergeCell ref="M13:R13"/>
    <mergeCell ref="J21:K21"/>
    <mergeCell ref="B17:E17"/>
    <mergeCell ref="J20:K20"/>
    <mergeCell ref="P19:Q19"/>
    <mergeCell ref="J19:K19"/>
    <mergeCell ref="B18:E18"/>
    <mergeCell ref="A19:I19"/>
    <mergeCell ref="A20:I20"/>
    <mergeCell ref="A1:H1"/>
    <mergeCell ref="A13:A14"/>
    <mergeCell ref="B13:E14"/>
    <mergeCell ref="F13:F14"/>
    <mergeCell ref="G13:L1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P2" sqref="P2:Q2"/>
    </sheetView>
  </sheetViews>
  <sheetFormatPr defaultRowHeight="15" x14ac:dyDescent="0.25"/>
  <sheetData>
    <row r="1" spans="1:20" x14ac:dyDescent="0.25">
      <c r="A1" s="26" t="s">
        <v>25</v>
      </c>
      <c r="B1" s="27"/>
      <c r="C1" s="27"/>
      <c r="D1" s="27"/>
      <c r="E1" s="27"/>
      <c r="F1" s="27"/>
      <c r="G1" s="27"/>
      <c r="H1" s="27"/>
      <c r="I1" s="27"/>
      <c r="J1" s="28"/>
      <c r="K1" s="29"/>
      <c r="L1" s="29"/>
      <c r="M1" s="39"/>
      <c r="N1" s="39"/>
      <c r="O1" s="39"/>
      <c r="P1" s="39"/>
      <c r="Q1" s="39"/>
      <c r="R1" s="39"/>
      <c r="S1" s="39"/>
      <c r="T1" s="39"/>
    </row>
    <row r="2" spans="1:20" x14ac:dyDescent="0.25">
      <c r="A2" s="77" t="s">
        <v>58</v>
      </c>
      <c r="B2" s="78"/>
      <c r="C2" s="78"/>
      <c r="D2" s="78"/>
      <c r="E2" s="78"/>
      <c r="F2" s="78"/>
      <c r="G2" s="78"/>
      <c r="H2" s="78"/>
      <c r="I2" s="79"/>
      <c r="J2" s="80">
        <f>SUMIF(B1:B2,"*小计*",J1:J2)</f>
        <v>0</v>
      </c>
      <c r="K2" s="81"/>
      <c r="L2" s="14"/>
      <c r="M2" s="23"/>
      <c r="N2" s="46"/>
      <c r="O2" s="38" t="s">
        <v>58</v>
      </c>
      <c r="P2" s="80">
        <f>SUMIF(M1:M2,"*小计*",P1:P2)</f>
        <v>0</v>
      </c>
      <c r="Q2" s="81"/>
      <c r="R2" s="13"/>
      <c r="S2" s="13"/>
      <c r="T2" s="14"/>
    </row>
  </sheetData>
  <mergeCells count="3">
    <mergeCell ref="A2:I2"/>
    <mergeCell ref="J2:K2"/>
    <mergeCell ref="P2:Q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B1" workbookViewId="0">
      <selection activeCell="P2" sqref="P2:Q2"/>
    </sheetView>
  </sheetViews>
  <sheetFormatPr defaultRowHeight="15" x14ac:dyDescent="0.25"/>
  <cols>
    <col min="2" max="2" width="32.140625" customWidth="1"/>
    <col min="3" max="3" width="16.7109375" customWidth="1"/>
    <col min="4" max="4" width="17.5703125" customWidth="1"/>
    <col min="13" max="13" width="20.85546875" bestFit="1" customWidth="1"/>
    <col min="14" max="14" width="20.85546875" customWidth="1"/>
    <col min="15" max="15" width="19.7109375" bestFit="1" customWidth="1"/>
    <col min="20" max="20" width="18.7109375" bestFit="1" customWidth="1"/>
  </cols>
  <sheetData>
    <row r="1" spans="1:20" x14ac:dyDescent="0.25">
      <c r="A1" s="86" t="s">
        <v>26</v>
      </c>
      <c r="B1" s="30" t="s">
        <v>27</v>
      </c>
      <c r="C1" s="31"/>
      <c r="D1" s="31"/>
      <c r="E1" s="31"/>
      <c r="F1" s="31"/>
      <c r="G1" s="31"/>
      <c r="H1" s="31"/>
      <c r="I1" s="31"/>
      <c r="J1" s="32"/>
      <c r="K1" s="33"/>
      <c r="L1" s="31"/>
      <c r="M1" s="40"/>
      <c r="N1" s="40"/>
      <c r="O1" s="41"/>
      <c r="P1" s="40"/>
      <c r="Q1" s="40"/>
      <c r="R1" s="41"/>
      <c r="S1" s="41"/>
      <c r="T1" s="41"/>
    </row>
    <row r="2" spans="1:20" x14ac:dyDescent="0.25">
      <c r="A2" s="87"/>
      <c r="B2" s="88" t="s">
        <v>59</v>
      </c>
      <c r="C2" s="88"/>
      <c r="D2" s="88"/>
      <c r="E2" s="88"/>
      <c r="F2" s="88"/>
      <c r="G2" s="88"/>
      <c r="H2" s="88"/>
      <c r="I2" s="88"/>
      <c r="J2" s="89">
        <f ca="1">SUM(K1:OFFSET(K2,-1,0))</f>
        <v>0</v>
      </c>
      <c r="K2" s="90"/>
      <c r="L2" s="49"/>
      <c r="M2" s="82" t="s">
        <v>59</v>
      </c>
      <c r="N2" s="83"/>
      <c r="O2" s="83"/>
      <c r="P2" s="84">
        <f ca="1">SUM(Q1:OFFSET(Q2,-1,0))</f>
        <v>0</v>
      </c>
      <c r="Q2" s="85"/>
      <c r="R2" s="42"/>
      <c r="S2" s="42"/>
      <c r="T2" s="43"/>
    </row>
  </sheetData>
  <mergeCells count="5">
    <mergeCell ref="M2:O2"/>
    <mergeCell ref="P2:Q2"/>
    <mergeCell ref="A1:A2"/>
    <mergeCell ref="B2:I2"/>
    <mergeCell ref="J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topLeftCell="E1" workbookViewId="0">
      <selection activeCell="Q1" sqref="Q1"/>
    </sheetView>
  </sheetViews>
  <sheetFormatPr defaultRowHeight="15" x14ac:dyDescent="0.25"/>
  <cols>
    <col min="1" max="1" width="7.7109375" bestFit="1" customWidth="1"/>
    <col min="2" max="2" width="16.42578125" bestFit="1" customWidth="1"/>
    <col min="3" max="3" width="18.7109375" bestFit="1" customWidth="1"/>
    <col min="4" max="4" width="10.7109375" bestFit="1" customWidth="1"/>
    <col min="5" max="5" width="13" bestFit="1" customWidth="1"/>
    <col min="6" max="6" width="14.140625" bestFit="1" customWidth="1"/>
    <col min="7" max="7" width="13" bestFit="1" customWidth="1"/>
    <col min="8" max="8" width="13" customWidth="1"/>
    <col min="9" max="10" width="8.7109375" bestFit="1" customWidth="1"/>
    <col min="11" max="11" width="17.5703125" bestFit="1" customWidth="1"/>
    <col min="12" max="12" width="20.85546875" bestFit="1" customWidth="1"/>
    <col min="13" max="13" width="19.7109375" bestFit="1" customWidth="1"/>
    <col min="14" max="14" width="19.7109375" customWidth="1"/>
    <col min="15" max="15" width="8.7109375" bestFit="1" customWidth="1"/>
    <col min="17" max="17" width="24.28515625" bestFit="1" customWidth="1"/>
    <col min="18" max="18" width="20.85546875" bestFit="1" customWidth="1"/>
    <col min="19" max="19" width="18.7109375" bestFit="1" customWidth="1"/>
  </cols>
  <sheetData>
    <row r="1" spans="1:19" x14ac:dyDescent="0.25">
      <c r="A1" s="35" t="s">
        <v>47</v>
      </c>
      <c r="B1" s="36" t="s">
        <v>48</v>
      </c>
      <c r="C1" s="36" t="s">
        <v>49</v>
      </c>
      <c r="D1" s="36" t="s">
        <v>50</v>
      </c>
      <c r="E1" s="36" t="s">
        <v>51</v>
      </c>
      <c r="F1" s="44" t="s">
        <v>52</v>
      </c>
      <c r="G1" s="37" t="s">
        <v>53</v>
      </c>
      <c r="H1" s="37" t="s">
        <v>60</v>
      </c>
      <c r="I1" s="44" t="e">
        <f>F1*G1*H1</f>
        <v>#VALUE!</v>
      </c>
      <c r="J1" s="44" t="e">
        <f>I1*K1</f>
        <v>#VALUE!</v>
      </c>
      <c r="K1" s="37" t="s">
        <v>54</v>
      </c>
      <c r="L1" s="44" t="s">
        <v>55</v>
      </c>
      <c r="M1" s="37" t="s">
        <v>73</v>
      </c>
      <c r="N1" s="37" t="s">
        <v>61</v>
      </c>
      <c r="O1" s="44" t="e">
        <f>L1*M1*N1</f>
        <v>#VALUE!</v>
      </c>
      <c r="P1" s="44" t="e">
        <f>O1*Q1</f>
        <v>#VALUE!</v>
      </c>
      <c r="Q1" s="37" t="s">
        <v>74</v>
      </c>
      <c r="R1" s="36" t="s">
        <v>56</v>
      </c>
      <c r="S1" s="36" t="s">
        <v>57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defaultRowHeight="15" x14ac:dyDescent="0.25"/>
  <cols>
    <col min="1" max="1" width="20.85546875" bestFit="1" customWidth="1"/>
  </cols>
  <sheetData>
    <row r="1" spans="1:1" x14ac:dyDescent="0.25">
      <c r="A1" s="5" t="s">
        <v>28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6.42578125" bestFit="1" customWidth="1"/>
  </cols>
  <sheetData>
    <row r="1" spans="1:1" x14ac:dyDescent="0.25">
      <c r="A1" s="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预算平衡表</vt:lpstr>
      <vt:lpstr>subtemplate_1</vt:lpstr>
      <vt:lpstr>subtemplate_2</vt:lpstr>
      <vt:lpstr>subtemplate_3</vt:lpstr>
      <vt:lpstr>ifsubtemplate_1</vt:lpstr>
      <vt:lpstr>ifsubtemplate_2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yzx余祝兴</dc:creator>
  <cp:lastModifiedBy>yzx余祝兴</cp:lastModifiedBy>
  <dcterms:created xsi:type="dcterms:W3CDTF">2016-01-05T03:35:36Z</dcterms:created>
  <dcterms:modified xsi:type="dcterms:W3CDTF">2016-06-13T07:31:59Z</dcterms:modified>
</cp:coreProperties>
</file>