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 activeTab="1"/>
  </bookViews>
  <sheets>
    <sheet name="(a)168.4-91.4" sheetId="5" r:id="rId1"/>
    <sheet name="(b)151.2-15.2" sheetId="1" r:id="rId2"/>
    <sheet name="(c)90-23" sheetId="2" r:id="rId3"/>
    <sheet name="(d)62-17" sheetId="3" r:id="rId4"/>
    <sheet name="(e)25-7.5" sheetId="4" r:id="rId5"/>
  </sheets>
  <externalReferences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4" l="1"/>
  <c r="K63" i="4"/>
  <c r="K61" i="4"/>
  <c r="J57" i="4"/>
  <c r="J58" i="4"/>
  <c r="J59" i="4"/>
  <c r="J60" i="4"/>
  <c r="J56" i="4"/>
  <c r="I54" i="4"/>
  <c r="I55" i="4"/>
  <c r="I53" i="4"/>
  <c r="H54" i="4"/>
  <c r="H55" i="4"/>
  <c r="H56" i="4"/>
  <c r="H57" i="4"/>
  <c r="H58" i="4"/>
  <c r="H59" i="4"/>
  <c r="H60" i="4"/>
  <c r="H61" i="4"/>
  <c r="H62" i="4"/>
  <c r="H63" i="4"/>
  <c r="H53" i="4"/>
  <c r="K48" i="4"/>
  <c r="K49" i="4"/>
  <c r="K50" i="4"/>
  <c r="F50" i="4" s="1"/>
  <c r="K47" i="4"/>
  <c r="F47" i="4" s="1"/>
  <c r="J40" i="4"/>
  <c r="F40" i="4" s="1"/>
  <c r="J41" i="4"/>
  <c r="F41" i="4" s="1"/>
  <c r="J42" i="4"/>
  <c r="F42" i="4" s="1"/>
  <c r="J43" i="4"/>
  <c r="F43" i="4" s="1"/>
  <c r="J44" i="4"/>
  <c r="F44" i="4" s="1"/>
  <c r="J45" i="4"/>
  <c r="F45" i="4" s="1"/>
  <c r="J46" i="4"/>
  <c r="F46" i="4" s="1"/>
  <c r="J39" i="4"/>
  <c r="I37" i="4"/>
  <c r="I38" i="4"/>
  <c r="I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36" i="4"/>
  <c r="F48" i="4"/>
  <c r="F49" i="4"/>
  <c r="F39" i="4"/>
  <c r="F37" i="4"/>
  <c r="F38" i="4"/>
  <c r="F36" i="4"/>
  <c r="H23" i="4"/>
  <c r="H24" i="4"/>
  <c r="H25" i="4"/>
  <c r="H26" i="4"/>
  <c r="H27" i="4"/>
  <c r="H28" i="4"/>
  <c r="H29" i="4"/>
  <c r="H30" i="4"/>
  <c r="H31" i="4"/>
  <c r="H32" i="4"/>
  <c r="H33" i="4"/>
  <c r="H22" i="4"/>
  <c r="K32" i="4"/>
  <c r="K33" i="4"/>
  <c r="K31" i="4"/>
  <c r="J26" i="4"/>
  <c r="J27" i="4"/>
  <c r="J28" i="4"/>
  <c r="J29" i="4"/>
  <c r="J30" i="4"/>
  <c r="J31" i="4"/>
  <c r="J25" i="4"/>
  <c r="I23" i="4"/>
  <c r="I24" i="4"/>
  <c r="I22" i="4"/>
  <c r="K18" i="4"/>
  <c r="K19" i="4"/>
  <c r="K17" i="4"/>
  <c r="J9" i="4"/>
  <c r="J10" i="4"/>
  <c r="J11" i="4"/>
  <c r="J12" i="4"/>
  <c r="J13" i="4"/>
  <c r="J14" i="4"/>
  <c r="J15" i="4"/>
  <c r="J16" i="4"/>
  <c r="J8" i="4"/>
  <c r="I5" i="4"/>
  <c r="I6" i="4"/>
  <c r="I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4" i="4"/>
  <c r="J20" i="3"/>
  <c r="J21" i="3"/>
  <c r="J22" i="3"/>
  <c r="J23" i="3"/>
  <c r="J24" i="3"/>
  <c r="J25" i="3"/>
  <c r="J19" i="3"/>
  <c r="I10" i="3"/>
  <c r="I11" i="3"/>
  <c r="I12" i="3"/>
  <c r="I13" i="3"/>
  <c r="I14" i="3"/>
  <c r="I15" i="3"/>
  <c r="I16" i="3"/>
  <c r="I17" i="3"/>
  <c r="I18" i="3"/>
  <c r="I9" i="3"/>
  <c r="H5" i="3"/>
  <c r="H6" i="3"/>
  <c r="H7" i="3"/>
  <c r="H8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4" i="3"/>
  <c r="J38" i="3"/>
  <c r="J39" i="3"/>
  <c r="J40" i="3"/>
  <c r="J37" i="3"/>
  <c r="I32" i="3"/>
  <c r="I33" i="3"/>
  <c r="I34" i="3"/>
  <c r="I35" i="3"/>
  <c r="I36" i="3"/>
  <c r="I37" i="3"/>
  <c r="I31" i="3"/>
  <c r="H29" i="3"/>
  <c r="H30" i="3"/>
  <c r="H31" i="3"/>
  <c r="H28" i="3"/>
  <c r="G29" i="3"/>
  <c r="G30" i="3"/>
  <c r="G31" i="3"/>
  <c r="G32" i="3"/>
  <c r="G33" i="3"/>
  <c r="G34" i="3"/>
  <c r="G35" i="3"/>
  <c r="G36" i="3"/>
  <c r="G37" i="3"/>
  <c r="G38" i="3"/>
  <c r="G39" i="3"/>
  <c r="G40" i="3"/>
  <c r="G28" i="3"/>
  <c r="J55" i="3"/>
  <c r="J56" i="3"/>
  <c r="J57" i="3"/>
  <c r="J58" i="3"/>
  <c r="J54" i="3"/>
  <c r="I47" i="3"/>
  <c r="I48" i="3"/>
  <c r="I49" i="3"/>
  <c r="I50" i="3"/>
  <c r="I51" i="3"/>
  <c r="I52" i="3"/>
  <c r="I53" i="3"/>
  <c r="I46" i="3"/>
  <c r="H44" i="3"/>
  <c r="H45" i="3"/>
  <c r="H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43" i="3"/>
  <c r="J72" i="3"/>
  <c r="J73" i="3"/>
  <c r="J71" i="3"/>
  <c r="I66" i="3"/>
  <c r="I67" i="3"/>
  <c r="I68" i="3"/>
  <c r="I69" i="3"/>
  <c r="I70" i="3"/>
  <c r="I65" i="3"/>
  <c r="H62" i="3"/>
  <c r="H63" i="3"/>
  <c r="H64" i="3"/>
  <c r="H61" i="3"/>
  <c r="G62" i="3"/>
  <c r="G63" i="3"/>
  <c r="G64" i="3"/>
  <c r="G65" i="3"/>
  <c r="G66" i="3"/>
  <c r="G67" i="3"/>
  <c r="G68" i="3"/>
  <c r="G69" i="3"/>
  <c r="G70" i="3"/>
  <c r="G71" i="3"/>
  <c r="G72" i="3"/>
  <c r="G73" i="3"/>
  <c r="G61" i="3"/>
  <c r="J19" i="2"/>
  <c r="J20" i="2"/>
  <c r="J18" i="2"/>
  <c r="I8" i="2"/>
  <c r="I9" i="2"/>
  <c r="I10" i="2"/>
  <c r="I11" i="2"/>
  <c r="I12" i="2"/>
  <c r="I13" i="2"/>
  <c r="I14" i="2"/>
  <c r="E14" i="2" s="1"/>
  <c r="I15" i="2"/>
  <c r="E15" i="2" s="1"/>
  <c r="I16" i="2"/>
  <c r="I17" i="2"/>
  <c r="I7" i="2"/>
  <c r="E7" i="2" s="1"/>
  <c r="H4" i="2"/>
  <c r="E4" i="2" s="1"/>
  <c r="H5" i="2"/>
  <c r="H6" i="2"/>
  <c r="H3" i="2"/>
  <c r="E19" i="2"/>
  <c r="E20" i="2"/>
  <c r="E18" i="2"/>
  <c r="E8" i="2"/>
  <c r="E9" i="2"/>
  <c r="E10" i="2"/>
  <c r="E11" i="2"/>
  <c r="E12" i="2"/>
  <c r="E13" i="2"/>
  <c r="E16" i="2"/>
  <c r="E17" i="2"/>
  <c r="E5" i="2"/>
  <c r="E6" i="2"/>
  <c r="E3" i="2"/>
  <c r="J33" i="2"/>
  <c r="J34" i="2"/>
  <c r="J35" i="2"/>
  <c r="J32" i="2"/>
  <c r="I27" i="2"/>
  <c r="I28" i="2"/>
  <c r="I29" i="2"/>
  <c r="I30" i="2"/>
  <c r="I31" i="2"/>
  <c r="I26" i="2"/>
  <c r="H24" i="2"/>
  <c r="H25" i="2"/>
  <c r="H23" i="2"/>
  <c r="G24" i="2"/>
  <c r="G25" i="2"/>
  <c r="G26" i="2"/>
  <c r="G27" i="2"/>
  <c r="G28" i="2"/>
  <c r="G29" i="2"/>
  <c r="G30" i="2"/>
  <c r="G31" i="2"/>
  <c r="G32" i="2"/>
  <c r="G33" i="2"/>
  <c r="G34" i="2"/>
  <c r="G35" i="2"/>
  <c r="G23" i="2"/>
  <c r="J52" i="2"/>
  <c r="J51" i="2"/>
  <c r="I47" i="2"/>
  <c r="I48" i="2"/>
  <c r="I49" i="2"/>
  <c r="I50" i="2"/>
  <c r="I51" i="2"/>
  <c r="I46" i="2"/>
  <c r="H39" i="2"/>
  <c r="H40" i="2"/>
  <c r="H41" i="2"/>
  <c r="H42" i="2"/>
  <c r="H43" i="2"/>
  <c r="H44" i="2"/>
  <c r="H45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8" i="2"/>
  <c r="J64" i="2"/>
  <c r="J63" i="2"/>
  <c r="I59" i="2"/>
  <c r="I60" i="2"/>
  <c r="I61" i="2"/>
  <c r="I62" i="2"/>
  <c r="I63" i="2"/>
  <c r="I58" i="2"/>
  <c r="H56" i="2"/>
  <c r="H57" i="2"/>
  <c r="H55" i="2"/>
  <c r="G56" i="2"/>
  <c r="G57" i="2"/>
  <c r="G58" i="2"/>
  <c r="G59" i="2"/>
  <c r="G60" i="2"/>
  <c r="G61" i="2"/>
  <c r="G62" i="2"/>
  <c r="G63" i="2"/>
  <c r="G64" i="2"/>
  <c r="G55" i="2"/>
  <c r="E69" i="1"/>
  <c r="H12" i="1"/>
  <c r="H13" i="1"/>
  <c r="H14" i="1"/>
  <c r="H15" i="1"/>
  <c r="H16" i="1"/>
  <c r="H17" i="1"/>
  <c r="H18" i="1"/>
  <c r="H19" i="1"/>
  <c r="H11" i="1"/>
  <c r="G8" i="1"/>
  <c r="G9" i="1"/>
  <c r="G10" i="1"/>
  <c r="G11" i="1"/>
  <c r="G7" i="1"/>
  <c r="F4" i="1"/>
  <c r="F5" i="1"/>
  <c r="F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H32" i="1"/>
  <c r="H33" i="1"/>
  <c r="H34" i="1"/>
  <c r="H35" i="1"/>
  <c r="H31" i="1"/>
  <c r="G27" i="1"/>
  <c r="G28" i="1"/>
  <c r="G29" i="1"/>
  <c r="G30" i="1"/>
  <c r="G26" i="1"/>
  <c r="F23" i="1"/>
  <c r="F24" i="1"/>
  <c r="F25" i="1"/>
  <c r="F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2" i="1"/>
  <c r="H48" i="1"/>
  <c r="H49" i="1"/>
  <c r="H50" i="1"/>
  <c r="H51" i="1"/>
  <c r="H52" i="1"/>
  <c r="H53" i="1"/>
  <c r="H54" i="1"/>
  <c r="H47" i="1"/>
  <c r="G43" i="1"/>
  <c r="G44" i="1"/>
  <c r="G45" i="1"/>
  <c r="G46" i="1"/>
  <c r="G42" i="1"/>
  <c r="F39" i="1"/>
  <c r="F40" i="1"/>
  <c r="F41" i="1"/>
  <c r="F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8" i="1"/>
  <c r="H65" i="1"/>
  <c r="H66" i="1"/>
  <c r="H67" i="1"/>
  <c r="H68" i="1"/>
  <c r="H69" i="1"/>
  <c r="H64" i="1"/>
  <c r="G61" i="1"/>
  <c r="G62" i="1"/>
  <c r="G63" i="1"/>
  <c r="G64" i="1"/>
  <c r="G60" i="1"/>
  <c r="F57" i="1"/>
  <c r="E58" i="1"/>
  <c r="E59" i="1"/>
  <c r="E60" i="1"/>
  <c r="E61" i="1"/>
  <c r="E62" i="1"/>
  <c r="E63" i="1"/>
  <c r="E64" i="1"/>
  <c r="E65" i="1"/>
  <c r="E66" i="1"/>
  <c r="E67" i="1"/>
  <c r="E68" i="1"/>
  <c r="E57" i="1"/>
  <c r="F59" i="1"/>
  <c r="F60" i="1"/>
  <c r="F58" i="1"/>
</calcChain>
</file>

<file path=xl/sharedStrings.xml><?xml version="1.0" encoding="utf-8"?>
<sst xmlns="http://schemas.openxmlformats.org/spreadsheetml/2006/main" count="53" uniqueCount="13">
  <si>
    <t>Oh</t>
  </si>
  <si>
    <t>雷诺数</t>
  </si>
  <si>
    <t>151.2-15.2</t>
  </si>
  <si>
    <t>90-23</t>
    <phoneticPr fontId="2" type="noConversion"/>
  </si>
  <si>
    <t>coalescence</t>
    <phoneticPr fontId="2" type="noConversion"/>
  </si>
  <si>
    <t>ligament ripping</t>
    <phoneticPr fontId="2" type="noConversion"/>
  </si>
  <si>
    <t>skirt splashing</t>
    <phoneticPr fontId="2" type="noConversion"/>
  </si>
  <si>
    <t>62-17</t>
    <phoneticPr fontId="2" type="noConversion"/>
  </si>
  <si>
    <t>25-7.5</t>
    <phoneticPr fontId="2" type="noConversion"/>
  </si>
  <si>
    <t>Rebounding regime (A)</t>
  </si>
  <si>
    <t>Complete coalscence regime (B)</t>
    <phoneticPr fontId="2" type="noConversion"/>
  </si>
  <si>
    <t>ligament ripping regime (C)</t>
    <phoneticPr fontId="2" type="noConversion"/>
  </si>
  <si>
    <t>skirt splashing regime (D)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</si>
</sst>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'(a)168.4-91.4'!$D$2</c:f>
              <c:strCache>
                <c:ptCount val="1"/>
                <c:pt idx="0">
                  <c:v>Rebounding regime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7030A0"/>
                </a:solidFill>
              </a:ln>
              <a:effectLst/>
            </c:spPr>
          </c:marker>
          <c:xVal>
            <c:numRef>
              <c:f>'(a)168.4-91.4'!$C$3:$C$139</c:f>
              <c:numCache>
                <c:formatCode>General</c:formatCode>
                <c:ptCount val="137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-2.0152517600363535</c:v>
                </c:pt>
                <c:pt idx="11">
                  <c:v>-2.0152517600363535</c:v>
                </c:pt>
                <c:pt idx="12">
                  <c:v>-2.0152517600363531</c:v>
                </c:pt>
                <c:pt idx="13">
                  <c:v>-2.0152517600363531</c:v>
                </c:pt>
                <c:pt idx="14">
                  <c:v>-2.0152517600363531</c:v>
                </c:pt>
                <c:pt idx="15">
                  <c:v>-2.0152517600363531</c:v>
                </c:pt>
                <c:pt idx="16">
                  <c:v>-2.0152517600363531</c:v>
                </c:pt>
                <c:pt idx="18">
                  <c:v>-1.6657667578683437</c:v>
                </c:pt>
                <c:pt idx="19">
                  <c:v>-1.6657667578683437</c:v>
                </c:pt>
                <c:pt idx="20">
                  <c:v>-1.6657667578683437</c:v>
                </c:pt>
                <c:pt idx="21">
                  <c:v>-1.6657667578683437</c:v>
                </c:pt>
                <c:pt idx="22">
                  <c:v>-1.6657667578683437</c:v>
                </c:pt>
                <c:pt idx="23">
                  <c:v>-1.6657667578683437</c:v>
                </c:pt>
                <c:pt idx="24">
                  <c:v>-1.6657667578683437</c:v>
                </c:pt>
                <c:pt idx="25">
                  <c:v>-1.6657667578683437</c:v>
                </c:pt>
                <c:pt idx="26">
                  <c:v>-1.6657667578683437</c:v>
                </c:pt>
                <c:pt idx="27">
                  <c:v>-1.6657667578683437</c:v>
                </c:pt>
                <c:pt idx="28">
                  <c:v>-1.6657667578683437</c:v>
                </c:pt>
                <c:pt idx="29">
                  <c:v>-1.6657667578683437</c:v>
                </c:pt>
                <c:pt idx="30">
                  <c:v>-1.6657667578683437</c:v>
                </c:pt>
                <c:pt idx="31">
                  <c:v>-1.6657667578683437</c:v>
                </c:pt>
                <c:pt idx="32">
                  <c:v>-1.6657667578683437</c:v>
                </c:pt>
                <c:pt idx="33">
                  <c:v>-1.6657667578683437</c:v>
                </c:pt>
                <c:pt idx="34">
                  <c:v>-1.6657667578683437</c:v>
                </c:pt>
                <c:pt idx="36">
                  <c:v>-1.3157285140228498</c:v>
                </c:pt>
                <c:pt idx="37">
                  <c:v>-1.3157285140228498</c:v>
                </c:pt>
                <c:pt idx="38">
                  <c:v>-1.3157285140228498</c:v>
                </c:pt>
                <c:pt idx="39">
                  <c:v>-1.3157285140228498</c:v>
                </c:pt>
                <c:pt idx="40">
                  <c:v>-1.3157285140228498</c:v>
                </c:pt>
                <c:pt idx="41">
                  <c:v>-1.3157285140228498</c:v>
                </c:pt>
                <c:pt idx="42">
                  <c:v>-1.3157285140228498</c:v>
                </c:pt>
                <c:pt idx="43">
                  <c:v>-1.3157285140228498</c:v>
                </c:pt>
                <c:pt idx="44">
                  <c:v>-1.3157285140228498</c:v>
                </c:pt>
                <c:pt idx="45">
                  <c:v>-1.3157285140228498</c:v>
                </c:pt>
                <c:pt idx="46">
                  <c:v>-1.3157285140228498</c:v>
                </c:pt>
                <c:pt idx="47">
                  <c:v>-1.3157285140228498</c:v>
                </c:pt>
                <c:pt idx="48">
                  <c:v>-1.3327618533216297</c:v>
                </c:pt>
                <c:pt idx="50">
                  <c:v>-1.3162817557003341</c:v>
                </c:pt>
                <c:pt idx="51">
                  <c:v>-1.3162817557003341</c:v>
                </c:pt>
                <c:pt idx="52">
                  <c:v>-1.3162817557003341</c:v>
                </c:pt>
                <c:pt idx="53">
                  <c:v>-1.3162817557003341</c:v>
                </c:pt>
                <c:pt idx="54">
                  <c:v>-1.3162817557003341</c:v>
                </c:pt>
                <c:pt idx="55">
                  <c:v>-1.3162817557003341</c:v>
                </c:pt>
                <c:pt idx="56">
                  <c:v>-1.3162817557003341</c:v>
                </c:pt>
                <c:pt idx="57">
                  <c:v>-1.3162817557003341</c:v>
                </c:pt>
                <c:pt idx="58">
                  <c:v>-1.3162817557003341</c:v>
                </c:pt>
                <c:pt idx="59">
                  <c:v>-1.3162817557003341</c:v>
                </c:pt>
                <c:pt idx="60">
                  <c:v>-1.3162817557003341</c:v>
                </c:pt>
                <c:pt idx="61">
                  <c:v>-1.3162817557003341</c:v>
                </c:pt>
                <c:pt idx="62">
                  <c:v>-1.3162817557003341</c:v>
                </c:pt>
                <c:pt idx="63">
                  <c:v>-1.3162817557003341</c:v>
                </c:pt>
                <c:pt idx="64">
                  <c:v>-1.3162817557003341</c:v>
                </c:pt>
                <c:pt idx="65">
                  <c:v>-1.3162817557003341</c:v>
                </c:pt>
                <c:pt idx="66">
                  <c:v>-1.3162817557003341</c:v>
                </c:pt>
                <c:pt idx="67">
                  <c:v>-1.3162817557003341</c:v>
                </c:pt>
                <c:pt idx="68">
                  <c:v>-1.3162817557003341</c:v>
                </c:pt>
                <c:pt idx="69">
                  <c:v>-1.3162817557003341</c:v>
                </c:pt>
                <c:pt idx="71">
                  <c:v>-0.96679675353232297</c:v>
                </c:pt>
                <c:pt idx="72">
                  <c:v>-0.96679675353232297</c:v>
                </c:pt>
                <c:pt idx="73">
                  <c:v>-0.96679675353232697</c:v>
                </c:pt>
                <c:pt idx="74">
                  <c:v>-0.96679675353232297</c:v>
                </c:pt>
                <c:pt idx="75">
                  <c:v>-0.96679675353232297</c:v>
                </c:pt>
                <c:pt idx="76">
                  <c:v>-0.96679675353232297</c:v>
                </c:pt>
                <c:pt idx="77">
                  <c:v>-0.96679675353232297</c:v>
                </c:pt>
                <c:pt idx="78">
                  <c:v>-0.96679675353232697</c:v>
                </c:pt>
                <c:pt idx="79">
                  <c:v>-0.96679675353232697</c:v>
                </c:pt>
                <c:pt idx="80">
                  <c:v>-0.96679675353232297</c:v>
                </c:pt>
                <c:pt idx="81">
                  <c:v>-0.98383009409671696</c:v>
                </c:pt>
                <c:pt idx="82">
                  <c:v>-0.98383009409671696</c:v>
                </c:pt>
                <c:pt idx="83">
                  <c:v>-0.98383009409671696</c:v>
                </c:pt>
                <c:pt idx="84">
                  <c:v>-0.96679675353232697</c:v>
                </c:pt>
                <c:pt idx="85">
                  <c:v>-0.96679675353232297</c:v>
                </c:pt>
                <c:pt idx="86">
                  <c:v>-0.96679675353232697</c:v>
                </c:pt>
                <c:pt idx="87">
                  <c:v>-0.96679675353232297</c:v>
                </c:pt>
                <c:pt idx="88">
                  <c:v>-0.96679675353232297</c:v>
                </c:pt>
                <c:pt idx="89">
                  <c:v>-0.96679675353232697</c:v>
                </c:pt>
                <c:pt idx="90">
                  <c:v>-0.96679675353232697</c:v>
                </c:pt>
                <c:pt idx="91">
                  <c:v>-0.96679675353232297</c:v>
                </c:pt>
                <c:pt idx="92">
                  <c:v>-0.98383009409671696</c:v>
                </c:pt>
                <c:pt idx="93">
                  <c:v>-0.98383009409671696</c:v>
                </c:pt>
                <c:pt idx="94">
                  <c:v>-0.98383009409671696</c:v>
                </c:pt>
                <c:pt idx="96">
                  <c:v>-0.96679675353232697</c:v>
                </c:pt>
                <c:pt idx="97">
                  <c:v>-0.96679675353232297</c:v>
                </c:pt>
                <c:pt idx="98">
                  <c:v>-0.96679675353232297</c:v>
                </c:pt>
                <c:pt idx="99">
                  <c:v>-0.96679675353232697</c:v>
                </c:pt>
                <c:pt idx="100">
                  <c:v>-0.96679675353232297</c:v>
                </c:pt>
                <c:pt idx="101">
                  <c:v>-0.96679675353232697</c:v>
                </c:pt>
                <c:pt idx="102">
                  <c:v>-0.96679675353232297</c:v>
                </c:pt>
                <c:pt idx="103">
                  <c:v>-0.96679675353232697</c:v>
                </c:pt>
                <c:pt idx="104">
                  <c:v>-0.96679675353232697</c:v>
                </c:pt>
                <c:pt idx="105">
                  <c:v>-0.96679675353232297</c:v>
                </c:pt>
                <c:pt idx="106">
                  <c:v>-0.96679675353232297</c:v>
                </c:pt>
                <c:pt idx="107">
                  <c:v>-0.96679675353232297</c:v>
                </c:pt>
                <c:pt idx="108">
                  <c:v>-0.96679675353232297</c:v>
                </c:pt>
                <c:pt idx="109">
                  <c:v>-0.96679675353232297</c:v>
                </c:pt>
                <c:pt idx="111">
                  <c:v>-0.6167585096868311</c:v>
                </c:pt>
                <c:pt idx="112">
                  <c:v>-0.6167585096868311</c:v>
                </c:pt>
                <c:pt idx="113">
                  <c:v>-0.6167585096868311</c:v>
                </c:pt>
                <c:pt idx="114">
                  <c:v>-0.6167585096868311</c:v>
                </c:pt>
                <c:pt idx="115">
                  <c:v>-0.6167585096868311</c:v>
                </c:pt>
                <c:pt idx="116">
                  <c:v>-0.6167585096868311</c:v>
                </c:pt>
                <c:pt idx="117">
                  <c:v>-0.6167585096868311</c:v>
                </c:pt>
                <c:pt idx="118">
                  <c:v>-0.6167585096868311</c:v>
                </c:pt>
                <c:pt idx="119">
                  <c:v>-0.6167585096868311</c:v>
                </c:pt>
                <c:pt idx="120">
                  <c:v>-0.6167585096868311</c:v>
                </c:pt>
                <c:pt idx="121">
                  <c:v>-0.6167585096868311</c:v>
                </c:pt>
                <c:pt idx="122">
                  <c:v>-0.6167585096868311</c:v>
                </c:pt>
                <c:pt idx="124">
                  <c:v>-0.61675856508152849</c:v>
                </c:pt>
                <c:pt idx="125">
                  <c:v>-0.61675856508152849</c:v>
                </c:pt>
                <c:pt idx="126">
                  <c:v>-0.61675856508152849</c:v>
                </c:pt>
                <c:pt idx="127">
                  <c:v>-0.61675856508152849</c:v>
                </c:pt>
                <c:pt idx="128">
                  <c:v>-0.61675856508152849</c:v>
                </c:pt>
                <c:pt idx="129">
                  <c:v>-0.61675856508152849</c:v>
                </c:pt>
                <c:pt idx="130">
                  <c:v>-0.61675856508152849</c:v>
                </c:pt>
                <c:pt idx="131">
                  <c:v>-0.61675856508152849</c:v>
                </c:pt>
                <c:pt idx="132">
                  <c:v>-0.61675856508152849</c:v>
                </c:pt>
                <c:pt idx="133">
                  <c:v>-0.61675856508152849</c:v>
                </c:pt>
                <c:pt idx="134">
                  <c:v>-0.61675856508152849</c:v>
                </c:pt>
                <c:pt idx="135">
                  <c:v>-0.61675856508152849</c:v>
                </c:pt>
                <c:pt idx="136">
                  <c:v>-0.61675856508152849</c:v>
                </c:pt>
              </c:numCache>
            </c:numRef>
          </c:xVal>
          <c:yVal>
            <c:numRef>
              <c:f>'(a)168.4-91.4'!$D$3:$D$139</c:f>
              <c:numCache>
                <c:formatCode>General</c:formatCode>
                <c:ptCount val="137"/>
                <c:pt idx="0">
                  <c:v>2.3723697697080928</c:v>
                </c:pt>
                <c:pt idx="1">
                  <c:v>2.5184978053863301</c:v>
                </c:pt>
                <c:pt idx="18">
                  <c:v>2.0158224461942815</c:v>
                </c:pt>
                <c:pt idx="19">
                  <c:v>2.1694063642521098</c:v>
                </c:pt>
                <c:pt idx="20">
                  <c:v>2.2048786824143298</c:v>
                </c:pt>
                <c:pt idx="21">
                  <c:v>2.2376711958106359</c:v>
                </c:pt>
                <c:pt idx="22">
                  <c:v>2.2454965333225942</c:v>
                </c:pt>
                <c:pt idx="36">
                  <c:v>1.4142323597463029</c:v>
                </c:pt>
                <c:pt idx="50">
                  <c:v>1.673399765372074</c:v>
                </c:pt>
                <c:pt idx="51">
                  <c:v>1.819527801050312</c:v>
                </c:pt>
                <c:pt idx="52">
                  <c:v>1.8590363423339857</c:v>
                </c:pt>
                <c:pt idx="53">
                  <c:v>1.8775197480279986</c:v>
                </c:pt>
                <c:pt idx="54">
                  <c:v>1.8952485149884302</c:v>
                </c:pt>
                <c:pt idx="55">
                  <c:v>1.8952485149884302</c:v>
                </c:pt>
                <c:pt idx="56">
                  <c:v>1.9122818542872106</c:v>
                </c:pt>
                <c:pt idx="57">
                  <c:v>1.92867227047538</c:v>
                </c:pt>
                <c:pt idx="58">
                  <c:v>1.9444665376586119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5-427E-B773-0289C3F8F15F}"/>
            </c:ext>
          </c:extLst>
        </c:ser>
        <c:ser>
          <c:idx val="1"/>
          <c:order val="1"/>
          <c:tx>
            <c:strRef>
              <c:f>'(a)168.4-91.4'!$E$2</c:f>
              <c:strCache>
                <c:ptCount val="1"/>
                <c:pt idx="0">
                  <c:v>Complete coalscence regime 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'(a)168.4-91.4'!$C$3:$C$139</c:f>
              <c:numCache>
                <c:formatCode>General</c:formatCode>
                <c:ptCount val="137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-2.0152517600363535</c:v>
                </c:pt>
                <c:pt idx="11">
                  <c:v>-2.0152517600363535</c:v>
                </c:pt>
                <c:pt idx="12">
                  <c:v>-2.0152517600363531</c:v>
                </c:pt>
                <c:pt idx="13">
                  <c:v>-2.0152517600363531</c:v>
                </c:pt>
                <c:pt idx="14">
                  <c:v>-2.0152517600363531</c:v>
                </c:pt>
                <c:pt idx="15">
                  <c:v>-2.0152517600363531</c:v>
                </c:pt>
                <c:pt idx="16">
                  <c:v>-2.0152517600363531</c:v>
                </c:pt>
                <c:pt idx="18">
                  <c:v>-1.6657667578683437</c:v>
                </c:pt>
                <c:pt idx="19">
                  <c:v>-1.6657667578683437</c:v>
                </c:pt>
                <c:pt idx="20">
                  <c:v>-1.6657667578683437</c:v>
                </c:pt>
                <c:pt idx="21">
                  <c:v>-1.6657667578683437</c:v>
                </c:pt>
                <c:pt idx="22">
                  <c:v>-1.6657667578683437</c:v>
                </c:pt>
                <c:pt idx="23">
                  <c:v>-1.6657667578683437</c:v>
                </c:pt>
                <c:pt idx="24">
                  <c:v>-1.6657667578683437</c:v>
                </c:pt>
                <c:pt idx="25">
                  <c:v>-1.6657667578683437</c:v>
                </c:pt>
                <c:pt idx="26">
                  <c:v>-1.6657667578683437</c:v>
                </c:pt>
                <c:pt idx="27">
                  <c:v>-1.6657667578683437</c:v>
                </c:pt>
                <c:pt idx="28">
                  <c:v>-1.6657667578683437</c:v>
                </c:pt>
                <c:pt idx="29">
                  <c:v>-1.6657667578683437</c:v>
                </c:pt>
                <c:pt idx="30">
                  <c:v>-1.6657667578683437</c:v>
                </c:pt>
                <c:pt idx="31">
                  <c:v>-1.6657667578683437</c:v>
                </c:pt>
                <c:pt idx="32">
                  <c:v>-1.6657667578683437</c:v>
                </c:pt>
                <c:pt idx="33">
                  <c:v>-1.6657667578683437</c:v>
                </c:pt>
                <c:pt idx="34">
                  <c:v>-1.6657667578683437</c:v>
                </c:pt>
                <c:pt idx="36">
                  <c:v>-1.3157285140228498</c:v>
                </c:pt>
                <c:pt idx="37">
                  <c:v>-1.3157285140228498</c:v>
                </c:pt>
                <c:pt idx="38">
                  <c:v>-1.3157285140228498</c:v>
                </c:pt>
                <c:pt idx="39">
                  <c:v>-1.3157285140228498</c:v>
                </c:pt>
                <c:pt idx="40">
                  <c:v>-1.3157285140228498</c:v>
                </c:pt>
                <c:pt idx="41">
                  <c:v>-1.3157285140228498</c:v>
                </c:pt>
                <c:pt idx="42">
                  <c:v>-1.3157285140228498</c:v>
                </c:pt>
                <c:pt idx="43">
                  <c:v>-1.3157285140228498</c:v>
                </c:pt>
                <c:pt idx="44">
                  <c:v>-1.3157285140228498</c:v>
                </c:pt>
                <c:pt idx="45">
                  <c:v>-1.3157285140228498</c:v>
                </c:pt>
                <c:pt idx="46">
                  <c:v>-1.3157285140228498</c:v>
                </c:pt>
                <c:pt idx="47">
                  <c:v>-1.3157285140228498</c:v>
                </c:pt>
                <c:pt idx="48">
                  <c:v>-1.3327618533216297</c:v>
                </c:pt>
                <c:pt idx="50">
                  <c:v>-1.3162817557003341</c:v>
                </c:pt>
                <c:pt idx="51">
                  <c:v>-1.3162817557003341</c:v>
                </c:pt>
                <c:pt idx="52">
                  <c:v>-1.3162817557003341</c:v>
                </c:pt>
                <c:pt idx="53">
                  <c:v>-1.3162817557003341</c:v>
                </c:pt>
                <c:pt idx="54">
                  <c:v>-1.3162817557003341</c:v>
                </c:pt>
                <c:pt idx="55">
                  <c:v>-1.3162817557003341</c:v>
                </c:pt>
                <c:pt idx="56">
                  <c:v>-1.3162817557003341</c:v>
                </c:pt>
                <c:pt idx="57">
                  <c:v>-1.3162817557003341</c:v>
                </c:pt>
                <c:pt idx="58">
                  <c:v>-1.3162817557003341</c:v>
                </c:pt>
                <c:pt idx="59">
                  <c:v>-1.3162817557003341</c:v>
                </c:pt>
                <c:pt idx="60">
                  <c:v>-1.3162817557003341</c:v>
                </c:pt>
                <c:pt idx="61">
                  <c:v>-1.3162817557003341</c:v>
                </c:pt>
                <c:pt idx="62">
                  <c:v>-1.3162817557003341</c:v>
                </c:pt>
                <c:pt idx="63">
                  <c:v>-1.3162817557003341</c:v>
                </c:pt>
                <c:pt idx="64">
                  <c:v>-1.3162817557003341</c:v>
                </c:pt>
                <c:pt idx="65">
                  <c:v>-1.3162817557003341</c:v>
                </c:pt>
                <c:pt idx="66">
                  <c:v>-1.3162817557003341</c:v>
                </c:pt>
                <c:pt idx="67">
                  <c:v>-1.3162817557003341</c:v>
                </c:pt>
                <c:pt idx="68">
                  <c:v>-1.3162817557003341</c:v>
                </c:pt>
                <c:pt idx="69">
                  <c:v>-1.3162817557003341</c:v>
                </c:pt>
                <c:pt idx="71">
                  <c:v>-0.96679675353232297</c:v>
                </c:pt>
                <c:pt idx="72">
                  <c:v>-0.96679675353232297</c:v>
                </c:pt>
                <c:pt idx="73">
                  <c:v>-0.96679675353232697</c:v>
                </c:pt>
                <c:pt idx="74">
                  <c:v>-0.96679675353232297</c:v>
                </c:pt>
                <c:pt idx="75">
                  <c:v>-0.96679675353232297</c:v>
                </c:pt>
                <c:pt idx="76">
                  <c:v>-0.96679675353232297</c:v>
                </c:pt>
                <c:pt idx="77">
                  <c:v>-0.96679675353232297</c:v>
                </c:pt>
                <c:pt idx="78">
                  <c:v>-0.96679675353232697</c:v>
                </c:pt>
                <c:pt idx="79">
                  <c:v>-0.96679675353232697</c:v>
                </c:pt>
                <c:pt idx="80">
                  <c:v>-0.96679675353232297</c:v>
                </c:pt>
                <c:pt idx="81">
                  <c:v>-0.98383009409671696</c:v>
                </c:pt>
                <c:pt idx="82">
                  <c:v>-0.98383009409671696</c:v>
                </c:pt>
                <c:pt idx="83">
                  <c:v>-0.98383009409671696</c:v>
                </c:pt>
                <c:pt idx="84">
                  <c:v>-0.96679675353232697</c:v>
                </c:pt>
                <c:pt idx="85">
                  <c:v>-0.96679675353232297</c:v>
                </c:pt>
                <c:pt idx="86">
                  <c:v>-0.96679675353232697</c:v>
                </c:pt>
                <c:pt idx="87">
                  <c:v>-0.96679675353232297</c:v>
                </c:pt>
                <c:pt idx="88">
                  <c:v>-0.96679675353232297</c:v>
                </c:pt>
                <c:pt idx="89">
                  <c:v>-0.96679675353232697</c:v>
                </c:pt>
                <c:pt idx="90">
                  <c:v>-0.96679675353232697</c:v>
                </c:pt>
                <c:pt idx="91">
                  <c:v>-0.96679675353232297</c:v>
                </c:pt>
                <c:pt idx="92">
                  <c:v>-0.98383009409671696</c:v>
                </c:pt>
                <c:pt idx="93">
                  <c:v>-0.98383009409671696</c:v>
                </c:pt>
                <c:pt idx="94">
                  <c:v>-0.98383009409671696</c:v>
                </c:pt>
                <c:pt idx="96">
                  <c:v>-0.96679675353232697</c:v>
                </c:pt>
                <c:pt idx="97">
                  <c:v>-0.96679675353232297</c:v>
                </c:pt>
                <c:pt idx="98">
                  <c:v>-0.96679675353232297</c:v>
                </c:pt>
                <c:pt idx="99">
                  <c:v>-0.96679675353232697</c:v>
                </c:pt>
                <c:pt idx="100">
                  <c:v>-0.96679675353232297</c:v>
                </c:pt>
                <c:pt idx="101">
                  <c:v>-0.96679675353232697</c:v>
                </c:pt>
                <c:pt idx="102">
                  <c:v>-0.96679675353232297</c:v>
                </c:pt>
                <c:pt idx="103">
                  <c:v>-0.96679675353232697</c:v>
                </c:pt>
                <c:pt idx="104">
                  <c:v>-0.96679675353232697</c:v>
                </c:pt>
                <c:pt idx="105">
                  <c:v>-0.96679675353232297</c:v>
                </c:pt>
                <c:pt idx="106">
                  <c:v>-0.96679675353232297</c:v>
                </c:pt>
                <c:pt idx="107">
                  <c:v>-0.96679675353232297</c:v>
                </c:pt>
                <c:pt idx="108">
                  <c:v>-0.96679675353232297</c:v>
                </c:pt>
                <c:pt idx="109">
                  <c:v>-0.96679675353232297</c:v>
                </c:pt>
                <c:pt idx="111">
                  <c:v>-0.6167585096868311</c:v>
                </c:pt>
                <c:pt idx="112">
                  <c:v>-0.6167585096868311</c:v>
                </c:pt>
                <c:pt idx="113">
                  <c:v>-0.6167585096868311</c:v>
                </c:pt>
                <c:pt idx="114">
                  <c:v>-0.6167585096868311</c:v>
                </c:pt>
                <c:pt idx="115">
                  <c:v>-0.6167585096868311</c:v>
                </c:pt>
                <c:pt idx="116">
                  <c:v>-0.6167585096868311</c:v>
                </c:pt>
                <c:pt idx="117">
                  <c:v>-0.6167585096868311</c:v>
                </c:pt>
                <c:pt idx="118">
                  <c:v>-0.6167585096868311</c:v>
                </c:pt>
                <c:pt idx="119">
                  <c:v>-0.6167585096868311</c:v>
                </c:pt>
                <c:pt idx="120">
                  <c:v>-0.6167585096868311</c:v>
                </c:pt>
                <c:pt idx="121">
                  <c:v>-0.6167585096868311</c:v>
                </c:pt>
                <c:pt idx="122">
                  <c:v>-0.6167585096868311</c:v>
                </c:pt>
                <c:pt idx="124">
                  <c:v>-0.61675856508152849</c:v>
                </c:pt>
                <c:pt idx="125">
                  <c:v>-0.61675856508152849</c:v>
                </c:pt>
                <c:pt idx="126">
                  <c:v>-0.61675856508152849</c:v>
                </c:pt>
                <c:pt idx="127">
                  <c:v>-0.61675856508152849</c:v>
                </c:pt>
                <c:pt idx="128">
                  <c:v>-0.61675856508152849</c:v>
                </c:pt>
                <c:pt idx="129">
                  <c:v>-0.61675856508152849</c:v>
                </c:pt>
                <c:pt idx="130">
                  <c:v>-0.61675856508152849</c:v>
                </c:pt>
                <c:pt idx="131">
                  <c:v>-0.61675856508152849</c:v>
                </c:pt>
                <c:pt idx="132">
                  <c:v>-0.61675856508152849</c:v>
                </c:pt>
                <c:pt idx="133">
                  <c:v>-0.61675856508152849</c:v>
                </c:pt>
                <c:pt idx="134">
                  <c:v>-0.61675856508152849</c:v>
                </c:pt>
                <c:pt idx="135">
                  <c:v>-0.61675856508152849</c:v>
                </c:pt>
                <c:pt idx="136">
                  <c:v>-0.61675856508152849</c:v>
                </c:pt>
              </c:numCache>
            </c:numRef>
          </c:xVal>
          <c:yVal>
            <c:numRef>
              <c:f>'(a)168.4-91.4'!$E$3:$E$139</c:f>
              <c:numCache>
                <c:formatCode>General</c:formatCode>
                <c:ptCount val="137"/>
                <c:pt idx="2">
                  <c:v>2.558006346670004</c:v>
                </c:pt>
                <c:pt idx="3">
                  <c:v>2.5764897523640173</c:v>
                </c:pt>
                <c:pt idx="4">
                  <c:v>2.5942185193244489</c:v>
                </c:pt>
                <c:pt idx="5">
                  <c:v>2.673399765372074</c:v>
                </c:pt>
                <c:pt idx="23">
                  <c:v>2.2531833619888841</c:v>
                </c:pt>
                <c:pt idx="24">
                  <c:v>2.2754597567000361</c:v>
                </c:pt>
                <c:pt idx="25">
                  <c:v>2.3168524418582606</c:v>
                </c:pt>
                <c:pt idx="26">
                  <c:v>2.3665402260473698</c:v>
                </c:pt>
                <c:pt idx="37">
                  <c:v>1.9704182870376785</c:v>
                </c:pt>
                <c:pt idx="38">
                  <c:v>2.0573034066104805</c:v>
                </c:pt>
                <c:pt idx="59">
                  <c:v>1.9744297610360553</c:v>
                </c:pt>
                <c:pt idx="60">
                  <c:v>2.0536110070836804</c:v>
                </c:pt>
                <c:pt idx="61">
                  <c:v>2.0883731133428918</c:v>
                </c:pt>
                <c:pt idx="71">
                  <c:v>1.4667244186703743</c:v>
                </c:pt>
                <c:pt idx="72">
                  <c:v>1.5542133576528654</c:v>
                </c:pt>
                <c:pt idx="73">
                  <c:v>1.5879192141447989</c:v>
                </c:pt>
                <c:pt idx="74">
                  <c:v>1.6178824375222427</c:v>
                </c:pt>
                <c:pt idx="75">
                  <c:v>1.6178824375222427</c:v>
                </c:pt>
                <c:pt idx="76">
                  <c:v>1.6434365419946309</c:v>
                </c:pt>
                <c:pt idx="77">
                  <c:v>1.6434365419946309</c:v>
                </c:pt>
                <c:pt idx="78">
                  <c:v>1.665216316317873</c:v>
                </c:pt>
                <c:pt idx="79">
                  <c:v>1.7057498627549599</c:v>
                </c:pt>
                <c:pt idx="80">
                  <c:v>1.7057498627549599</c:v>
                </c:pt>
                <c:pt idx="81">
                  <c:v>1.7677544143343555</c:v>
                </c:pt>
                <c:pt idx="82">
                  <c:v>1.7677544143343555</c:v>
                </c:pt>
                <c:pt idx="96">
                  <c:v>1.3168524418582606</c:v>
                </c:pt>
                <c:pt idx="97">
                  <c:v>1.470436359916091</c:v>
                </c:pt>
                <c:pt idx="98">
                  <c:v>1.6178824375222427</c:v>
                </c:pt>
                <c:pt idx="99">
                  <c:v>1.7068235208590232</c:v>
                </c:pt>
                <c:pt idx="100">
                  <c:v>1.7668214505343094</c:v>
                </c:pt>
                <c:pt idx="111">
                  <c:v>1.3559405891585703</c:v>
                </c:pt>
                <c:pt idx="112">
                  <c:v>1.4184083004004393</c:v>
                </c:pt>
                <c:pt idx="113">
                  <c:v>1.4693298765611227</c:v>
                </c:pt>
                <c:pt idx="124">
                  <c:v>1.0013521120707216</c:v>
                </c:pt>
                <c:pt idx="125">
                  <c:v>1.1396548102370039</c:v>
                </c:pt>
                <c:pt idx="126">
                  <c:v>1.1774433711264058</c:v>
                </c:pt>
                <c:pt idx="127">
                  <c:v>1.3559406999479651</c:v>
                </c:pt>
                <c:pt idx="128">
                  <c:v>1.417992619409004</c:v>
                </c:pt>
                <c:pt idx="129">
                  <c:v>1.4434397416214846</c:v>
                </c:pt>
                <c:pt idx="130">
                  <c:v>1.4663629767881308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5-427E-B773-0289C3F8F15F}"/>
            </c:ext>
          </c:extLst>
        </c:ser>
        <c:ser>
          <c:idx val="2"/>
          <c:order val="2"/>
          <c:tx>
            <c:strRef>
              <c:f>'(a)168.4-91.4'!$F$2</c:f>
              <c:strCache>
                <c:ptCount val="1"/>
                <c:pt idx="0">
                  <c:v>ligament ripping regime 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'(a)168.4-91.4'!$C$3:$C$139</c:f>
              <c:numCache>
                <c:formatCode>General</c:formatCode>
                <c:ptCount val="137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-2.0152517600363535</c:v>
                </c:pt>
                <c:pt idx="11">
                  <c:v>-2.0152517600363535</c:v>
                </c:pt>
                <c:pt idx="12">
                  <c:v>-2.0152517600363531</c:v>
                </c:pt>
                <c:pt idx="13">
                  <c:v>-2.0152517600363531</c:v>
                </c:pt>
                <c:pt idx="14">
                  <c:v>-2.0152517600363531</c:v>
                </c:pt>
                <c:pt idx="15">
                  <c:v>-2.0152517600363531</c:v>
                </c:pt>
                <c:pt idx="16">
                  <c:v>-2.0152517600363531</c:v>
                </c:pt>
                <c:pt idx="18">
                  <c:v>-1.6657667578683437</c:v>
                </c:pt>
                <c:pt idx="19">
                  <c:v>-1.6657667578683437</c:v>
                </c:pt>
                <c:pt idx="20">
                  <c:v>-1.6657667578683437</c:v>
                </c:pt>
                <c:pt idx="21">
                  <c:v>-1.6657667578683437</c:v>
                </c:pt>
                <c:pt idx="22">
                  <c:v>-1.6657667578683437</c:v>
                </c:pt>
                <c:pt idx="23">
                  <c:v>-1.6657667578683437</c:v>
                </c:pt>
                <c:pt idx="24">
                  <c:v>-1.6657667578683437</c:v>
                </c:pt>
                <c:pt idx="25">
                  <c:v>-1.6657667578683437</c:v>
                </c:pt>
                <c:pt idx="26">
                  <c:v>-1.6657667578683437</c:v>
                </c:pt>
                <c:pt idx="27">
                  <c:v>-1.6657667578683437</c:v>
                </c:pt>
                <c:pt idx="28">
                  <c:v>-1.6657667578683437</c:v>
                </c:pt>
                <c:pt idx="29">
                  <c:v>-1.6657667578683437</c:v>
                </c:pt>
                <c:pt idx="30">
                  <c:v>-1.6657667578683437</c:v>
                </c:pt>
                <c:pt idx="31">
                  <c:v>-1.6657667578683437</c:v>
                </c:pt>
                <c:pt idx="32">
                  <c:v>-1.6657667578683437</c:v>
                </c:pt>
                <c:pt idx="33">
                  <c:v>-1.6657667578683437</c:v>
                </c:pt>
                <c:pt idx="34">
                  <c:v>-1.6657667578683437</c:v>
                </c:pt>
                <c:pt idx="36">
                  <c:v>-1.3157285140228498</c:v>
                </c:pt>
                <c:pt idx="37">
                  <c:v>-1.3157285140228498</c:v>
                </c:pt>
                <c:pt idx="38">
                  <c:v>-1.3157285140228498</c:v>
                </c:pt>
                <c:pt idx="39">
                  <c:v>-1.3157285140228498</c:v>
                </c:pt>
                <c:pt idx="40">
                  <c:v>-1.3157285140228498</c:v>
                </c:pt>
                <c:pt idx="41">
                  <c:v>-1.3157285140228498</c:v>
                </c:pt>
                <c:pt idx="42">
                  <c:v>-1.3157285140228498</c:v>
                </c:pt>
                <c:pt idx="43">
                  <c:v>-1.3157285140228498</c:v>
                </c:pt>
                <c:pt idx="44">
                  <c:v>-1.3157285140228498</c:v>
                </c:pt>
                <c:pt idx="45">
                  <c:v>-1.3157285140228498</c:v>
                </c:pt>
                <c:pt idx="46">
                  <c:v>-1.3157285140228498</c:v>
                </c:pt>
                <c:pt idx="47">
                  <c:v>-1.3157285140228498</c:v>
                </c:pt>
                <c:pt idx="48">
                  <c:v>-1.3327618533216297</c:v>
                </c:pt>
                <c:pt idx="50">
                  <c:v>-1.3162817557003341</c:v>
                </c:pt>
                <c:pt idx="51">
                  <c:v>-1.3162817557003341</c:v>
                </c:pt>
                <c:pt idx="52">
                  <c:v>-1.3162817557003341</c:v>
                </c:pt>
                <c:pt idx="53">
                  <c:v>-1.3162817557003341</c:v>
                </c:pt>
                <c:pt idx="54">
                  <c:v>-1.3162817557003341</c:v>
                </c:pt>
                <c:pt idx="55">
                  <c:v>-1.3162817557003341</c:v>
                </c:pt>
                <c:pt idx="56">
                  <c:v>-1.3162817557003341</c:v>
                </c:pt>
                <c:pt idx="57">
                  <c:v>-1.3162817557003341</c:v>
                </c:pt>
                <c:pt idx="58">
                  <c:v>-1.3162817557003341</c:v>
                </c:pt>
                <c:pt idx="59">
                  <c:v>-1.3162817557003341</c:v>
                </c:pt>
                <c:pt idx="60">
                  <c:v>-1.3162817557003341</c:v>
                </c:pt>
                <c:pt idx="61">
                  <c:v>-1.3162817557003341</c:v>
                </c:pt>
                <c:pt idx="62">
                  <c:v>-1.3162817557003341</c:v>
                </c:pt>
                <c:pt idx="63">
                  <c:v>-1.3162817557003341</c:v>
                </c:pt>
                <c:pt idx="64">
                  <c:v>-1.3162817557003341</c:v>
                </c:pt>
                <c:pt idx="65">
                  <c:v>-1.3162817557003341</c:v>
                </c:pt>
                <c:pt idx="66">
                  <c:v>-1.3162817557003341</c:v>
                </c:pt>
                <c:pt idx="67">
                  <c:v>-1.3162817557003341</c:v>
                </c:pt>
                <c:pt idx="68">
                  <c:v>-1.3162817557003341</c:v>
                </c:pt>
                <c:pt idx="69">
                  <c:v>-1.3162817557003341</c:v>
                </c:pt>
                <c:pt idx="71">
                  <c:v>-0.96679675353232297</c:v>
                </c:pt>
                <c:pt idx="72">
                  <c:v>-0.96679675353232297</c:v>
                </c:pt>
                <c:pt idx="73">
                  <c:v>-0.96679675353232697</c:v>
                </c:pt>
                <c:pt idx="74">
                  <c:v>-0.96679675353232297</c:v>
                </c:pt>
                <c:pt idx="75">
                  <c:v>-0.96679675353232297</c:v>
                </c:pt>
                <c:pt idx="76">
                  <c:v>-0.96679675353232297</c:v>
                </c:pt>
                <c:pt idx="77">
                  <c:v>-0.96679675353232297</c:v>
                </c:pt>
                <c:pt idx="78">
                  <c:v>-0.96679675353232697</c:v>
                </c:pt>
                <c:pt idx="79">
                  <c:v>-0.96679675353232697</c:v>
                </c:pt>
                <c:pt idx="80">
                  <c:v>-0.96679675353232297</c:v>
                </c:pt>
                <c:pt idx="81">
                  <c:v>-0.98383009409671696</c:v>
                </c:pt>
                <c:pt idx="82">
                  <c:v>-0.98383009409671696</c:v>
                </c:pt>
                <c:pt idx="83">
                  <c:v>-0.98383009409671696</c:v>
                </c:pt>
                <c:pt idx="84">
                  <c:v>-0.96679675353232697</c:v>
                </c:pt>
                <c:pt idx="85">
                  <c:v>-0.96679675353232297</c:v>
                </c:pt>
                <c:pt idx="86">
                  <c:v>-0.96679675353232697</c:v>
                </c:pt>
                <c:pt idx="87">
                  <c:v>-0.96679675353232297</c:v>
                </c:pt>
                <c:pt idx="88">
                  <c:v>-0.96679675353232297</c:v>
                </c:pt>
                <c:pt idx="89">
                  <c:v>-0.96679675353232697</c:v>
                </c:pt>
                <c:pt idx="90">
                  <c:v>-0.96679675353232697</c:v>
                </c:pt>
                <c:pt idx="91">
                  <c:v>-0.96679675353232297</c:v>
                </c:pt>
                <c:pt idx="92">
                  <c:v>-0.98383009409671696</c:v>
                </c:pt>
                <c:pt idx="93">
                  <c:v>-0.98383009409671696</c:v>
                </c:pt>
                <c:pt idx="94">
                  <c:v>-0.98383009409671696</c:v>
                </c:pt>
                <c:pt idx="96">
                  <c:v>-0.96679675353232697</c:v>
                </c:pt>
                <c:pt idx="97">
                  <c:v>-0.96679675353232297</c:v>
                </c:pt>
                <c:pt idx="98">
                  <c:v>-0.96679675353232297</c:v>
                </c:pt>
                <c:pt idx="99">
                  <c:v>-0.96679675353232697</c:v>
                </c:pt>
                <c:pt idx="100">
                  <c:v>-0.96679675353232297</c:v>
                </c:pt>
                <c:pt idx="101">
                  <c:v>-0.96679675353232697</c:v>
                </c:pt>
                <c:pt idx="102">
                  <c:v>-0.96679675353232297</c:v>
                </c:pt>
                <c:pt idx="103">
                  <c:v>-0.96679675353232697</c:v>
                </c:pt>
                <c:pt idx="104">
                  <c:v>-0.96679675353232697</c:v>
                </c:pt>
                <c:pt idx="105">
                  <c:v>-0.96679675353232297</c:v>
                </c:pt>
                <c:pt idx="106">
                  <c:v>-0.96679675353232297</c:v>
                </c:pt>
                <c:pt idx="107">
                  <c:v>-0.96679675353232297</c:v>
                </c:pt>
                <c:pt idx="108">
                  <c:v>-0.96679675353232297</c:v>
                </c:pt>
                <c:pt idx="109">
                  <c:v>-0.96679675353232297</c:v>
                </c:pt>
                <c:pt idx="111">
                  <c:v>-0.6167585096868311</c:v>
                </c:pt>
                <c:pt idx="112">
                  <c:v>-0.6167585096868311</c:v>
                </c:pt>
                <c:pt idx="113">
                  <c:v>-0.6167585096868311</c:v>
                </c:pt>
                <c:pt idx="114">
                  <c:v>-0.6167585096868311</c:v>
                </c:pt>
                <c:pt idx="115">
                  <c:v>-0.6167585096868311</c:v>
                </c:pt>
                <c:pt idx="116">
                  <c:v>-0.6167585096868311</c:v>
                </c:pt>
                <c:pt idx="117">
                  <c:v>-0.6167585096868311</c:v>
                </c:pt>
                <c:pt idx="118">
                  <c:v>-0.6167585096868311</c:v>
                </c:pt>
                <c:pt idx="119">
                  <c:v>-0.6167585096868311</c:v>
                </c:pt>
                <c:pt idx="120">
                  <c:v>-0.6167585096868311</c:v>
                </c:pt>
                <c:pt idx="121">
                  <c:v>-0.6167585096868311</c:v>
                </c:pt>
                <c:pt idx="122">
                  <c:v>-0.6167585096868311</c:v>
                </c:pt>
                <c:pt idx="124">
                  <c:v>-0.61675856508152849</c:v>
                </c:pt>
                <c:pt idx="125">
                  <c:v>-0.61675856508152849</c:v>
                </c:pt>
                <c:pt idx="126">
                  <c:v>-0.61675856508152849</c:v>
                </c:pt>
                <c:pt idx="127">
                  <c:v>-0.61675856508152849</c:v>
                </c:pt>
                <c:pt idx="128">
                  <c:v>-0.61675856508152849</c:v>
                </c:pt>
                <c:pt idx="129">
                  <c:v>-0.61675856508152849</c:v>
                </c:pt>
                <c:pt idx="130">
                  <c:v>-0.61675856508152849</c:v>
                </c:pt>
                <c:pt idx="131">
                  <c:v>-0.61675856508152849</c:v>
                </c:pt>
                <c:pt idx="132">
                  <c:v>-0.61675856508152849</c:v>
                </c:pt>
                <c:pt idx="133">
                  <c:v>-0.61675856508152849</c:v>
                </c:pt>
                <c:pt idx="134">
                  <c:v>-0.61675856508152849</c:v>
                </c:pt>
                <c:pt idx="135">
                  <c:v>-0.61675856508152849</c:v>
                </c:pt>
                <c:pt idx="136">
                  <c:v>-0.61675856508152849</c:v>
                </c:pt>
              </c:numCache>
            </c:numRef>
          </c:xVal>
          <c:yVal>
            <c:numRef>
              <c:f>'(a)168.4-91.4'!$F$3:$F$139</c:f>
              <c:numCache>
                <c:formatCode>General</c:formatCode>
                <c:ptCount val="137"/>
                <c:pt idx="6">
                  <c:v>2.7147924505302985</c:v>
                </c:pt>
                <c:pt idx="7">
                  <c:v>2.7525810114196987</c:v>
                </c:pt>
                <c:pt idx="8">
                  <c:v>2.8195278010503122</c:v>
                </c:pt>
                <c:pt idx="27">
                  <c:v>2.4057935251950422</c:v>
                </c:pt>
                <c:pt idx="28">
                  <c:v>2.4657914548703279</c:v>
                </c:pt>
                <c:pt idx="39">
                  <c:v>2.0916982447869956</c:v>
                </c:pt>
                <c:pt idx="40">
                  <c:v>2.1089858796811582</c:v>
                </c:pt>
                <c:pt idx="41">
                  <c:v>2.1173783047364583</c:v>
                </c:pt>
                <c:pt idx="42">
                  <c:v>2.1194513133593245</c:v>
                </c:pt>
                <c:pt idx="43">
                  <c:v>2.1682998808971417</c:v>
                </c:pt>
                <c:pt idx="62">
                  <c:v>2.1205577967142926</c:v>
                </c:pt>
                <c:pt idx="63">
                  <c:v>2.1694063642521098</c:v>
                </c:pt>
                <c:pt idx="83">
                  <c:v>1.8560046058902031</c:v>
                </c:pt>
                <c:pt idx="84">
                  <c:v>1.8560046058902031</c:v>
                </c:pt>
                <c:pt idx="85">
                  <c:v>1.9668359855034068</c:v>
                </c:pt>
                <c:pt idx="86">
                  <c:v>1.9668359855034068</c:v>
                </c:pt>
                <c:pt idx="101">
                  <c:v>1.8153718412791542</c:v>
                </c:pt>
                <c:pt idx="102">
                  <c:v>1.8277222796655832</c:v>
                </c:pt>
                <c:pt idx="103">
                  <c:v>1.8397311871385991</c:v>
                </c:pt>
                <c:pt idx="104">
                  <c:v>1.8552433533168466</c:v>
                </c:pt>
                <c:pt idx="114">
                  <c:v>1.4784732560009921</c:v>
                </c:pt>
                <c:pt idx="115">
                  <c:v>1.4874280986539183</c:v>
                </c:pt>
                <c:pt idx="116">
                  <c:v>1.5065019796012358</c:v>
                </c:pt>
                <c:pt idx="117">
                  <c:v>1.5391710963546028</c:v>
                </c:pt>
                <c:pt idx="131">
                  <c:v>1.5394857993213933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5-427E-B773-0289C3F8F15F}"/>
            </c:ext>
          </c:extLst>
        </c:ser>
        <c:ser>
          <c:idx val="3"/>
          <c:order val="3"/>
          <c:tx>
            <c:strRef>
              <c:f>'(a)168.4-91.4'!$G$2</c:f>
              <c:strCache>
                <c:ptCount val="1"/>
                <c:pt idx="0">
                  <c:v>skirt splashing regime (D)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'(a)168.4-91.4'!$C$3:$C$139</c:f>
              <c:numCache>
                <c:formatCode>General</c:formatCode>
                <c:ptCount val="137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-2.0152517600363535</c:v>
                </c:pt>
                <c:pt idx="11">
                  <c:v>-2.0152517600363535</c:v>
                </c:pt>
                <c:pt idx="12">
                  <c:v>-2.0152517600363531</c:v>
                </c:pt>
                <c:pt idx="13">
                  <c:v>-2.0152517600363531</c:v>
                </c:pt>
                <c:pt idx="14">
                  <c:v>-2.0152517600363531</c:v>
                </c:pt>
                <c:pt idx="15">
                  <c:v>-2.0152517600363531</c:v>
                </c:pt>
                <c:pt idx="16">
                  <c:v>-2.0152517600363531</c:v>
                </c:pt>
                <c:pt idx="18">
                  <c:v>-1.6657667578683437</c:v>
                </c:pt>
                <c:pt idx="19">
                  <c:v>-1.6657667578683437</c:v>
                </c:pt>
                <c:pt idx="20">
                  <c:v>-1.6657667578683437</c:v>
                </c:pt>
                <c:pt idx="21">
                  <c:v>-1.6657667578683437</c:v>
                </c:pt>
                <c:pt idx="22">
                  <c:v>-1.6657667578683437</c:v>
                </c:pt>
                <c:pt idx="23">
                  <c:v>-1.6657667578683437</c:v>
                </c:pt>
                <c:pt idx="24">
                  <c:v>-1.6657667578683437</c:v>
                </c:pt>
                <c:pt idx="25">
                  <c:v>-1.6657667578683437</c:v>
                </c:pt>
                <c:pt idx="26">
                  <c:v>-1.6657667578683437</c:v>
                </c:pt>
                <c:pt idx="27">
                  <c:v>-1.6657667578683437</c:v>
                </c:pt>
                <c:pt idx="28">
                  <c:v>-1.6657667578683437</c:v>
                </c:pt>
                <c:pt idx="29">
                  <c:v>-1.6657667578683437</c:v>
                </c:pt>
                <c:pt idx="30">
                  <c:v>-1.6657667578683437</c:v>
                </c:pt>
                <c:pt idx="31">
                  <c:v>-1.6657667578683437</c:v>
                </c:pt>
                <c:pt idx="32">
                  <c:v>-1.6657667578683437</c:v>
                </c:pt>
                <c:pt idx="33">
                  <c:v>-1.6657667578683437</c:v>
                </c:pt>
                <c:pt idx="34">
                  <c:v>-1.6657667578683437</c:v>
                </c:pt>
                <c:pt idx="36">
                  <c:v>-1.3157285140228498</c:v>
                </c:pt>
                <c:pt idx="37">
                  <c:v>-1.3157285140228498</c:v>
                </c:pt>
                <c:pt idx="38">
                  <c:v>-1.3157285140228498</c:v>
                </c:pt>
                <c:pt idx="39">
                  <c:v>-1.3157285140228498</c:v>
                </c:pt>
                <c:pt idx="40">
                  <c:v>-1.3157285140228498</c:v>
                </c:pt>
                <c:pt idx="41">
                  <c:v>-1.3157285140228498</c:v>
                </c:pt>
                <c:pt idx="42">
                  <c:v>-1.3157285140228498</c:v>
                </c:pt>
                <c:pt idx="43">
                  <c:v>-1.3157285140228498</c:v>
                </c:pt>
                <c:pt idx="44">
                  <c:v>-1.3157285140228498</c:v>
                </c:pt>
                <c:pt idx="45">
                  <c:v>-1.3157285140228498</c:v>
                </c:pt>
                <c:pt idx="46">
                  <c:v>-1.3157285140228498</c:v>
                </c:pt>
                <c:pt idx="47">
                  <c:v>-1.3157285140228498</c:v>
                </c:pt>
                <c:pt idx="48">
                  <c:v>-1.3327618533216297</c:v>
                </c:pt>
                <c:pt idx="50">
                  <c:v>-1.3162817557003341</c:v>
                </c:pt>
                <c:pt idx="51">
                  <c:v>-1.3162817557003341</c:v>
                </c:pt>
                <c:pt idx="52">
                  <c:v>-1.3162817557003341</c:v>
                </c:pt>
                <c:pt idx="53">
                  <c:v>-1.3162817557003341</c:v>
                </c:pt>
                <c:pt idx="54">
                  <c:v>-1.3162817557003341</c:v>
                </c:pt>
                <c:pt idx="55">
                  <c:v>-1.3162817557003341</c:v>
                </c:pt>
                <c:pt idx="56">
                  <c:v>-1.3162817557003341</c:v>
                </c:pt>
                <c:pt idx="57">
                  <c:v>-1.3162817557003341</c:v>
                </c:pt>
                <c:pt idx="58">
                  <c:v>-1.3162817557003341</c:v>
                </c:pt>
                <c:pt idx="59">
                  <c:v>-1.3162817557003341</c:v>
                </c:pt>
                <c:pt idx="60">
                  <c:v>-1.3162817557003341</c:v>
                </c:pt>
                <c:pt idx="61">
                  <c:v>-1.3162817557003341</c:v>
                </c:pt>
                <c:pt idx="62">
                  <c:v>-1.3162817557003341</c:v>
                </c:pt>
                <c:pt idx="63">
                  <c:v>-1.3162817557003341</c:v>
                </c:pt>
                <c:pt idx="64">
                  <c:v>-1.3162817557003341</c:v>
                </c:pt>
                <c:pt idx="65">
                  <c:v>-1.3162817557003341</c:v>
                </c:pt>
                <c:pt idx="66">
                  <c:v>-1.3162817557003341</c:v>
                </c:pt>
                <c:pt idx="67">
                  <c:v>-1.3162817557003341</c:v>
                </c:pt>
                <c:pt idx="68">
                  <c:v>-1.3162817557003341</c:v>
                </c:pt>
                <c:pt idx="69">
                  <c:v>-1.3162817557003341</c:v>
                </c:pt>
                <c:pt idx="71">
                  <c:v>-0.96679675353232297</c:v>
                </c:pt>
                <c:pt idx="72">
                  <c:v>-0.96679675353232297</c:v>
                </c:pt>
                <c:pt idx="73">
                  <c:v>-0.96679675353232697</c:v>
                </c:pt>
                <c:pt idx="74">
                  <c:v>-0.96679675353232297</c:v>
                </c:pt>
                <c:pt idx="75">
                  <c:v>-0.96679675353232297</c:v>
                </c:pt>
                <c:pt idx="76">
                  <c:v>-0.96679675353232297</c:v>
                </c:pt>
                <c:pt idx="77">
                  <c:v>-0.96679675353232297</c:v>
                </c:pt>
                <c:pt idx="78">
                  <c:v>-0.96679675353232697</c:v>
                </c:pt>
                <c:pt idx="79">
                  <c:v>-0.96679675353232697</c:v>
                </c:pt>
                <c:pt idx="80">
                  <c:v>-0.96679675353232297</c:v>
                </c:pt>
                <c:pt idx="81">
                  <c:v>-0.98383009409671696</c:v>
                </c:pt>
                <c:pt idx="82">
                  <c:v>-0.98383009409671696</c:v>
                </c:pt>
                <c:pt idx="83">
                  <c:v>-0.98383009409671696</c:v>
                </c:pt>
                <c:pt idx="84">
                  <c:v>-0.96679675353232697</c:v>
                </c:pt>
                <c:pt idx="85">
                  <c:v>-0.96679675353232297</c:v>
                </c:pt>
                <c:pt idx="86">
                  <c:v>-0.96679675353232697</c:v>
                </c:pt>
                <c:pt idx="87">
                  <c:v>-0.96679675353232297</c:v>
                </c:pt>
                <c:pt idx="88">
                  <c:v>-0.96679675353232297</c:v>
                </c:pt>
                <c:pt idx="89">
                  <c:v>-0.96679675353232697</c:v>
                </c:pt>
                <c:pt idx="90">
                  <c:v>-0.96679675353232697</c:v>
                </c:pt>
                <c:pt idx="91">
                  <c:v>-0.96679675353232297</c:v>
                </c:pt>
                <c:pt idx="92">
                  <c:v>-0.98383009409671696</c:v>
                </c:pt>
                <c:pt idx="93">
                  <c:v>-0.98383009409671696</c:v>
                </c:pt>
                <c:pt idx="94">
                  <c:v>-0.98383009409671696</c:v>
                </c:pt>
                <c:pt idx="96">
                  <c:v>-0.96679675353232697</c:v>
                </c:pt>
                <c:pt idx="97">
                  <c:v>-0.96679675353232297</c:v>
                </c:pt>
                <c:pt idx="98">
                  <c:v>-0.96679675353232297</c:v>
                </c:pt>
                <c:pt idx="99">
                  <c:v>-0.96679675353232697</c:v>
                </c:pt>
                <c:pt idx="100">
                  <c:v>-0.96679675353232297</c:v>
                </c:pt>
                <c:pt idx="101">
                  <c:v>-0.96679675353232697</c:v>
                </c:pt>
                <c:pt idx="102">
                  <c:v>-0.96679675353232297</c:v>
                </c:pt>
                <c:pt idx="103">
                  <c:v>-0.96679675353232697</c:v>
                </c:pt>
                <c:pt idx="104">
                  <c:v>-0.96679675353232697</c:v>
                </c:pt>
                <c:pt idx="105">
                  <c:v>-0.96679675353232297</c:v>
                </c:pt>
                <c:pt idx="106">
                  <c:v>-0.96679675353232297</c:v>
                </c:pt>
                <c:pt idx="107">
                  <c:v>-0.96679675353232297</c:v>
                </c:pt>
                <c:pt idx="108">
                  <c:v>-0.96679675353232297</c:v>
                </c:pt>
                <c:pt idx="109">
                  <c:v>-0.96679675353232297</c:v>
                </c:pt>
                <c:pt idx="111">
                  <c:v>-0.6167585096868311</c:v>
                </c:pt>
                <c:pt idx="112">
                  <c:v>-0.6167585096868311</c:v>
                </c:pt>
                <c:pt idx="113">
                  <c:v>-0.6167585096868311</c:v>
                </c:pt>
                <c:pt idx="114">
                  <c:v>-0.6167585096868311</c:v>
                </c:pt>
                <c:pt idx="115">
                  <c:v>-0.6167585096868311</c:v>
                </c:pt>
                <c:pt idx="116">
                  <c:v>-0.6167585096868311</c:v>
                </c:pt>
                <c:pt idx="117">
                  <c:v>-0.6167585096868311</c:v>
                </c:pt>
                <c:pt idx="118">
                  <c:v>-0.6167585096868311</c:v>
                </c:pt>
                <c:pt idx="119">
                  <c:v>-0.6167585096868311</c:v>
                </c:pt>
                <c:pt idx="120">
                  <c:v>-0.6167585096868311</c:v>
                </c:pt>
                <c:pt idx="121">
                  <c:v>-0.6167585096868311</c:v>
                </c:pt>
                <c:pt idx="122">
                  <c:v>-0.6167585096868311</c:v>
                </c:pt>
                <c:pt idx="124">
                  <c:v>-0.61675856508152849</c:v>
                </c:pt>
                <c:pt idx="125">
                  <c:v>-0.61675856508152849</c:v>
                </c:pt>
                <c:pt idx="126">
                  <c:v>-0.61675856508152849</c:v>
                </c:pt>
                <c:pt idx="127">
                  <c:v>-0.61675856508152849</c:v>
                </c:pt>
                <c:pt idx="128">
                  <c:v>-0.61675856508152849</c:v>
                </c:pt>
                <c:pt idx="129">
                  <c:v>-0.61675856508152849</c:v>
                </c:pt>
                <c:pt idx="130">
                  <c:v>-0.61675856508152849</c:v>
                </c:pt>
                <c:pt idx="131">
                  <c:v>-0.61675856508152849</c:v>
                </c:pt>
                <c:pt idx="132">
                  <c:v>-0.61675856508152849</c:v>
                </c:pt>
                <c:pt idx="133">
                  <c:v>-0.61675856508152849</c:v>
                </c:pt>
                <c:pt idx="134">
                  <c:v>-0.61675856508152849</c:v>
                </c:pt>
                <c:pt idx="135">
                  <c:v>-0.61675856508152849</c:v>
                </c:pt>
                <c:pt idx="136">
                  <c:v>-0.61675856508152849</c:v>
                </c:pt>
              </c:numCache>
            </c:numRef>
          </c:xVal>
          <c:yVal>
            <c:numRef>
              <c:f>'(a)168.4-91.4'!$G$3:$G$139</c:f>
              <c:numCache>
                <c:formatCode>General</c:formatCode>
                <c:ptCount val="137"/>
                <c:pt idx="9">
                  <c:v>2.8683763685881294</c:v>
                </c:pt>
                <c:pt idx="10">
                  <c:v>2.9038486867503477</c:v>
                </c:pt>
                <c:pt idx="11">
                  <c:v>2.9366412001466555</c:v>
                </c:pt>
                <c:pt idx="12">
                  <c:v>2.9671305222945561</c:v>
                </c:pt>
                <c:pt idx="13">
                  <c:v>3.1647614592063453</c:v>
                </c:pt>
                <c:pt idx="14">
                  <c:v>3.3168524418582606</c:v>
                </c:pt>
                <c:pt idx="15">
                  <c:v>3.4057935251950422</c:v>
                </c:pt>
                <c:pt idx="16">
                  <c:v>3.4929437009139424</c:v>
                </c:pt>
                <c:pt idx="29">
                  <c:v>2.5143418456151729</c:v>
                </c:pt>
                <c:pt idx="30">
                  <c:v>2.6675702217113502</c:v>
                </c:pt>
                <c:pt idx="31">
                  <c:v>2.8174547924274465</c:v>
                </c:pt>
                <c:pt idx="32">
                  <c:v>2.9671305222945561</c:v>
                </c:pt>
                <c:pt idx="33">
                  <c:v>3.0548157082220491</c:v>
                </c:pt>
                <c:pt idx="34">
                  <c:v>3.1437122325394635</c:v>
                </c:pt>
                <c:pt idx="44">
                  <c:v>2.3196762521317242</c:v>
                </c:pt>
                <c:pt idx="45">
                  <c:v>2.4693298765611225</c:v>
                </c:pt>
                <c:pt idx="46">
                  <c:v>2.5576545020486168</c:v>
                </c:pt>
                <c:pt idx="47">
                  <c:v>2.6200536639285095</c:v>
                </c:pt>
                <c:pt idx="48">
                  <c:v>2.820303312921502</c:v>
                </c:pt>
                <c:pt idx="64">
                  <c:v>2.2048786824143298</c:v>
                </c:pt>
                <c:pt idx="65">
                  <c:v>2.3168524418582606</c:v>
                </c:pt>
                <c:pt idx="66">
                  <c:v>2.4657914548703279</c:v>
                </c:pt>
                <c:pt idx="67">
                  <c:v>2.6178824375222427</c:v>
                </c:pt>
                <c:pt idx="68">
                  <c:v>2.7068235208590234</c:v>
                </c:pt>
                <c:pt idx="69">
                  <c:v>2.7939736965779236</c:v>
                </c:pt>
                <c:pt idx="87">
                  <c:v>2.1172362166078598</c:v>
                </c:pt>
                <c:pt idx="88">
                  <c:v>2.1172362166078598</c:v>
                </c:pt>
                <c:pt idx="89">
                  <c:v>2.2848993204661681</c:v>
                </c:pt>
                <c:pt idx="90">
                  <c:v>2.2848993204661681</c:v>
                </c:pt>
                <c:pt idx="91">
                  <c:v>2.3728790431848119</c:v>
                </c:pt>
                <c:pt idx="92">
                  <c:v>2.3728790431848119</c:v>
                </c:pt>
                <c:pt idx="93">
                  <c:v>2.4609905795218494</c:v>
                </c:pt>
                <c:pt idx="94">
                  <c:v>2.4609905795218494</c:v>
                </c:pt>
                <c:pt idx="105">
                  <c:v>1.9686002173753312</c:v>
                </c:pt>
                <c:pt idx="106">
                  <c:v>2.1184847880914277</c:v>
                </c:pt>
                <c:pt idx="107">
                  <c:v>2.2681605179585373</c:v>
                </c:pt>
                <c:pt idx="108">
                  <c:v>2.3558457038860321</c:v>
                </c:pt>
                <c:pt idx="109">
                  <c:v>2.4447422282034434</c:v>
                </c:pt>
                <c:pt idx="118">
                  <c:v>1.6207062477957053</c:v>
                </c:pt>
                <c:pt idx="119">
                  <c:v>1.770359872225103</c:v>
                </c:pt>
                <c:pt idx="120">
                  <c:v>1.9210836595924903</c:v>
                </c:pt>
                <c:pt idx="121">
                  <c:v>2.0056733750639726</c:v>
                </c:pt>
                <c:pt idx="122">
                  <c:v>2.1042999692867026</c:v>
                </c:pt>
                <c:pt idx="132">
                  <c:v>1.6167760649566674</c:v>
                </c:pt>
                <c:pt idx="133">
                  <c:v>1.7672068595365138</c:v>
                </c:pt>
                <c:pt idx="134">
                  <c:v>1.9178060606206486</c:v>
                </c:pt>
                <c:pt idx="135">
                  <c:v>2.0058884299220483</c:v>
                </c:pt>
                <c:pt idx="136">
                  <c:v>2.0938973196763304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427E-B773-0289C3F8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17120"/>
        <c:axId val="366223776"/>
      </c:scatterChart>
      <c:valAx>
        <c:axId val="366217120"/>
        <c:scaling>
          <c:orientation val="minMax"/>
          <c:max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(Oh)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6223776"/>
        <c:crosses val="autoZero"/>
        <c:crossBetween val="midCat"/>
      </c:valAx>
      <c:valAx>
        <c:axId val="366223776"/>
        <c:scaling>
          <c:orientation val="minMax"/>
          <c:max val="3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(Re)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662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151.2-15.2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451443569553807E-2"/>
          <c:y val="0.13604651162790699"/>
          <c:w val="0.87465966754155733"/>
          <c:h val="0.76055423304645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'(b)151.2-15.2'!$F$2</c:f>
              <c:strCache>
                <c:ptCount val="1"/>
                <c:pt idx="0">
                  <c:v>coalescence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'(b)151.2-15.2'!$E$3:$E$69</c:f>
              <c:numCache>
                <c:formatCode>General</c:formatCode>
                <c:ptCount val="67"/>
                <c:pt idx="0">
                  <c:v>-1.856635638704883</c:v>
                </c:pt>
                <c:pt idx="1">
                  <c:v>-1.8566356387048832</c:v>
                </c:pt>
                <c:pt idx="2">
                  <c:v>-1.856635638704883</c:v>
                </c:pt>
                <c:pt idx="3">
                  <c:v>-1.856635638704883</c:v>
                </c:pt>
                <c:pt idx="4">
                  <c:v>-1.8566356387048832</c:v>
                </c:pt>
                <c:pt idx="5">
                  <c:v>-1.856635638704883</c:v>
                </c:pt>
                <c:pt idx="6">
                  <c:v>-1.856635638704883</c:v>
                </c:pt>
                <c:pt idx="7">
                  <c:v>-1.8566356387048832</c:v>
                </c:pt>
                <c:pt idx="8">
                  <c:v>-1.856635638704883</c:v>
                </c:pt>
                <c:pt idx="9">
                  <c:v>-1.856635638704883</c:v>
                </c:pt>
                <c:pt idx="10">
                  <c:v>-1.8566356387048832</c:v>
                </c:pt>
                <c:pt idx="11">
                  <c:v>-1.856635638704883</c:v>
                </c:pt>
                <c:pt idx="12">
                  <c:v>-1.8566356387048832</c:v>
                </c:pt>
                <c:pt idx="13">
                  <c:v>-1.856635638704883</c:v>
                </c:pt>
                <c:pt idx="14">
                  <c:v>-1.8566356387048832</c:v>
                </c:pt>
                <c:pt idx="15">
                  <c:v>-1.8566356387048848</c:v>
                </c:pt>
                <c:pt idx="16">
                  <c:v>-1.8566356387048848</c:v>
                </c:pt>
                <c:pt idx="19">
                  <c:v>-1.6655462488490691</c:v>
                </c:pt>
                <c:pt idx="20">
                  <c:v>-1.6655462488490691</c:v>
                </c:pt>
                <c:pt idx="21">
                  <c:v>-1.6655462488490691</c:v>
                </c:pt>
                <c:pt idx="22">
                  <c:v>-1.6655462488490691</c:v>
                </c:pt>
                <c:pt idx="23">
                  <c:v>-1.6655462488490691</c:v>
                </c:pt>
                <c:pt idx="24">
                  <c:v>-1.6655462488490691</c:v>
                </c:pt>
                <c:pt idx="25">
                  <c:v>-1.6655462488490691</c:v>
                </c:pt>
                <c:pt idx="26">
                  <c:v>-1.6655462488490691</c:v>
                </c:pt>
                <c:pt idx="27">
                  <c:v>-1.6655462488490691</c:v>
                </c:pt>
                <c:pt idx="28">
                  <c:v>-1.6655462488490691</c:v>
                </c:pt>
                <c:pt idx="29">
                  <c:v>-1.6655462488490691</c:v>
                </c:pt>
                <c:pt idx="30">
                  <c:v>-1.6655462488490691</c:v>
                </c:pt>
                <c:pt idx="31">
                  <c:v>-1.6655462488490691</c:v>
                </c:pt>
                <c:pt idx="32">
                  <c:v>-1.6655462488490691</c:v>
                </c:pt>
                <c:pt idx="35">
                  <c:v>-1.3157285140228494</c:v>
                </c:pt>
                <c:pt idx="36">
                  <c:v>-1.3157285140228496</c:v>
                </c:pt>
                <c:pt idx="37">
                  <c:v>-1.3157285140228496</c:v>
                </c:pt>
                <c:pt idx="38">
                  <c:v>-1.3157285140228496</c:v>
                </c:pt>
                <c:pt idx="39">
                  <c:v>-1.3157285140228496</c:v>
                </c:pt>
                <c:pt idx="40">
                  <c:v>-1.3157285140228494</c:v>
                </c:pt>
                <c:pt idx="41">
                  <c:v>-1.3157285140228496</c:v>
                </c:pt>
                <c:pt idx="42">
                  <c:v>-1.3157285140228496</c:v>
                </c:pt>
                <c:pt idx="43">
                  <c:v>-1.3157285140228496</c:v>
                </c:pt>
                <c:pt idx="44">
                  <c:v>-1.3157285140228496</c:v>
                </c:pt>
                <c:pt idx="45">
                  <c:v>-1.3157285140228496</c:v>
                </c:pt>
                <c:pt idx="46">
                  <c:v>-1.3157285140228496</c:v>
                </c:pt>
                <c:pt idx="47">
                  <c:v>-1.3157285140228496</c:v>
                </c:pt>
                <c:pt idx="48">
                  <c:v>-1.3157285140228498</c:v>
                </c:pt>
                <c:pt idx="49">
                  <c:v>-1.3157285140228498</c:v>
                </c:pt>
                <c:pt idx="50">
                  <c:v>-1.3157285140228498</c:v>
                </c:pt>
                <c:pt idx="51">
                  <c:v>-1.3157285140228498</c:v>
                </c:pt>
                <c:pt idx="54">
                  <c:v>-1.1571123926913796</c:v>
                </c:pt>
                <c:pt idx="55">
                  <c:v>-1.1571123926913793</c:v>
                </c:pt>
                <c:pt idx="56">
                  <c:v>-1.1571123926913796</c:v>
                </c:pt>
                <c:pt idx="57">
                  <c:v>-1.1571123926913793</c:v>
                </c:pt>
                <c:pt idx="58">
                  <c:v>-1.1571123926913796</c:v>
                </c:pt>
                <c:pt idx="59">
                  <c:v>-1.1571123926913793</c:v>
                </c:pt>
                <c:pt idx="60">
                  <c:v>-1.1571123926913796</c:v>
                </c:pt>
                <c:pt idx="61">
                  <c:v>-1.1571123926913793</c:v>
                </c:pt>
                <c:pt idx="62">
                  <c:v>-1.1571123926913793</c:v>
                </c:pt>
                <c:pt idx="63">
                  <c:v>-1.1571123926913793</c:v>
                </c:pt>
                <c:pt idx="64">
                  <c:v>-1.1571123926913796</c:v>
                </c:pt>
                <c:pt idx="65">
                  <c:v>-1.1571123926913796</c:v>
                </c:pt>
                <c:pt idx="66">
                  <c:v>-1.1571123926913793</c:v>
                </c:pt>
              </c:numCache>
            </c:numRef>
          </c:xVal>
          <c:yVal>
            <c:numRef>
              <c:f>'(b)151.2-15.2'!$F$3:$F$69</c:f>
              <c:numCache>
                <c:formatCode>General</c:formatCode>
                <c:ptCount val="67"/>
                <c:pt idx="0">
                  <c:v>1.7434987896389487</c:v>
                </c:pt>
                <c:pt idx="1">
                  <c:v>1.9050923472181569</c:v>
                </c:pt>
                <c:pt idx="2">
                  <c:v>2.0462438017175328</c:v>
                </c:pt>
                <c:pt idx="3">
                  <c:v>2.1636900000000003</c:v>
                </c:pt>
                <c:pt idx="19">
                  <c:v>1.8769300000000002</c:v>
                </c:pt>
                <c:pt idx="20">
                  <c:v>2.0169299999999999</c:v>
                </c:pt>
                <c:pt idx="21">
                  <c:v>1.69872</c:v>
                </c:pt>
                <c:pt idx="22">
                  <c:v>2.0895999999999999</c:v>
                </c:pt>
                <c:pt idx="35">
                  <c:v>1.5689000000000002</c:v>
                </c:pt>
                <c:pt idx="36">
                  <c:v>1.6987000000000003</c:v>
                </c:pt>
                <c:pt idx="37">
                  <c:v>1.8996312094286001</c:v>
                </c:pt>
                <c:pt idx="38">
                  <c:v>1.9685000000000001</c:v>
                </c:pt>
                <c:pt idx="54">
                  <c:v>1.4986000000000004</c:v>
                </c:pt>
                <c:pt idx="55">
                  <c:v>1.7434987896389487</c:v>
                </c:pt>
                <c:pt idx="56">
                  <c:v>1.9012343049953717</c:v>
                </c:pt>
                <c:pt idx="57">
                  <c:v>1.9615848744098419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F-4892-A9A5-D8296DA17421}"/>
            </c:ext>
          </c:extLst>
        </c:ser>
        <c:ser>
          <c:idx val="1"/>
          <c:order val="1"/>
          <c:tx>
            <c:strRef>
              <c:f>'(b)151.2-15.2'!$G$2</c:f>
              <c:strCache>
                <c:ptCount val="1"/>
                <c:pt idx="0">
                  <c:v>ligament ripping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'(b)151.2-15.2'!$E$3:$E$69</c:f>
              <c:numCache>
                <c:formatCode>General</c:formatCode>
                <c:ptCount val="67"/>
                <c:pt idx="0">
                  <c:v>-1.856635638704883</c:v>
                </c:pt>
                <c:pt idx="1">
                  <c:v>-1.8566356387048832</c:v>
                </c:pt>
                <c:pt idx="2">
                  <c:v>-1.856635638704883</c:v>
                </c:pt>
                <c:pt idx="3">
                  <c:v>-1.856635638704883</c:v>
                </c:pt>
                <c:pt idx="4">
                  <c:v>-1.8566356387048832</c:v>
                </c:pt>
                <c:pt idx="5">
                  <c:v>-1.856635638704883</c:v>
                </c:pt>
                <c:pt idx="6">
                  <c:v>-1.856635638704883</c:v>
                </c:pt>
                <c:pt idx="7">
                  <c:v>-1.8566356387048832</c:v>
                </c:pt>
                <c:pt idx="8">
                  <c:v>-1.856635638704883</c:v>
                </c:pt>
                <c:pt idx="9">
                  <c:v>-1.856635638704883</c:v>
                </c:pt>
                <c:pt idx="10">
                  <c:v>-1.8566356387048832</c:v>
                </c:pt>
                <c:pt idx="11">
                  <c:v>-1.856635638704883</c:v>
                </c:pt>
                <c:pt idx="12">
                  <c:v>-1.8566356387048832</c:v>
                </c:pt>
                <c:pt idx="13">
                  <c:v>-1.856635638704883</c:v>
                </c:pt>
                <c:pt idx="14">
                  <c:v>-1.8566356387048832</c:v>
                </c:pt>
                <c:pt idx="15">
                  <c:v>-1.8566356387048848</c:v>
                </c:pt>
                <c:pt idx="16">
                  <c:v>-1.8566356387048848</c:v>
                </c:pt>
                <c:pt idx="19">
                  <c:v>-1.6655462488490691</c:v>
                </c:pt>
                <c:pt idx="20">
                  <c:v>-1.6655462488490691</c:v>
                </c:pt>
                <c:pt idx="21">
                  <c:v>-1.6655462488490691</c:v>
                </c:pt>
                <c:pt idx="22">
                  <c:v>-1.6655462488490691</c:v>
                </c:pt>
                <c:pt idx="23">
                  <c:v>-1.6655462488490691</c:v>
                </c:pt>
                <c:pt idx="24">
                  <c:v>-1.6655462488490691</c:v>
                </c:pt>
                <c:pt idx="25">
                  <c:v>-1.6655462488490691</c:v>
                </c:pt>
                <c:pt idx="26">
                  <c:v>-1.6655462488490691</c:v>
                </c:pt>
                <c:pt idx="27">
                  <c:v>-1.6655462488490691</c:v>
                </c:pt>
                <c:pt idx="28">
                  <c:v>-1.6655462488490691</c:v>
                </c:pt>
                <c:pt idx="29">
                  <c:v>-1.6655462488490691</c:v>
                </c:pt>
                <c:pt idx="30">
                  <c:v>-1.6655462488490691</c:v>
                </c:pt>
                <c:pt idx="31">
                  <c:v>-1.6655462488490691</c:v>
                </c:pt>
                <c:pt idx="32">
                  <c:v>-1.6655462488490691</c:v>
                </c:pt>
                <c:pt idx="35">
                  <c:v>-1.3157285140228494</c:v>
                </c:pt>
                <c:pt idx="36">
                  <c:v>-1.3157285140228496</c:v>
                </c:pt>
                <c:pt idx="37">
                  <c:v>-1.3157285140228496</c:v>
                </c:pt>
                <c:pt idx="38">
                  <c:v>-1.3157285140228496</c:v>
                </c:pt>
                <c:pt idx="39">
                  <c:v>-1.3157285140228496</c:v>
                </c:pt>
                <c:pt idx="40">
                  <c:v>-1.3157285140228494</c:v>
                </c:pt>
                <c:pt idx="41">
                  <c:v>-1.3157285140228496</c:v>
                </c:pt>
                <c:pt idx="42">
                  <c:v>-1.3157285140228496</c:v>
                </c:pt>
                <c:pt idx="43">
                  <c:v>-1.3157285140228496</c:v>
                </c:pt>
                <c:pt idx="44">
                  <c:v>-1.3157285140228496</c:v>
                </c:pt>
                <c:pt idx="45">
                  <c:v>-1.3157285140228496</c:v>
                </c:pt>
                <c:pt idx="46">
                  <c:v>-1.3157285140228496</c:v>
                </c:pt>
                <c:pt idx="47">
                  <c:v>-1.3157285140228496</c:v>
                </c:pt>
                <c:pt idx="48">
                  <c:v>-1.3157285140228498</c:v>
                </c:pt>
                <c:pt idx="49">
                  <c:v>-1.3157285140228498</c:v>
                </c:pt>
                <c:pt idx="50">
                  <c:v>-1.3157285140228498</c:v>
                </c:pt>
                <c:pt idx="51">
                  <c:v>-1.3157285140228498</c:v>
                </c:pt>
                <c:pt idx="54">
                  <c:v>-1.1571123926913796</c:v>
                </c:pt>
                <c:pt idx="55">
                  <c:v>-1.1571123926913793</c:v>
                </c:pt>
                <c:pt idx="56">
                  <c:v>-1.1571123926913796</c:v>
                </c:pt>
                <c:pt idx="57">
                  <c:v>-1.1571123926913793</c:v>
                </c:pt>
                <c:pt idx="58">
                  <c:v>-1.1571123926913796</c:v>
                </c:pt>
                <c:pt idx="59">
                  <c:v>-1.1571123926913793</c:v>
                </c:pt>
                <c:pt idx="60">
                  <c:v>-1.1571123926913796</c:v>
                </c:pt>
                <c:pt idx="61">
                  <c:v>-1.1571123926913793</c:v>
                </c:pt>
                <c:pt idx="62">
                  <c:v>-1.1571123926913793</c:v>
                </c:pt>
                <c:pt idx="63">
                  <c:v>-1.1571123926913793</c:v>
                </c:pt>
                <c:pt idx="64">
                  <c:v>-1.1571123926913796</c:v>
                </c:pt>
                <c:pt idx="65">
                  <c:v>-1.1571123926913796</c:v>
                </c:pt>
                <c:pt idx="66">
                  <c:v>-1.1571123926913793</c:v>
                </c:pt>
              </c:numCache>
            </c:numRef>
          </c:xVal>
          <c:yVal>
            <c:numRef>
              <c:f>'(b)151.2-15.2'!$G$3:$G$69</c:f>
              <c:numCache>
                <c:formatCode>General</c:formatCode>
                <c:ptCount val="67"/>
                <c:pt idx="4">
                  <c:v>2.1962785106524119</c:v>
                </c:pt>
                <c:pt idx="5">
                  <c:v>2.36978</c:v>
                </c:pt>
                <c:pt idx="6">
                  <c:v>2.4571300000000003</c:v>
                </c:pt>
                <c:pt idx="7">
                  <c:v>2.5580063466700049</c:v>
                </c:pt>
                <c:pt idx="8">
                  <c:v>2.5942185193244494</c:v>
                </c:pt>
                <c:pt idx="23">
                  <c:v>2.1063970000000003</c:v>
                </c:pt>
                <c:pt idx="24">
                  <c:v>2.2143000000000002</c:v>
                </c:pt>
                <c:pt idx="25">
                  <c:v>2.1136900000000001</c:v>
                </c:pt>
                <c:pt idx="26">
                  <c:v>2.3698200000000003</c:v>
                </c:pt>
                <c:pt idx="27">
                  <c:v>2.3968699999999998</c:v>
                </c:pt>
                <c:pt idx="39">
                  <c:v>2.0291239350437564</c:v>
                </c:pt>
                <c:pt idx="40">
                  <c:v>2.1173783047364578</c:v>
                </c:pt>
                <c:pt idx="41">
                  <c:v>2.1296704785410094</c:v>
                </c:pt>
                <c:pt idx="42">
                  <c:v>2.1435849930760433</c:v>
                </c:pt>
                <c:pt idx="43">
                  <c:v>2.1664478760355474</c:v>
                </c:pt>
                <c:pt idx="57">
                  <c:v>1.9615848744098419</c:v>
                </c:pt>
                <c:pt idx="58">
                  <c:v>1.9847527394618671</c:v>
                </c:pt>
                <c:pt idx="59">
                  <c:v>2.0013520012813295</c:v>
                </c:pt>
                <c:pt idx="60">
                  <c:v>2.0067470331680353</c:v>
                </c:pt>
                <c:pt idx="61">
                  <c:v>2.0476520209342981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F-4892-A9A5-D8296DA17421}"/>
            </c:ext>
          </c:extLst>
        </c:ser>
        <c:ser>
          <c:idx val="2"/>
          <c:order val="2"/>
          <c:tx>
            <c:strRef>
              <c:f>'(b)151.2-15.2'!$H$2</c:f>
              <c:strCache>
                <c:ptCount val="1"/>
                <c:pt idx="0">
                  <c:v>skirt splashing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'(b)151.2-15.2'!$E$3:$E$69</c:f>
              <c:numCache>
                <c:formatCode>General</c:formatCode>
                <c:ptCount val="67"/>
                <c:pt idx="0">
                  <c:v>-1.856635638704883</c:v>
                </c:pt>
                <c:pt idx="1">
                  <c:v>-1.8566356387048832</c:v>
                </c:pt>
                <c:pt idx="2">
                  <c:v>-1.856635638704883</c:v>
                </c:pt>
                <c:pt idx="3">
                  <c:v>-1.856635638704883</c:v>
                </c:pt>
                <c:pt idx="4">
                  <c:v>-1.8566356387048832</c:v>
                </c:pt>
                <c:pt idx="5">
                  <c:v>-1.856635638704883</c:v>
                </c:pt>
                <c:pt idx="6">
                  <c:v>-1.856635638704883</c:v>
                </c:pt>
                <c:pt idx="7">
                  <c:v>-1.8566356387048832</c:v>
                </c:pt>
                <c:pt idx="8">
                  <c:v>-1.856635638704883</c:v>
                </c:pt>
                <c:pt idx="9">
                  <c:v>-1.856635638704883</c:v>
                </c:pt>
                <c:pt idx="10">
                  <c:v>-1.8566356387048832</c:v>
                </c:pt>
                <c:pt idx="11">
                  <c:v>-1.856635638704883</c:v>
                </c:pt>
                <c:pt idx="12">
                  <c:v>-1.8566356387048832</c:v>
                </c:pt>
                <c:pt idx="13">
                  <c:v>-1.856635638704883</c:v>
                </c:pt>
                <c:pt idx="14">
                  <c:v>-1.8566356387048832</c:v>
                </c:pt>
                <c:pt idx="15">
                  <c:v>-1.8566356387048848</c:v>
                </c:pt>
                <c:pt idx="16">
                  <c:v>-1.8566356387048848</c:v>
                </c:pt>
                <c:pt idx="19">
                  <c:v>-1.6655462488490691</c:v>
                </c:pt>
                <c:pt idx="20">
                  <c:v>-1.6655462488490691</c:v>
                </c:pt>
                <c:pt idx="21">
                  <c:v>-1.6655462488490691</c:v>
                </c:pt>
                <c:pt idx="22">
                  <c:v>-1.6655462488490691</c:v>
                </c:pt>
                <c:pt idx="23">
                  <c:v>-1.6655462488490691</c:v>
                </c:pt>
                <c:pt idx="24">
                  <c:v>-1.6655462488490691</c:v>
                </c:pt>
                <c:pt idx="25">
                  <c:v>-1.6655462488490691</c:v>
                </c:pt>
                <c:pt idx="26">
                  <c:v>-1.6655462488490691</c:v>
                </c:pt>
                <c:pt idx="27">
                  <c:v>-1.6655462488490691</c:v>
                </c:pt>
                <c:pt idx="28">
                  <c:v>-1.6655462488490691</c:v>
                </c:pt>
                <c:pt idx="29">
                  <c:v>-1.6655462488490691</c:v>
                </c:pt>
                <c:pt idx="30">
                  <c:v>-1.6655462488490691</c:v>
                </c:pt>
                <c:pt idx="31">
                  <c:v>-1.6655462488490691</c:v>
                </c:pt>
                <c:pt idx="32">
                  <c:v>-1.6655462488490691</c:v>
                </c:pt>
                <c:pt idx="35">
                  <c:v>-1.3157285140228494</c:v>
                </c:pt>
                <c:pt idx="36">
                  <c:v>-1.3157285140228496</c:v>
                </c:pt>
                <c:pt idx="37">
                  <c:v>-1.3157285140228496</c:v>
                </c:pt>
                <c:pt idx="38">
                  <c:v>-1.3157285140228496</c:v>
                </c:pt>
                <c:pt idx="39">
                  <c:v>-1.3157285140228496</c:v>
                </c:pt>
                <c:pt idx="40">
                  <c:v>-1.3157285140228494</c:v>
                </c:pt>
                <c:pt idx="41">
                  <c:v>-1.3157285140228496</c:v>
                </c:pt>
                <c:pt idx="42">
                  <c:v>-1.3157285140228496</c:v>
                </c:pt>
                <c:pt idx="43">
                  <c:v>-1.3157285140228496</c:v>
                </c:pt>
                <c:pt idx="44">
                  <c:v>-1.3157285140228496</c:v>
                </c:pt>
                <c:pt idx="45">
                  <c:v>-1.3157285140228496</c:v>
                </c:pt>
                <c:pt idx="46">
                  <c:v>-1.3157285140228496</c:v>
                </c:pt>
                <c:pt idx="47">
                  <c:v>-1.3157285140228496</c:v>
                </c:pt>
                <c:pt idx="48">
                  <c:v>-1.3157285140228498</c:v>
                </c:pt>
                <c:pt idx="49">
                  <c:v>-1.3157285140228498</c:v>
                </c:pt>
                <c:pt idx="50">
                  <c:v>-1.3157285140228498</c:v>
                </c:pt>
                <c:pt idx="51">
                  <c:v>-1.3157285140228498</c:v>
                </c:pt>
                <c:pt idx="54">
                  <c:v>-1.1571123926913796</c:v>
                </c:pt>
                <c:pt idx="55">
                  <c:v>-1.1571123926913793</c:v>
                </c:pt>
                <c:pt idx="56">
                  <c:v>-1.1571123926913796</c:v>
                </c:pt>
                <c:pt idx="57">
                  <c:v>-1.1571123926913793</c:v>
                </c:pt>
                <c:pt idx="58">
                  <c:v>-1.1571123926913796</c:v>
                </c:pt>
                <c:pt idx="59">
                  <c:v>-1.1571123926913793</c:v>
                </c:pt>
                <c:pt idx="60">
                  <c:v>-1.1571123926913796</c:v>
                </c:pt>
                <c:pt idx="61">
                  <c:v>-1.1571123926913793</c:v>
                </c:pt>
                <c:pt idx="62">
                  <c:v>-1.1571123926913793</c:v>
                </c:pt>
                <c:pt idx="63">
                  <c:v>-1.1571123926913793</c:v>
                </c:pt>
                <c:pt idx="64">
                  <c:v>-1.1571123926913796</c:v>
                </c:pt>
                <c:pt idx="65">
                  <c:v>-1.1571123926913796</c:v>
                </c:pt>
                <c:pt idx="66">
                  <c:v>-1.1571123926913793</c:v>
                </c:pt>
              </c:numCache>
            </c:numRef>
          </c:xVal>
          <c:yVal>
            <c:numRef>
              <c:f>'(b)151.2-15.2'!$H$3:$H$69</c:f>
              <c:numCache>
                <c:formatCode>General</c:formatCode>
                <c:ptCount val="67"/>
                <c:pt idx="8">
                  <c:v>2.5942185193244494</c:v>
                </c:pt>
                <c:pt idx="9">
                  <c:v>2.6733997653720745</c:v>
                </c:pt>
                <c:pt idx="10">
                  <c:v>2.7525810114196987</c:v>
                </c:pt>
                <c:pt idx="11">
                  <c:v>3.0158224461942806</c:v>
                </c:pt>
                <c:pt idx="12">
                  <c:v>3.1647614592063471</c:v>
                </c:pt>
                <c:pt idx="13">
                  <c:v>3.2454965333225929</c:v>
                </c:pt>
                <c:pt idx="14">
                  <c:v>3.3168524418582619</c:v>
                </c:pt>
                <c:pt idx="15">
                  <c:v>3.4057935251950431</c:v>
                </c:pt>
                <c:pt idx="16">
                  <c:v>3.4929437009139437</c:v>
                </c:pt>
                <c:pt idx="28">
                  <c:v>2.4236900000000001</c:v>
                </c:pt>
                <c:pt idx="29">
                  <c:v>2.5691400000000004</c:v>
                </c:pt>
                <c:pt idx="30">
                  <c:v>2.6935799999999999</c:v>
                </c:pt>
                <c:pt idx="31">
                  <c:v>2.8642000000000003</c:v>
                </c:pt>
                <c:pt idx="32">
                  <c:v>2.9987200000000005</c:v>
                </c:pt>
                <c:pt idx="44">
                  <c:v>2.2369000000000003</c:v>
                </c:pt>
                <c:pt idx="45">
                  <c:v>2.3157459585032916</c:v>
                </c:pt>
                <c:pt idx="46">
                  <c:v>2.3413000629756797</c:v>
                </c:pt>
                <c:pt idx="47">
                  <c:v>2.3992920099533666</c:v>
                </c:pt>
                <c:pt idx="48">
                  <c:v>2.4665488991915168</c:v>
                </c:pt>
                <c:pt idx="49">
                  <c:v>2.6167759541672728</c:v>
                </c:pt>
                <c:pt idx="50">
                  <c:v>2.7046433793999909</c:v>
                </c:pt>
                <c:pt idx="51">
                  <c:v>2.7928672132229542</c:v>
                </c:pt>
                <c:pt idx="61">
                  <c:v>2.0476520209342981</c:v>
                </c:pt>
                <c:pt idx="62">
                  <c:v>2.119451313359324</c:v>
                </c:pt>
                <c:pt idx="63">
                  <c:v>2.3077770288320165</c:v>
                </c:pt>
                <c:pt idx="64">
                  <c:v>2.4580974966292732</c:v>
                </c:pt>
                <c:pt idx="65">
                  <c:v>2.5461948798815661</c:v>
                </c:pt>
                <c:pt idx="66">
                  <c:v>2.6417091943710855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F-4892-A9A5-D8296DA1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8736"/>
        <c:axId val="567847904"/>
      </c:scatterChart>
      <c:valAx>
        <c:axId val="567848736"/>
        <c:scaling>
          <c:orientation val="minMax"/>
          <c:max val="-0.5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</a:t>
                </a:r>
                <a:r>
                  <a:rPr lang="en-US" altLang="zh-CN" baseline="-25000"/>
                  <a:t>10</a:t>
                </a:r>
                <a:r>
                  <a:rPr lang="en-US" altLang="zh-CN"/>
                  <a:t>(</a:t>
                </a:r>
                <a:r>
                  <a:rPr lang="en-US" altLang="zh-CN" i="1"/>
                  <a:t>Oh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7847904"/>
        <c:crosses val="autoZero"/>
        <c:crossBetween val="midCat"/>
      </c:valAx>
      <c:valAx>
        <c:axId val="567847904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</a:t>
                </a:r>
                <a:r>
                  <a:rPr lang="en-US" altLang="zh-CN" baseline="-25000"/>
                  <a:t>10</a:t>
                </a:r>
                <a:r>
                  <a:rPr lang="en-US" altLang="zh-CN"/>
                  <a:t>(</a:t>
                </a:r>
                <a:r>
                  <a:rPr lang="en-US" altLang="zh-CN" i="1"/>
                  <a:t>Re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055555555555558"/>
              <c:y val="0.36903680644570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78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90-23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451443569553807E-2"/>
          <c:y val="0.13604651162790699"/>
          <c:w val="0.87465966754155733"/>
          <c:h val="0.76055423304645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'(c)90-23'!$H$2</c:f>
              <c:strCache>
                <c:ptCount val="1"/>
                <c:pt idx="0">
                  <c:v>coalescence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'(c)90-23'!$G$3:$G$64</c:f>
              <c:numCache>
                <c:formatCode>General</c:formatCode>
                <c:ptCount val="62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-2.0152517600363531</c:v>
                </c:pt>
                <c:pt idx="11">
                  <c:v>-2.0152517600363531</c:v>
                </c:pt>
                <c:pt idx="12">
                  <c:v>-2.0152517600363531</c:v>
                </c:pt>
                <c:pt idx="13">
                  <c:v>-2.0152517600363531</c:v>
                </c:pt>
                <c:pt idx="14">
                  <c:v>-2.0152517600363531</c:v>
                </c:pt>
                <c:pt idx="15">
                  <c:v>-2.0152517600363531</c:v>
                </c:pt>
                <c:pt idx="20">
                  <c:v>-1.3157285140228494</c:v>
                </c:pt>
                <c:pt idx="21">
                  <c:v>-1.3157285140228496</c:v>
                </c:pt>
                <c:pt idx="22">
                  <c:v>-1.3157285140228496</c:v>
                </c:pt>
                <c:pt idx="23">
                  <c:v>-1.3157285140228494</c:v>
                </c:pt>
                <c:pt idx="24">
                  <c:v>-1.3157285140228496</c:v>
                </c:pt>
                <c:pt idx="25">
                  <c:v>-1.3157285140228496</c:v>
                </c:pt>
                <c:pt idx="26">
                  <c:v>-1.3157285140228496</c:v>
                </c:pt>
                <c:pt idx="27">
                  <c:v>-1.3157285140228496</c:v>
                </c:pt>
                <c:pt idx="28">
                  <c:v>-1.3157285140228496</c:v>
                </c:pt>
                <c:pt idx="29">
                  <c:v>-1.3157285140228498</c:v>
                </c:pt>
                <c:pt idx="30">
                  <c:v>-1.3157285140228498</c:v>
                </c:pt>
                <c:pt idx="31">
                  <c:v>-1.3157285140228498</c:v>
                </c:pt>
                <c:pt idx="32">
                  <c:v>-1.3157285140228498</c:v>
                </c:pt>
                <c:pt idx="35">
                  <c:v>-0.96679675353232497</c:v>
                </c:pt>
                <c:pt idx="36">
                  <c:v>-0.96679675353232497</c:v>
                </c:pt>
                <c:pt idx="37">
                  <c:v>-0.96679675353232497</c:v>
                </c:pt>
                <c:pt idx="38">
                  <c:v>-0.96679675353232508</c:v>
                </c:pt>
                <c:pt idx="39">
                  <c:v>-0.96679675353232497</c:v>
                </c:pt>
                <c:pt idx="40">
                  <c:v>-0.96679675353232497</c:v>
                </c:pt>
                <c:pt idx="41">
                  <c:v>-0.96679675353232497</c:v>
                </c:pt>
                <c:pt idx="42">
                  <c:v>-0.96679675353232508</c:v>
                </c:pt>
                <c:pt idx="43">
                  <c:v>-0.96679675353232508</c:v>
                </c:pt>
                <c:pt idx="44">
                  <c:v>-0.96679675353232497</c:v>
                </c:pt>
                <c:pt idx="45">
                  <c:v>-0.96679675353232497</c:v>
                </c:pt>
                <c:pt idx="46">
                  <c:v>-0.96679675353232497</c:v>
                </c:pt>
                <c:pt idx="47">
                  <c:v>-0.96679675353232497</c:v>
                </c:pt>
                <c:pt idx="48">
                  <c:v>-0.96679675353232497</c:v>
                </c:pt>
                <c:pt idx="49">
                  <c:v>-0.96679675353232508</c:v>
                </c:pt>
                <c:pt idx="52">
                  <c:v>-1.6655462488490691</c:v>
                </c:pt>
                <c:pt idx="53">
                  <c:v>-1.6655462488490691</c:v>
                </c:pt>
                <c:pt idx="54">
                  <c:v>-1.6655462488490691</c:v>
                </c:pt>
                <c:pt idx="55">
                  <c:v>-1.6655462488490691</c:v>
                </c:pt>
                <c:pt idx="56">
                  <c:v>-1.6655462488490691</c:v>
                </c:pt>
                <c:pt idx="57">
                  <c:v>-1.6655462488490691</c:v>
                </c:pt>
                <c:pt idx="58">
                  <c:v>-1.6655462488490691</c:v>
                </c:pt>
                <c:pt idx="59">
                  <c:v>-1.6655462488490691</c:v>
                </c:pt>
                <c:pt idx="60">
                  <c:v>-1.6655462488490691</c:v>
                </c:pt>
                <c:pt idx="61">
                  <c:v>-1.6655462488490691</c:v>
                </c:pt>
              </c:numCache>
            </c:numRef>
          </c:xVal>
          <c:yVal>
            <c:numRef>
              <c:f>'(c)90-23'!$H$3:$H$64</c:f>
              <c:numCache>
                <c:formatCode>General</c:formatCode>
                <c:ptCount val="62"/>
                <c:pt idx="0">
                  <c:v>1.9234</c:v>
                </c:pt>
                <c:pt idx="1">
                  <c:v>2.3723697697080932</c:v>
                </c:pt>
                <c:pt idx="2">
                  <c:v>2.5184978053863309</c:v>
                </c:pt>
                <c:pt idx="3">
                  <c:v>2.5942185193244494</c:v>
                </c:pt>
                <c:pt idx="20">
                  <c:v>1.9623000000000002</c:v>
                </c:pt>
                <c:pt idx="21">
                  <c:v>1.6523000000000003</c:v>
                </c:pt>
                <c:pt idx="22">
                  <c:v>1.8963000000000003</c:v>
                </c:pt>
                <c:pt idx="35">
                  <c:v>1.2065784672922235</c:v>
                </c:pt>
                <c:pt idx="36">
                  <c:v>1.4667244186703741</c:v>
                </c:pt>
                <c:pt idx="37">
                  <c:v>1.5542133576528652</c:v>
                </c:pt>
                <c:pt idx="38">
                  <c:v>1.5542133576528652</c:v>
                </c:pt>
                <c:pt idx="39">
                  <c:v>1.5879192141447993</c:v>
                </c:pt>
                <c:pt idx="40">
                  <c:v>1.6178824375222425</c:v>
                </c:pt>
                <c:pt idx="41">
                  <c:v>1.6178824375222425</c:v>
                </c:pt>
                <c:pt idx="42">
                  <c:v>1.6663948638034154</c:v>
                </c:pt>
                <c:pt idx="52">
                  <c:v>2.2263700000000006</c:v>
                </c:pt>
                <c:pt idx="53">
                  <c:v>2.0369000000000002</c:v>
                </c:pt>
                <c:pt idx="54">
                  <c:v>2.1564000000000005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0-456B-B901-734061EFDA2A}"/>
            </c:ext>
          </c:extLst>
        </c:ser>
        <c:ser>
          <c:idx val="1"/>
          <c:order val="1"/>
          <c:tx>
            <c:strRef>
              <c:f>'(c)90-23'!$I$2</c:f>
              <c:strCache>
                <c:ptCount val="1"/>
                <c:pt idx="0">
                  <c:v>ligament ripping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'(c)90-23'!$G$3:$G$64</c:f>
              <c:numCache>
                <c:formatCode>General</c:formatCode>
                <c:ptCount val="62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-2.0152517600363531</c:v>
                </c:pt>
                <c:pt idx="11">
                  <c:v>-2.0152517600363531</c:v>
                </c:pt>
                <c:pt idx="12">
                  <c:v>-2.0152517600363531</c:v>
                </c:pt>
                <c:pt idx="13">
                  <c:v>-2.0152517600363531</c:v>
                </c:pt>
                <c:pt idx="14">
                  <c:v>-2.0152517600363531</c:v>
                </c:pt>
                <c:pt idx="15">
                  <c:v>-2.0152517600363531</c:v>
                </c:pt>
                <c:pt idx="20">
                  <c:v>-1.3157285140228494</c:v>
                </c:pt>
                <c:pt idx="21">
                  <c:v>-1.3157285140228496</c:v>
                </c:pt>
                <c:pt idx="22">
                  <c:v>-1.3157285140228496</c:v>
                </c:pt>
                <c:pt idx="23">
                  <c:v>-1.3157285140228494</c:v>
                </c:pt>
                <c:pt idx="24">
                  <c:v>-1.3157285140228496</c:v>
                </c:pt>
                <c:pt idx="25">
                  <c:v>-1.3157285140228496</c:v>
                </c:pt>
                <c:pt idx="26">
                  <c:v>-1.3157285140228496</c:v>
                </c:pt>
                <c:pt idx="27">
                  <c:v>-1.3157285140228496</c:v>
                </c:pt>
                <c:pt idx="28">
                  <c:v>-1.3157285140228496</c:v>
                </c:pt>
                <c:pt idx="29">
                  <c:v>-1.3157285140228498</c:v>
                </c:pt>
                <c:pt idx="30">
                  <c:v>-1.3157285140228498</c:v>
                </c:pt>
                <c:pt idx="31">
                  <c:v>-1.3157285140228498</c:v>
                </c:pt>
                <c:pt idx="32">
                  <c:v>-1.3157285140228498</c:v>
                </c:pt>
                <c:pt idx="35">
                  <c:v>-0.96679675353232497</c:v>
                </c:pt>
                <c:pt idx="36">
                  <c:v>-0.96679675353232497</c:v>
                </c:pt>
                <c:pt idx="37">
                  <c:v>-0.96679675353232497</c:v>
                </c:pt>
                <c:pt idx="38">
                  <c:v>-0.96679675353232508</c:v>
                </c:pt>
                <c:pt idx="39">
                  <c:v>-0.96679675353232497</c:v>
                </c:pt>
                <c:pt idx="40">
                  <c:v>-0.96679675353232497</c:v>
                </c:pt>
                <c:pt idx="41">
                  <c:v>-0.96679675353232497</c:v>
                </c:pt>
                <c:pt idx="42">
                  <c:v>-0.96679675353232508</c:v>
                </c:pt>
                <c:pt idx="43">
                  <c:v>-0.96679675353232508</c:v>
                </c:pt>
                <c:pt idx="44">
                  <c:v>-0.96679675353232497</c:v>
                </c:pt>
                <c:pt idx="45">
                  <c:v>-0.96679675353232497</c:v>
                </c:pt>
                <c:pt idx="46">
                  <c:v>-0.96679675353232497</c:v>
                </c:pt>
                <c:pt idx="47">
                  <c:v>-0.96679675353232497</c:v>
                </c:pt>
                <c:pt idx="48">
                  <c:v>-0.96679675353232497</c:v>
                </c:pt>
                <c:pt idx="49">
                  <c:v>-0.96679675353232508</c:v>
                </c:pt>
                <c:pt idx="52">
                  <c:v>-1.6655462488490691</c:v>
                </c:pt>
                <c:pt idx="53">
                  <c:v>-1.6655462488490691</c:v>
                </c:pt>
                <c:pt idx="54">
                  <c:v>-1.6655462488490691</c:v>
                </c:pt>
                <c:pt idx="55">
                  <c:v>-1.6655462488490691</c:v>
                </c:pt>
                <c:pt idx="56">
                  <c:v>-1.6655462488490691</c:v>
                </c:pt>
                <c:pt idx="57">
                  <c:v>-1.6655462488490691</c:v>
                </c:pt>
                <c:pt idx="58">
                  <c:v>-1.6655462488490691</c:v>
                </c:pt>
                <c:pt idx="59">
                  <c:v>-1.6655462488490691</c:v>
                </c:pt>
                <c:pt idx="60">
                  <c:v>-1.6655462488490691</c:v>
                </c:pt>
                <c:pt idx="61">
                  <c:v>-1.6655462488490691</c:v>
                </c:pt>
              </c:numCache>
            </c:numRef>
          </c:xVal>
          <c:yVal>
            <c:numRef>
              <c:f>'(c)90-23'!$I$3:$I$64</c:f>
              <c:numCache>
                <c:formatCode>General</c:formatCode>
                <c:ptCount val="62"/>
                <c:pt idx="4">
                  <c:v>2.6276422748113988</c:v>
                </c:pt>
                <c:pt idx="5">
                  <c:v>2.6733997653720745</c:v>
                </c:pt>
                <c:pt idx="6">
                  <c:v>2.7525810114196987</c:v>
                </c:pt>
                <c:pt idx="7">
                  <c:v>2.7983385019803744</c:v>
                </c:pt>
                <c:pt idx="8">
                  <c:v>2.8952485149884306</c:v>
                </c:pt>
                <c:pt idx="9">
                  <c:v>3.0158224461942806</c:v>
                </c:pt>
                <c:pt idx="10">
                  <c:v>3.1647614592063471</c:v>
                </c:pt>
                <c:pt idx="11">
                  <c:v>3.3168524418582619</c:v>
                </c:pt>
                <c:pt idx="12">
                  <c:v>3.4057935251950431</c:v>
                </c:pt>
                <c:pt idx="13">
                  <c:v>3.4929437009139437</c:v>
                </c:pt>
                <c:pt idx="14">
                  <c:v>3.5184978053863314</c:v>
                </c:pt>
                <c:pt idx="23">
                  <c:v>2.0163000000000006</c:v>
                </c:pt>
                <c:pt idx="24">
                  <c:v>2.1296704785410094</c:v>
                </c:pt>
                <c:pt idx="25">
                  <c:v>2.1435849930760433</c:v>
                </c:pt>
                <c:pt idx="26">
                  <c:v>2.1664478760355474</c:v>
                </c:pt>
                <c:pt idx="27">
                  <c:v>2.3157459585032916</c:v>
                </c:pt>
                <c:pt idx="28">
                  <c:v>2.4665488991915168</c:v>
                </c:pt>
                <c:pt idx="43">
                  <c:v>1.7057498627549599</c:v>
                </c:pt>
                <c:pt idx="44">
                  <c:v>1.7057498627549599</c:v>
                </c:pt>
                <c:pt idx="45">
                  <c:v>1.7677544143343553</c:v>
                </c:pt>
                <c:pt idx="46">
                  <c:v>1.7677544143343553</c:v>
                </c:pt>
                <c:pt idx="47">
                  <c:v>1.8560046058902031</c:v>
                </c:pt>
                <c:pt idx="48">
                  <c:v>1.9668359855034065</c:v>
                </c:pt>
                <c:pt idx="55">
                  <c:v>2.3102</c:v>
                </c:pt>
                <c:pt idx="56">
                  <c:v>2.469329876561122</c:v>
                </c:pt>
                <c:pt idx="57">
                  <c:v>2.6207062477957055</c:v>
                </c:pt>
                <c:pt idx="58">
                  <c:v>2.7703598722251033</c:v>
                </c:pt>
                <c:pt idx="59">
                  <c:v>2.9210836595924903</c:v>
                </c:pt>
                <c:pt idx="60">
                  <c:v>3.0056733750639721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0-456B-B901-734061EFDA2A}"/>
            </c:ext>
          </c:extLst>
        </c:ser>
        <c:ser>
          <c:idx val="2"/>
          <c:order val="2"/>
          <c:tx>
            <c:strRef>
              <c:f>'(c)90-23'!$J$2</c:f>
              <c:strCache>
                <c:ptCount val="1"/>
                <c:pt idx="0">
                  <c:v>skirt splashing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'(c)90-23'!$G$3:$G$64</c:f>
              <c:numCache>
                <c:formatCode>General</c:formatCode>
                <c:ptCount val="62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-2.0152517600363531</c:v>
                </c:pt>
                <c:pt idx="11">
                  <c:v>-2.0152517600363531</c:v>
                </c:pt>
                <c:pt idx="12">
                  <c:v>-2.0152517600363531</c:v>
                </c:pt>
                <c:pt idx="13">
                  <c:v>-2.0152517600363531</c:v>
                </c:pt>
                <c:pt idx="14">
                  <c:v>-2.0152517600363531</c:v>
                </c:pt>
                <c:pt idx="15">
                  <c:v>-2.0152517600363531</c:v>
                </c:pt>
                <c:pt idx="20">
                  <c:v>-1.3157285140228494</c:v>
                </c:pt>
                <c:pt idx="21">
                  <c:v>-1.3157285140228496</c:v>
                </c:pt>
                <c:pt idx="22">
                  <c:v>-1.3157285140228496</c:v>
                </c:pt>
                <c:pt idx="23">
                  <c:v>-1.3157285140228494</c:v>
                </c:pt>
                <c:pt idx="24">
                  <c:v>-1.3157285140228496</c:v>
                </c:pt>
                <c:pt idx="25">
                  <c:v>-1.3157285140228496</c:v>
                </c:pt>
                <c:pt idx="26">
                  <c:v>-1.3157285140228496</c:v>
                </c:pt>
                <c:pt idx="27">
                  <c:v>-1.3157285140228496</c:v>
                </c:pt>
                <c:pt idx="28">
                  <c:v>-1.3157285140228496</c:v>
                </c:pt>
                <c:pt idx="29">
                  <c:v>-1.3157285140228498</c:v>
                </c:pt>
                <c:pt idx="30">
                  <c:v>-1.3157285140228498</c:v>
                </c:pt>
                <c:pt idx="31">
                  <c:v>-1.3157285140228498</c:v>
                </c:pt>
                <c:pt idx="32">
                  <c:v>-1.3157285140228498</c:v>
                </c:pt>
                <c:pt idx="35">
                  <c:v>-0.96679675353232497</c:v>
                </c:pt>
                <c:pt idx="36">
                  <c:v>-0.96679675353232497</c:v>
                </c:pt>
                <c:pt idx="37">
                  <c:v>-0.96679675353232497</c:v>
                </c:pt>
                <c:pt idx="38">
                  <c:v>-0.96679675353232508</c:v>
                </c:pt>
                <c:pt idx="39">
                  <c:v>-0.96679675353232497</c:v>
                </c:pt>
                <c:pt idx="40">
                  <c:v>-0.96679675353232497</c:v>
                </c:pt>
                <c:pt idx="41">
                  <c:v>-0.96679675353232497</c:v>
                </c:pt>
                <c:pt idx="42">
                  <c:v>-0.96679675353232508</c:v>
                </c:pt>
                <c:pt idx="43">
                  <c:v>-0.96679675353232508</c:v>
                </c:pt>
                <c:pt idx="44">
                  <c:v>-0.96679675353232497</c:v>
                </c:pt>
                <c:pt idx="45">
                  <c:v>-0.96679675353232497</c:v>
                </c:pt>
                <c:pt idx="46">
                  <c:v>-0.96679675353232497</c:v>
                </c:pt>
                <c:pt idx="47">
                  <c:v>-0.96679675353232497</c:v>
                </c:pt>
                <c:pt idx="48">
                  <c:v>-0.96679675353232497</c:v>
                </c:pt>
                <c:pt idx="49">
                  <c:v>-0.96679675353232508</c:v>
                </c:pt>
                <c:pt idx="52">
                  <c:v>-1.6655462488490691</c:v>
                </c:pt>
                <c:pt idx="53">
                  <c:v>-1.6655462488490691</c:v>
                </c:pt>
                <c:pt idx="54">
                  <c:v>-1.6655462488490691</c:v>
                </c:pt>
                <c:pt idx="55">
                  <c:v>-1.6655462488490691</c:v>
                </c:pt>
                <c:pt idx="56">
                  <c:v>-1.6655462488490691</c:v>
                </c:pt>
                <c:pt idx="57">
                  <c:v>-1.6655462488490691</c:v>
                </c:pt>
                <c:pt idx="58">
                  <c:v>-1.6655462488490691</c:v>
                </c:pt>
                <c:pt idx="59">
                  <c:v>-1.6655462488490691</c:v>
                </c:pt>
                <c:pt idx="60">
                  <c:v>-1.6655462488490691</c:v>
                </c:pt>
                <c:pt idx="61">
                  <c:v>-1.6655462488490691</c:v>
                </c:pt>
              </c:numCache>
            </c:numRef>
          </c:xVal>
          <c:yVal>
            <c:numRef>
              <c:f>'(c)90-23'!$J$3:$J$64</c:f>
              <c:numCache>
                <c:formatCode>General</c:formatCode>
                <c:ptCount val="62"/>
                <c:pt idx="15">
                  <c:v>3.538701191474618</c:v>
                </c:pt>
                <c:pt idx="16">
                  <c:v>3.5580063466700045</c:v>
                </c:pt>
                <c:pt idx="17">
                  <c:v>3.6125000000000003</c:v>
                </c:pt>
                <c:pt idx="29">
                  <c:v>2.5369000000000006</c:v>
                </c:pt>
                <c:pt idx="30">
                  <c:v>2.6167759541672728</c:v>
                </c:pt>
                <c:pt idx="31">
                  <c:v>2.7046433793999909</c:v>
                </c:pt>
                <c:pt idx="32">
                  <c:v>2.7928672132229542</c:v>
                </c:pt>
                <c:pt idx="48">
                  <c:v>1.9668359855034065</c:v>
                </c:pt>
                <c:pt idx="49">
                  <c:v>2.1172362166078607</c:v>
                </c:pt>
                <c:pt idx="60">
                  <c:v>3.0056733750639721</c:v>
                </c:pt>
                <c:pt idx="61">
                  <c:v>3.104299969286703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0-456B-B901-734061EF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8736"/>
        <c:axId val="567847904"/>
      </c:scatterChart>
      <c:valAx>
        <c:axId val="567848736"/>
        <c:scaling>
          <c:orientation val="minMax"/>
          <c:max val="-0.5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</a:t>
                </a:r>
                <a:r>
                  <a:rPr lang="en-US" altLang="zh-CN" baseline="-25000"/>
                  <a:t>10</a:t>
                </a:r>
                <a:r>
                  <a:rPr lang="en-US" altLang="zh-CN"/>
                  <a:t>(</a:t>
                </a:r>
                <a:r>
                  <a:rPr lang="en-US" altLang="zh-CN" i="1"/>
                  <a:t>Oh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7847904"/>
        <c:crosses val="autoZero"/>
        <c:crossBetween val="midCat"/>
      </c:valAx>
      <c:valAx>
        <c:axId val="567847904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</a:t>
                </a:r>
                <a:r>
                  <a:rPr lang="en-US" altLang="zh-CN" baseline="-25000"/>
                  <a:t>10</a:t>
                </a:r>
                <a:r>
                  <a:rPr lang="en-US" altLang="zh-CN"/>
                  <a:t>(</a:t>
                </a:r>
                <a:r>
                  <a:rPr lang="en-US" altLang="zh-CN" i="1"/>
                  <a:t>Re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055555555555558"/>
              <c:y val="0.36903680644570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78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62-17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451443569553807E-2"/>
          <c:y val="0.13604651162790699"/>
          <c:w val="0.87465966754155733"/>
          <c:h val="0.76055423304645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'(d)62-17'!$H$3</c:f>
              <c:strCache>
                <c:ptCount val="1"/>
                <c:pt idx="0">
                  <c:v>coalescence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'(d)62-17'!$G$4:$G$73</c:f>
              <c:numCache>
                <c:formatCode>General</c:formatCode>
                <c:ptCount val="70"/>
                <c:pt idx="0">
                  <c:v>-1.856635638704883</c:v>
                </c:pt>
                <c:pt idx="1">
                  <c:v>-1.8566356387048832</c:v>
                </c:pt>
                <c:pt idx="2">
                  <c:v>-1.856635638704883</c:v>
                </c:pt>
                <c:pt idx="3">
                  <c:v>-1.856635638704883</c:v>
                </c:pt>
                <c:pt idx="4">
                  <c:v>-1.8566356387048832</c:v>
                </c:pt>
                <c:pt idx="5">
                  <c:v>-1.856635638704883</c:v>
                </c:pt>
                <c:pt idx="6">
                  <c:v>-1.856635638704883</c:v>
                </c:pt>
                <c:pt idx="7">
                  <c:v>-1.8566356387048832</c:v>
                </c:pt>
                <c:pt idx="8">
                  <c:v>-1.856635638704883</c:v>
                </c:pt>
                <c:pt idx="9">
                  <c:v>-1.856635638704883</c:v>
                </c:pt>
                <c:pt idx="10">
                  <c:v>-1.856635638704883</c:v>
                </c:pt>
                <c:pt idx="11">
                  <c:v>-1.8566356387048832</c:v>
                </c:pt>
                <c:pt idx="12">
                  <c:v>-1.8566356387048832</c:v>
                </c:pt>
                <c:pt idx="13">
                  <c:v>-1.8566356387048832</c:v>
                </c:pt>
                <c:pt idx="14">
                  <c:v>-1.856635638704883</c:v>
                </c:pt>
                <c:pt idx="15">
                  <c:v>-1.8566356387048832</c:v>
                </c:pt>
                <c:pt idx="16">
                  <c:v>-1.8566356387048832</c:v>
                </c:pt>
                <c:pt idx="17">
                  <c:v>-1.856635638704883</c:v>
                </c:pt>
                <c:pt idx="18">
                  <c:v>-1.856635638704883</c:v>
                </c:pt>
                <c:pt idx="19">
                  <c:v>-1.8566356387048817</c:v>
                </c:pt>
                <c:pt idx="20">
                  <c:v>-1.8566356387048817</c:v>
                </c:pt>
                <c:pt idx="21">
                  <c:v>-1.8566356387048817</c:v>
                </c:pt>
                <c:pt idx="24">
                  <c:v>-1.5071506365368736</c:v>
                </c:pt>
                <c:pt idx="25">
                  <c:v>-1.5071506365368736</c:v>
                </c:pt>
                <c:pt idx="26">
                  <c:v>-1.5071506365368739</c:v>
                </c:pt>
                <c:pt idx="27">
                  <c:v>-1.5071506365368736</c:v>
                </c:pt>
                <c:pt idx="28">
                  <c:v>-1.5071506365368736</c:v>
                </c:pt>
                <c:pt idx="29">
                  <c:v>-1.5071506365368736</c:v>
                </c:pt>
                <c:pt idx="30">
                  <c:v>-1.5071506365368736</c:v>
                </c:pt>
                <c:pt idx="31">
                  <c:v>-1.5071506365368736</c:v>
                </c:pt>
                <c:pt idx="32">
                  <c:v>-1.5071506365368736</c:v>
                </c:pt>
                <c:pt idx="33">
                  <c:v>-1.5071506365368736</c:v>
                </c:pt>
                <c:pt idx="34">
                  <c:v>-1.5071506365368736</c:v>
                </c:pt>
                <c:pt idx="35">
                  <c:v>-1.5071506365368736</c:v>
                </c:pt>
                <c:pt idx="36">
                  <c:v>-1.5071506365368736</c:v>
                </c:pt>
                <c:pt idx="39">
                  <c:v>-1.1571123926913793</c:v>
                </c:pt>
                <c:pt idx="40">
                  <c:v>-1.1571123926913793</c:v>
                </c:pt>
                <c:pt idx="41">
                  <c:v>-1.1571123926913793</c:v>
                </c:pt>
                <c:pt idx="42">
                  <c:v>-1.1571123926913793</c:v>
                </c:pt>
                <c:pt idx="43">
                  <c:v>-1.1571123926913796</c:v>
                </c:pt>
                <c:pt idx="44">
                  <c:v>-1.1571123926913796</c:v>
                </c:pt>
                <c:pt idx="45">
                  <c:v>-1.1571123926913793</c:v>
                </c:pt>
                <c:pt idx="46">
                  <c:v>-1.1571123926913796</c:v>
                </c:pt>
                <c:pt idx="47">
                  <c:v>-1.1571123926913793</c:v>
                </c:pt>
                <c:pt idx="48">
                  <c:v>-1.1571123926913796</c:v>
                </c:pt>
                <c:pt idx="49">
                  <c:v>-1.1571123926913793</c:v>
                </c:pt>
                <c:pt idx="50">
                  <c:v>-1.1571123926913796</c:v>
                </c:pt>
                <c:pt idx="51">
                  <c:v>-1.1571123926913796</c:v>
                </c:pt>
                <c:pt idx="52">
                  <c:v>-1.1571123926913793</c:v>
                </c:pt>
                <c:pt idx="53">
                  <c:v>-1.1571123926913793</c:v>
                </c:pt>
                <c:pt idx="54">
                  <c:v>-1.1571123926913793</c:v>
                </c:pt>
                <c:pt idx="57">
                  <c:v>-1.6655462488490691</c:v>
                </c:pt>
                <c:pt idx="58">
                  <c:v>-1.6655462488490691</c:v>
                </c:pt>
                <c:pt idx="59">
                  <c:v>-1.6655462488490691</c:v>
                </c:pt>
                <c:pt idx="60">
                  <c:v>-1.6655462488490691</c:v>
                </c:pt>
                <c:pt idx="61">
                  <c:v>-1.6655462488490691</c:v>
                </c:pt>
                <c:pt idx="62">
                  <c:v>-1.6655462488490691</c:v>
                </c:pt>
                <c:pt idx="63">
                  <c:v>-1.6655462488490691</c:v>
                </c:pt>
                <c:pt idx="64">
                  <c:v>-1.6655462488490691</c:v>
                </c:pt>
                <c:pt idx="65">
                  <c:v>-1.6655462488490691</c:v>
                </c:pt>
                <c:pt idx="66">
                  <c:v>-1.6655462488490691</c:v>
                </c:pt>
                <c:pt idx="67">
                  <c:v>-1.6655462488490691</c:v>
                </c:pt>
                <c:pt idx="68">
                  <c:v>-1.6655462488490691</c:v>
                </c:pt>
                <c:pt idx="69">
                  <c:v>-1.6655462488490691</c:v>
                </c:pt>
              </c:numCache>
            </c:numRef>
          </c:xVal>
          <c:yVal>
            <c:numRef>
              <c:f>'(d)62-17'!$H$4:$H$73</c:f>
              <c:numCache>
                <c:formatCode>General</c:formatCode>
                <c:ptCount val="70"/>
                <c:pt idx="0">
                  <c:v>1.9523999999999999</c:v>
                </c:pt>
                <c:pt idx="1">
                  <c:v>2.12364</c:v>
                </c:pt>
                <c:pt idx="2">
                  <c:v>2.2469000000000006</c:v>
                </c:pt>
                <c:pt idx="3">
                  <c:v>2.3723697697080932</c:v>
                </c:pt>
                <c:pt idx="4">
                  <c:v>2.4003984933083364</c:v>
                </c:pt>
                <c:pt idx="24">
                  <c:v>1.8923000000000001</c:v>
                </c:pt>
                <c:pt idx="25">
                  <c:v>2.0024584846362994</c:v>
                </c:pt>
                <c:pt idx="26">
                  <c:v>2.0993684976443552</c:v>
                </c:pt>
                <c:pt idx="27">
                  <c:v>2.1407611828025801</c:v>
                </c:pt>
                <c:pt idx="38">
                  <c:v>0</c:v>
                </c:pt>
                <c:pt idx="39">
                  <c:v>1.5923000000000003</c:v>
                </c:pt>
                <c:pt idx="40">
                  <c:v>1.8100692433305765</c:v>
                </c:pt>
                <c:pt idx="41">
                  <c:v>1.8976025637429672</c:v>
                </c:pt>
                <c:pt idx="57">
                  <c:v>1.7925000000000002</c:v>
                </c:pt>
                <c:pt idx="58">
                  <c:v>1.9257000000000004</c:v>
                </c:pt>
                <c:pt idx="59">
                  <c:v>2.1469</c:v>
                </c:pt>
                <c:pt idx="60">
                  <c:v>2.2786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0-4301-B248-8635F2E6DBBE}"/>
            </c:ext>
          </c:extLst>
        </c:ser>
        <c:ser>
          <c:idx val="1"/>
          <c:order val="1"/>
          <c:tx>
            <c:strRef>
              <c:f>'(d)62-17'!$I$3</c:f>
              <c:strCache>
                <c:ptCount val="1"/>
                <c:pt idx="0">
                  <c:v>ligament ripping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'(d)62-17'!$G$4:$G$73</c:f>
              <c:numCache>
                <c:formatCode>General</c:formatCode>
                <c:ptCount val="70"/>
                <c:pt idx="0">
                  <c:v>-1.856635638704883</c:v>
                </c:pt>
                <c:pt idx="1">
                  <c:v>-1.8566356387048832</c:v>
                </c:pt>
                <c:pt idx="2">
                  <c:v>-1.856635638704883</c:v>
                </c:pt>
                <c:pt idx="3">
                  <c:v>-1.856635638704883</c:v>
                </c:pt>
                <c:pt idx="4">
                  <c:v>-1.8566356387048832</c:v>
                </c:pt>
                <c:pt idx="5">
                  <c:v>-1.856635638704883</c:v>
                </c:pt>
                <c:pt idx="6">
                  <c:v>-1.856635638704883</c:v>
                </c:pt>
                <c:pt idx="7">
                  <c:v>-1.8566356387048832</c:v>
                </c:pt>
                <c:pt idx="8">
                  <c:v>-1.856635638704883</c:v>
                </c:pt>
                <c:pt idx="9">
                  <c:v>-1.856635638704883</c:v>
                </c:pt>
                <c:pt idx="10">
                  <c:v>-1.856635638704883</c:v>
                </c:pt>
                <c:pt idx="11">
                  <c:v>-1.8566356387048832</c:v>
                </c:pt>
                <c:pt idx="12">
                  <c:v>-1.8566356387048832</c:v>
                </c:pt>
                <c:pt idx="13">
                  <c:v>-1.8566356387048832</c:v>
                </c:pt>
                <c:pt idx="14">
                  <c:v>-1.856635638704883</c:v>
                </c:pt>
                <c:pt idx="15">
                  <c:v>-1.8566356387048832</c:v>
                </c:pt>
                <c:pt idx="16">
                  <c:v>-1.8566356387048832</c:v>
                </c:pt>
                <c:pt idx="17">
                  <c:v>-1.856635638704883</c:v>
                </c:pt>
                <c:pt idx="18">
                  <c:v>-1.856635638704883</c:v>
                </c:pt>
                <c:pt idx="19">
                  <c:v>-1.8566356387048817</c:v>
                </c:pt>
                <c:pt idx="20">
                  <c:v>-1.8566356387048817</c:v>
                </c:pt>
                <c:pt idx="21">
                  <c:v>-1.8566356387048817</c:v>
                </c:pt>
                <c:pt idx="24">
                  <c:v>-1.5071506365368736</c:v>
                </c:pt>
                <c:pt idx="25">
                  <c:v>-1.5071506365368736</c:v>
                </c:pt>
                <c:pt idx="26">
                  <c:v>-1.5071506365368739</c:v>
                </c:pt>
                <c:pt idx="27">
                  <c:v>-1.5071506365368736</c:v>
                </c:pt>
                <c:pt idx="28">
                  <c:v>-1.5071506365368736</c:v>
                </c:pt>
                <c:pt idx="29">
                  <c:v>-1.5071506365368736</c:v>
                </c:pt>
                <c:pt idx="30">
                  <c:v>-1.5071506365368736</c:v>
                </c:pt>
                <c:pt idx="31">
                  <c:v>-1.5071506365368736</c:v>
                </c:pt>
                <c:pt idx="32">
                  <c:v>-1.5071506365368736</c:v>
                </c:pt>
                <c:pt idx="33">
                  <c:v>-1.5071506365368736</c:v>
                </c:pt>
                <c:pt idx="34">
                  <c:v>-1.5071506365368736</c:v>
                </c:pt>
                <c:pt idx="35">
                  <c:v>-1.5071506365368736</c:v>
                </c:pt>
                <c:pt idx="36">
                  <c:v>-1.5071506365368736</c:v>
                </c:pt>
                <c:pt idx="39">
                  <c:v>-1.1571123926913793</c:v>
                </c:pt>
                <c:pt idx="40">
                  <c:v>-1.1571123926913793</c:v>
                </c:pt>
                <c:pt idx="41">
                  <c:v>-1.1571123926913793</c:v>
                </c:pt>
                <c:pt idx="42">
                  <c:v>-1.1571123926913793</c:v>
                </c:pt>
                <c:pt idx="43">
                  <c:v>-1.1571123926913796</c:v>
                </c:pt>
                <c:pt idx="44">
                  <c:v>-1.1571123926913796</c:v>
                </c:pt>
                <c:pt idx="45">
                  <c:v>-1.1571123926913793</c:v>
                </c:pt>
                <c:pt idx="46">
                  <c:v>-1.1571123926913796</c:v>
                </c:pt>
                <c:pt idx="47">
                  <c:v>-1.1571123926913793</c:v>
                </c:pt>
                <c:pt idx="48">
                  <c:v>-1.1571123926913796</c:v>
                </c:pt>
                <c:pt idx="49">
                  <c:v>-1.1571123926913793</c:v>
                </c:pt>
                <c:pt idx="50">
                  <c:v>-1.1571123926913796</c:v>
                </c:pt>
                <c:pt idx="51">
                  <c:v>-1.1571123926913796</c:v>
                </c:pt>
                <c:pt idx="52">
                  <c:v>-1.1571123926913793</c:v>
                </c:pt>
                <c:pt idx="53">
                  <c:v>-1.1571123926913793</c:v>
                </c:pt>
                <c:pt idx="54">
                  <c:v>-1.1571123926913793</c:v>
                </c:pt>
                <c:pt idx="57">
                  <c:v>-1.6655462488490691</c:v>
                </c:pt>
                <c:pt idx="58">
                  <c:v>-1.6655462488490691</c:v>
                </c:pt>
                <c:pt idx="59">
                  <c:v>-1.6655462488490691</c:v>
                </c:pt>
                <c:pt idx="60">
                  <c:v>-1.6655462488490691</c:v>
                </c:pt>
                <c:pt idx="61">
                  <c:v>-1.6655462488490691</c:v>
                </c:pt>
                <c:pt idx="62">
                  <c:v>-1.6655462488490691</c:v>
                </c:pt>
                <c:pt idx="63">
                  <c:v>-1.6655462488490691</c:v>
                </c:pt>
                <c:pt idx="64">
                  <c:v>-1.6655462488490691</c:v>
                </c:pt>
                <c:pt idx="65">
                  <c:v>-1.6655462488490691</c:v>
                </c:pt>
                <c:pt idx="66">
                  <c:v>-1.6655462488490691</c:v>
                </c:pt>
                <c:pt idx="67">
                  <c:v>-1.6655462488490691</c:v>
                </c:pt>
                <c:pt idx="68">
                  <c:v>-1.6655462488490691</c:v>
                </c:pt>
                <c:pt idx="69">
                  <c:v>-1.6655462488490691</c:v>
                </c:pt>
              </c:numCache>
            </c:numRef>
          </c:xVal>
          <c:yVal>
            <c:numRef>
              <c:f>'(d)62-17'!$I$4:$I$73</c:f>
              <c:numCache>
                <c:formatCode>General</c:formatCode>
                <c:ptCount val="70"/>
                <c:pt idx="5">
                  <c:v>2.4515510157557174</c:v>
                </c:pt>
                <c:pt idx="6">
                  <c:v>2.5184978053863309</c:v>
                </c:pt>
                <c:pt idx="7">
                  <c:v>2.6733997653720745</c:v>
                </c:pt>
                <c:pt idx="8">
                  <c:v>2.7525810114196987</c:v>
                </c:pt>
                <c:pt idx="9">
                  <c:v>3.0158224461942806</c:v>
                </c:pt>
                <c:pt idx="10">
                  <c:v>3.1647614592063471</c:v>
                </c:pt>
                <c:pt idx="11">
                  <c:v>3.2454965333225929</c:v>
                </c:pt>
                <c:pt idx="12">
                  <c:v>3.3168524418582619</c:v>
                </c:pt>
                <c:pt idx="13">
                  <c:v>3.4057935251950431</c:v>
                </c:pt>
                <c:pt idx="14">
                  <c:v>3.4267274320306855</c:v>
                </c:pt>
                <c:pt idx="27">
                  <c:v>2.1407611828025801</c:v>
                </c:pt>
                <c:pt idx="28">
                  <c:v>2.1785497436919798</c:v>
                </c:pt>
                <c:pt idx="29">
                  <c:v>2.3102218629592488</c:v>
                </c:pt>
                <c:pt idx="30">
                  <c:v>2.5612000000000004</c:v>
                </c:pt>
                <c:pt idx="31">
                  <c:v>2.6789000000000005</c:v>
                </c:pt>
                <c:pt idx="32">
                  <c:v>2.7751000000000006</c:v>
                </c:pt>
                <c:pt idx="33">
                  <c:v>2.8952485149884306</c:v>
                </c:pt>
                <c:pt idx="42">
                  <c:v>1.911175370932241</c:v>
                </c:pt>
                <c:pt idx="43">
                  <c:v>1.9307709269956219</c:v>
                </c:pt>
                <c:pt idx="44">
                  <c:v>1.9615848744098414</c:v>
                </c:pt>
                <c:pt idx="45">
                  <c:v>1.9847527394618671</c:v>
                </c:pt>
                <c:pt idx="46">
                  <c:v>2.0067470331680353</c:v>
                </c:pt>
                <c:pt idx="47">
                  <c:v>2.157067500965292</c:v>
                </c:pt>
                <c:pt idx="48">
                  <c:v>2.3077770288320165</c:v>
                </c:pt>
                <c:pt idx="49">
                  <c:v>2.3559405891585703</c:v>
                </c:pt>
                <c:pt idx="61">
                  <c:v>2.3055000000000003</c:v>
                </c:pt>
                <c:pt idx="62">
                  <c:v>2.35697</c:v>
                </c:pt>
                <c:pt idx="63">
                  <c:v>2.4963000000000006</c:v>
                </c:pt>
                <c:pt idx="64">
                  <c:v>2.6423000000000001</c:v>
                </c:pt>
                <c:pt idx="65">
                  <c:v>2.9712999999999998</c:v>
                </c:pt>
                <c:pt idx="66">
                  <c:v>3.0542000000000002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0-4301-B248-8635F2E6DBBE}"/>
            </c:ext>
          </c:extLst>
        </c:ser>
        <c:ser>
          <c:idx val="2"/>
          <c:order val="2"/>
          <c:tx>
            <c:strRef>
              <c:f>'(d)62-17'!$J$3</c:f>
              <c:strCache>
                <c:ptCount val="1"/>
                <c:pt idx="0">
                  <c:v>skirt splashing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'(d)62-17'!$G$4:$G$73</c:f>
              <c:numCache>
                <c:formatCode>General</c:formatCode>
                <c:ptCount val="70"/>
                <c:pt idx="0">
                  <c:v>-1.856635638704883</c:v>
                </c:pt>
                <c:pt idx="1">
                  <c:v>-1.8566356387048832</c:v>
                </c:pt>
                <c:pt idx="2">
                  <c:v>-1.856635638704883</c:v>
                </c:pt>
                <c:pt idx="3">
                  <c:v>-1.856635638704883</c:v>
                </c:pt>
                <c:pt idx="4">
                  <c:v>-1.8566356387048832</c:v>
                </c:pt>
                <c:pt idx="5">
                  <c:v>-1.856635638704883</c:v>
                </c:pt>
                <c:pt idx="6">
                  <c:v>-1.856635638704883</c:v>
                </c:pt>
                <c:pt idx="7">
                  <c:v>-1.8566356387048832</c:v>
                </c:pt>
                <c:pt idx="8">
                  <c:v>-1.856635638704883</c:v>
                </c:pt>
                <c:pt idx="9">
                  <c:v>-1.856635638704883</c:v>
                </c:pt>
                <c:pt idx="10">
                  <c:v>-1.856635638704883</c:v>
                </c:pt>
                <c:pt idx="11">
                  <c:v>-1.8566356387048832</c:v>
                </c:pt>
                <c:pt idx="12">
                  <c:v>-1.8566356387048832</c:v>
                </c:pt>
                <c:pt idx="13">
                  <c:v>-1.8566356387048832</c:v>
                </c:pt>
                <c:pt idx="14">
                  <c:v>-1.856635638704883</c:v>
                </c:pt>
                <c:pt idx="15">
                  <c:v>-1.8566356387048832</c:v>
                </c:pt>
                <c:pt idx="16">
                  <c:v>-1.8566356387048832</c:v>
                </c:pt>
                <c:pt idx="17">
                  <c:v>-1.856635638704883</c:v>
                </c:pt>
                <c:pt idx="18">
                  <c:v>-1.856635638704883</c:v>
                </c:pt>
                <c:pt idx="19">
                  <c:v>-1.8566356387048817</c:v>
                </c:pt>
                <c:pt idx="20">
                  <c:v>-1.8566356387048817</c:v>
                </c:pt>
                <c:pt idx="21">
                  <c:v>-1.8566356387048817</c:v>
                </c:pt>
                <c:pt idx="24">
                  <c:v>-1.5071506365368736</c:v>
                </c:pt>
                <c:pt idx="25">
                  <c:v>-1.5071506365368736</c:v>
                </c:pt>
                <c:pt idx="26">
                  <c:v>-1.5071506365368739</c:v>
                </c:pt>
                <c:pt idx="27">
                  <c:v>-1.5071506365368736</c:v>
                </c:pt>
                <c:pt idx="28">
                  <c:v>-1.5071506365368736</c:v>
                </c:pt>
                <c:pt idx="29">
                  <c:v>-1.5071506365368736</c:v>
                </c:pt>
                <c:pt idx="30">
                  <c:v>-1.5071506365368736</c:v>
                </c:pt>
                <c:pt idx="31">
                  <c:v>-1.5071506365368736</c:v>
                </c:pt>
                <c:pt idx="32">
                  <c:v>-1.5071506365368736</c:v>
                </c:pt>
                <c:pt idx="33">
                  <c:v>-1.5071506365368736</c:v>
                </c:pt>
                <c:pt idx="34">
                  <c:v>-1.5071506365368736</c:v>
                </c:pt>
                <c:pt idx="35">
                  <c:v>-1.5071506365368736</c:v>
                </c:pt>
                <c:pt idx="36">
                  <c:v>-1.5071506365368736</c:v>
                </c:pt>
                <c:pt idx="39">
                  <c:v>-1.1571123926913793</c:v>
                </c:pt>
                <c:pt idx="40">
                  <c:v>-1.1571123926913793</c:v>
                </c:pt>
                <c:pt idx="41">
                  <c:v>-1.1571123926913793</c:v>
                </c:pt>
                <c:pt idx="42">
                  <c:v>-1.1571123926913793</c:v>
                </c:pt>
                <c:pt idx="43">
                  <c:v>-1.1571123926913796</c:v>
                </c:pt>
                <c:pt idx="44">
                  <c:v>-1.1571123926913796</c:v>
                </c:pt>
                <c:pt idx="45">
                  <c:v>-1.1571123926913793</c:v>
                </c:pt>
                <c:pt idx="46">
                  <c:v>-1.1571123926913796</c:v>
                </c:pt>
                <c:pt idx="47">
                  <c:v>-1.1571123926913793</c:v>
                </c:pt>
                <c:pt idx="48">
                  <c:v>-1.1571123926913796</c:v>
                </c:pt>
                <c:pt idx="49">
                  <c:v>-1.1571123926913793</c:v>
                </c:pt>
                <c:pt idx="50">
                  <c:v>-1.1571123926913796</c:v>
                </c:pt>
                <c:pt idx="51">
                  <c:v>-1.1571123926913796</c:v>
                </c:pt>
                <c:pt idx="52">
                  <c:v>-1.1571123926913793</c:v>
                </c:pt>
                <c:pt idx="53">
                  <c:v>-1.1571123926913793</c:v>
                </c:pt>
                <c:pt idx="54">
                  <c:v>-1.1571123926913793</c:v>
                </c:pt>
                <c:pt idx="57">
                  <c:v>-1.6655462488490691</c:v>
                </c:pt>
                <c:pt idx="58">
                  <c:v>-1.6655462488490691</c:v>
                </c:pt>
                <c:pt idx="59">
                  <c:v>-1.6655462488490691</c:v>
                </c:pt>
                <c:pt idx="60">
                  <c:v>-1.6655462488490691</c:v>
                </c:pt>
                <c:pt idx="61">
                  <c:v>-1.6655462488490691</c:v>
                </c:pt>
                <c:pt idx="62">
                  <c:v>-1.6655462488490691</c:v>
                </c:pt>
                <c:pt idx="63">
                  <c:v>-1.6655462488490691</c:v>
                </c:pt>
                <c:pt idx="64">
                  <c:v>-1.6655462488490691</c:v>
                </c:pt>
                <c:pt idx="65">
                  <c:v>-1.6655462488490691</c:v>
                </c:pt>
                <c:pt idx="66">
                  <c:v>-1.6655462488490691</c:v>
                </c:pt>
                <c:pt idx="67">
                  <c:v>-1.6655462488490691</c:v>
                </c:pt>
                <c:pt idx="68">
                  <c:v>-1.6655462488490691</c:v>
                </c:pt>
                <c:pt idx="69">
                  <c:v>-1.6655462488490691</c:v>
                </c:pt>
              </c:numCache>
            </c:numRef>
          </c:xVal>
          <c:yVal>
            <c:numRef>
              <c:f>'(d)62-17'!$J$4:$J$73</c:f>
              <c:numCache>
                <c:formatCode>General</c:formatCode>
                <c:ptCount val="70"/>
                <c:pt idx="15">
                  <c:v>3.4515510157557179</c:v>
                </c:pt>
                <c:pt idx="16">
                  <c:v>3.4750321116052407</c:v>
                </c:pt>
                <c:pt idx="17">
                  <c:v>3.4929437009139437</c:v>
                </c:pt>
                <c:pt idx="18">
                  <c:v>3.5080323717081656</c:v>
                </c:pt>
                <c:pt idx="19">
                  <c:v>3.5184978053863314</c:v>
                </c:pt>
                <c:pt idx="20">
                  <c:v>3.5484610287637741</c:v>
                </c:pt>
                <c:pt idx="21">
                  <c:v>3.5942185193244494</c:v>
                </c:pt>
                <c:pt idx="33">
                  <c:v>2.8952485149884306</c:v>
                </c:pt>
                <c:pt idx="34">
                  <c:v>2.92867227047538</c:v>
                </c:pt>
                <c:pt idx="35">
                  <c:v>2.9744297610360557</c:v>
                </c:pt>
                <c:pt idx="36">
                  <c:v>3.0024584846362985</c:v>
                </c:pt>
                <c:pt idx="50">
                  <c:v>2.3770156152422146</c:v>
                </c:pt>
                <c:pt idx="51">
                  <c:v>2.3960225253885197</c:v>
                </c:pt>
                <c:pt idx="52">
                  <c:v>2.4580974966292732</c:v>
                </c:pt>
                <c:pt idx="53">
                  <c:v>2.5461948798815661</c:v>
                </c:pt>
                <c:pt idx="54">
                  <c:v>2.6417091943710855</c:v>
                </c:pt>
                <c:pt idx="67">
                  <c:v>3.1105000000000005</c:v>
                </c:pt>
                <c:pt idx="68">
                  <c:v>3.2364000000000006</c:v>
                </c:pt>
                <c:pt idx="69">
                  <c:v>3.3586999999999998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10-4301-B248-8635F2E6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8736"/>
        <c:axId val="567847904"/>
      </c:scatterChart>
      <c:valAx>
        <c:axId val="567848736"/>
        <c:scaling>
          <c:orientation val="minMax"/>
          <c:max val="-0.5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</a:t>
                </a:r>
                <a:r>
                  <a:rPr lang="en-US" altLang="zh-CN" baseline="-25000"/>
                  <a:t>10</a:t>
                </a:r>
                <a:r>
                  <a:rPr lang="en-US" altLang="zh-CN"/>
                  <a:t>(</a:t>
                </a:r>
                <a:r>
                  <a:rPr lang="en-US" altLang="zh-CN" i="1"/>
                  <a:t>Oh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7847904"/>
        <c:crosses val="autoZero"/>
        <c:crossBetween val="midCat"/>
      </c:valAx>
      <c:valAx>
        <c:axId val="567847904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</a:t>
                </a:r>
                <a:r>
                  <a:rPr lang="en-US" altLang="zh-CN" baseline="-25000"/>
                  <a:t>10</a:t>
                </a:r>
                <a:r>
                  <a:rPr lang="en-US" altLang="zh-CN"/>
                  <a:t>(</a:t>
                </a:r>
                <a:r>
                  <a:rPr lang="en-US" altLang="zh-CN" i="1"/>
                  <a:t>Re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055555555555558"/>
              <c:y val="0.36903680644570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78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25-7.5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451443569553807E-2"/>
          <c:y val="0.13604651162790699"/>
          <c:w val="0.87465966754155733"/>
          <c:h val="0.76055423304645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'(e)25-7.5'!$I$3</c:f>
              <c:strCache>
                <c:ptCount val="1"/>
                <c:pt idx="0">
                  <c:v>coalescence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'(e)25-7.5'!$H$4:$H$63</c:f>
              <c:numCache>
                <c:formatCode>General</c:formatCode>
                <c:ptCount val="60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-2.0152517600363531</c:v>
                </c:pt>
                <c:pt idx="11">
                  <c:v>-2.0152517600363531</c:v>
                </c:pt>
                <c:pt idx="12">
                  <c:v>-2.0152517600363535</c:v>
                </c:pt>
                <c:pt idx="13">
                  <c:v>-2.0152517600363535</c:v>
                </c:pt>
                <c:pt idx="14">
                  <c:v>-2.0152517600363535</c:v>
                </c:pt>
                <c:pt idx="15">
                  <c:v>-2.0152517600363535</c:v>
                </c:pt>
                <c:pt idx="18">
                  <c:v>-1.6657667578683437</c:v>
                </c:pt>
                <c:pt idx="19">
                  <c:v>-1.6657667578683437</c:v>
                </c:pt>
                <c:pt idx="20">
                  <c:v>-1.6657667578683439</c:v>
                </c:pt>
                <c:pt idx="21">
                  <c:v>-1.6657667578683437</c:v>
                </c:pt>
                <c:pt idx="22">
                  <c:v>-1.6657667578683437</c:v>
                </c:pt>
                <c:pt idx="23">
                  <c:v>-1.6657667578683439</c:v>
                </c:pt>
                <c:pt idx="24">
                  <c:v>-1.6657667578683437</c:v>
                </c:pt>
                <c:pt idx="25">
                  <c:v>-1.6657667578683439</c:v>
                </c:pt>
                <c:pt idx="26">
                  <c:v>-1.6657667578683439</c:v>
                </c:pt>
                <c:pt idx="27">
                  <c:v>-1.6657667578683437</c:v>
                </c:pt>
                <c:pt idx="28">
                  <c:v>-1.6657667578683437</c:v>
                </c:pt>
                <c:pt idx="29">
                  <c:v>-1.6657667578683437</c:v>
                </c:pt>
                <c:pt idx="32">
                  <c:v>-1.3157285140228496</c:v>
                </c:pt>
                <c:pt idx="33">
                  <c:v>-1.3157285140228496</c:v>
                </c:pt>
                <c:pt idx="34">
                  <c:v>-1.3157285140228496</c:v>
                </c:pt>
                <c:pt idx="35">
                  <c:v>-1.3157285140228496</c:v>
                </c:pt>
                <c:pt idx="36">
                  <c:v>-1.3157285140228496</c:v>
                </c:pt>
                <c:pt idx="37">
                  <c:v>-1.3157285140228496</c:v>
                </c:pt>
                <c:pt idx="38">
                  <c:v>-1.3157285140228496</c:v>
                </c:pt>
                <c:pt idx="39">
                  <c:v>-1.3157285140228496</c:v>
                </c:pt>
                <c:pt idx="40">
                  <c:v>-1.3157285140228496</c:v>
                </c:pt>
                <c:pt idx="41">
                  <c:v>-1.3157285140228496</c:v>
                </c:pt>
                <c:pt idx="42">
                  <c:v>-1.3157285140228498</c:v>
                </c:pt>
                <c:pt idx="43">
                  <c:v>-1.3157285140228498</c:v>
                </c:pt>
                <c:pt idx="44">
                  <c:v>-1.3157285140228498</c:v>
                </c:pt>
                <c:pt idx="45">
                  <c:v>-1.3157285140228498</c:v>
                </c:pt>
                <c:pt idx="46">
                  <c:v>-1.3157285140228498</c:v>
                </c:pt>
                <c:pt idx="48">
                  <c:v>0</c:v>
                </c:pt>
                <c:pt idx="49">
                  <c:v>-0.96657624451305035</c:v>
                </c:pt>
                <c:pt idx="50">
                  <c:v>-0.96657624451305035</c:v>
                </c:pt>
                <c:pt idx="51">
                  <c:v>-0.96657624451305035</c:v>
                </c:pt>
                <c:pt idx="52">
                  <c:v>-0.96657624451305035</c:v>
                </c:pt>
                <c:pt idx="53">
                  <c:v>-0.96657624451305035</c:v>
                </c:pt>
                <c:pt idx="54">
                  <c:v>-0.96657624451305035</c:v>
                </c:pt>
                <c:pt idx="55">
                  <c:v>-0.96657624451305035</c:v>
                </c:pt>
                <c:pt idx="56">
                  <c:v>-0.96657624451305035</c:v>
                </c:pt>
                <c:pt idx="57">
                  <c:v>-0.96657624451305035</c:v>
                </c:pt>
                <c:pt idx="58">
                  <c:v>-0.96657624451305035</c:v>
                </c:pt>
                <c:pt idx="59">
                  <c:v>-0.96657624451305035</c:v>
                </c:pt>
              </c:numCache>
            </c:numRef>
          </c:xVal>
          <c:yVal>
            <c:numRef>
              <c:f>'(e)25-7.5'!$I$4:$I$63</c:f>
              <c:numCache>
                <c:formatCode>General</c:formatCode>
                <c:ptCount val="60"/>
                <c:pt idx="0">
                  <c:v>1.8239000000000003</c:v>
                </c:pt>
                <c:pt idx="1">
                  <c:v>2.3723697697080932</c:v>
                </c:pt>
                <c:pt idx="2">
                  <c:v>2.5184978053863309</c:v>
                </c:pt>
                <c:pt idx="3">
                  <c:v>2.5580063466700049</c:v>
                </c:pt>
                <c:pt idx="18">
                  <c:v>2.0158224461942802</c:v>
                </c:pt>
                <c:pt idx="19">
                  <c:v>2.1562999999999999</c:v>
                </c:pt>
                <c:pt idx="20">
                  <c:v>2.2376711958106372</c:v>
                </c:pt>
                <c:pt idx="32">
                  <c:v>1.7236000000000002</c:v>
                </c:pt>
                <c:pt idx="33">
                  <c:v>1.8524000000000005</c:v>
                </c:pt>
                <c:pt idx="34">
                  <c:v>1.9063000000000001</c:v>
                </c:pt>
                <c:pt idx="49">
                  <c:v>1.4697000000000002</c:v>
                </c:pt>
                <c:pt idx="50">
                  <c:v>1.5247000000000002</c:v>
                </c:pt>
                <c:pt idx="51">
                  <c:v>1.6236999999999999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B-42DB-AE26-B1034B22A677}"/>
            </c:ext>
          </c:extLst>
        </c:ser>
        <c:ser>
          <c:idx val="1"/>
          <c:order val="1"/>
          <c:tx>
            <c:strRef>
              <c:f>'(e)25-7.5'!$J$3</c:f>
              <c:strCache>
                <c:ptCount val="1"/>
                <c:pt idx="0">
                  <c:v>ligament ripping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'(e)25-7.5'!$H$4:$H$63</c:f>
              <c:numCache>
                <c:formatCode>General</c:formatCode>
                <c:ptCount val="60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-2.0152517600363531</c:v>
                </c:pt>
                <c:pt idx="11">
                  <c:v>-2.0152517600363531</c:v>
                </c:pt>
                <c:pt idx="12">
                  <c:v>-2.0152517600363535</c:v>
                </c:pt>
                <c:pt idx="13">
                  <c:v>-2.0152517600363535</c:v>
                </c:pt>
                <c:pt idx="14">
                  <c:v>-2.0152517600363535</c:v>
                </c:pt>
                <c:pt idx="15">
                  <c:v>-2.0152517600363535</c:v>
                </c:pt>
                <c:pt idx="18">
                  <c:v>-1.6657667578683437</c:v>
                </c:pt>
                <c:pt idx="19">
                  <c:v>-1.6657667578683437</c:v>
                </c:pt>
                <c:pt idx="20">
                  <c:v>-1.6657667578683439</c:v>
                </c:pt>
                <c:pt idx="21">
                  <c:v>-1.6657667578683437</c:v>
                </c:pt>
                <c:pt idx="22">
                  <c:v>-1.6657667578683437</c:v>
                </c:pt>
                <c:pt idx="23">
                  <c:v>-1.6657667578683439</c:v>
                </c:pt>
                <c:pt idx="24">
                  <c:v>-1.6657667578683437</c:v>
                </c:pt>
                <c:pt idx="25">
                  <c:v>-1.6657667578683439</c:v>
                </c:pt>
                <c:pt idx="26">
                  <c:v>-1.6657667578683439</c:v>
                </c:pt>
                <c:pt idx="27">
                  <c:v>-1.6657667578683437</c:v>
                </c:pt>
                <c:pt idx="28">
                  <c:v>-1.6657667578683437</c:v>
                </c:pt>
                <c:pt idx="29">
                  <c:v>-1.6657667578683437</c:v>
                </c:pt>
                <c:pt idx="32">
                  <c:v>-1.3157285140228496</c:v>
                </c:pt>
                <c:pt idx="33">
                  <c:v>-1.3157285140228496</c:v>
                </c:pt>
                <c:pt idx="34">
                  <c:v>-1.3157285140228496</c:v>
                </c:pt>
                <c:pt idx="35">
                  <c:v>-1.3157285140228496</c:v>
                </c:pt>
                <c:pt idx="36">
                  <c:v>-1.3157285140228496</c:v>
                </c:pt>
                <c:pt idx="37">
                  <c:v>-1.3157285140228496</c:v>
                </c:pt>
                <c:pt idx="38">
                  <c:v>-1.3157285140228496</c:v>
                </c:pt>
                <c:pt idx="39">
                  <c:v>-1.3157285140228496</c:v>
                </c:pt>
                <c:pt idx="40">
                  <c:v>-1.3157285140228496</c:v>
                </c:pt>
                <c:pt idx="41">
                  <c:v>-1.3157285140228496</c:v>
                </c:pt>
                <c:pt idx="42">
                  <c:v>-1.3157285140228498</c:v>
                </c:pt>
                <c:pt idx="43">
                  <c:v>-1.3157285140228498</c:v>
                </c:pt>
                <c:pt idx="44">
                  <c:v>-1.3157285140228498</c:v>
                </c:pt>
                <c:pt idx="45">
                  <c:v>-1.3157285140228498</c:v>
                </c:pt>
                <c:pt idx="46">
                  <c:v>-1.3157285140228498</c:v>
                </c:pt>
                <c:pt idx="48">
                  <c:v>0</c:v>
                </c:pt>
                <c:pt idx="49">
                  <c:v>-0.96657624451305035</c:v>
                </c:pt>
                <c:pt idx="50">
                  <c:v>-0.96657624451305035</c:v>
                </c:pt>
                <c:pt idx="51">
                  <c:v>-0.96657624451305035</c:v>
                </c:pt>
                <c:pt idx="52">
                  <c:v>-0.96657624451305035</c:v>
                </c:pt>
                <c:pt idx="53">
                  <c:v>-0.96657624451305035</c:v>
                </c:pt>
                <c:pt idx="54">
                  <c:v>-0.96657624451305035</c:v>
                </c:pt>
                <c:pt idx="55">
                  <c:v>-0.96657624451305035</c:v>
                </c:pt>
                <c:pt idx="56">
                  <c:v>-0.96657624451305035</c:v>
                </c:pt>
                <c:pt idx="57">
                  <c:v>-0.96657624451305035</c:v>
                </c:pt>
                <c:pt idx="58">
                  <c:v>-0.96657624451305035</c:v>
                </c:pt>
                <c:pt idx="59">
                  <c:v>-0.96657624451305035</c:v>
                </c:pt>
              </c:numCache>
            </c:numRef>
          </c:xVal>
          <c:yVal>
            <c:numRef>
              <c:f>'(e)25-7.5'!$J$4:$J$63</c:f>
              <c:numCache>
                <c:formatCode>General</c:formatCode>
                <c:ptCount val="60"/>
                <c:pt idx="4">
                  <c:v>2.6112518586232296</c:v>
                </c:pt>
                <c:pt idx="5">
                  <c:v>2.6733997653720745</c:v>
                </c:pt>
                <c:pt idx="6">
                  <c:v>2.7525810114196987</c:v>
                </c:pt>
                <c:pt idx="7">
                  <c:v>2.9456000000000002</c:v>
                </c:pt>
                <c:pt idx="8">
                  <c:v>3.1186000000000003</c:v>
                </c:pt>
                <c:pt idx="9">
                  <c:v>3.3723697697080932</c:v>
                </c:pt>
                <c:pt idx="10">
                  <c:v>3.4973085063163927</c:v>
                </c:pt>
                <c:pt idx="11">
                  <c:v>3.5831</c:v>
                </c:pt>
                <c:pt idx="12">
                  <c:v>3.6910139872541019</c:v>
                </c:pt>
                <c:pt idx="21">
                  <c:v>2.2754597567000365</c:v>
                </c:pt>
                <c:pt idx="22">
                  <c:v>2.3168524418582614</c:v>
                </c:pt>
                <c:pt idx="23">
                  <c:v>2.4057935251950431</c:v>
                </c:pt>
                <c:pt idx="24">
                  <c:v>2.7983385019803744</c:v>
                </c:pt>
                <c:pt idx="25">
                  <c:v>2.9744297610360557</c:v>
                </c:pt>
                <c:pt idx="26">
                  <c:v>3.0993684976443552</c:v>
                </c:pt>
                <c:pt idx="27">
                  <c:v>3.1962785106524119</c:v>
                </c:pt>
                <c:pt idx="35">
                  <c:v>1.9733232776810854</c:v>
                </c:pt>
                <c:pt idx="36">
                  <c:v>2.0402700673116985</c:v>
                </c:pt>
                <c:pt idx="37">
                  <c:v>2.0982620142893853</c:v>
                </c:pt>
                <c:pt idx="38">
                  <c:v>2.195172027297442</c:v>
                </c:pt>
                <c:pt idx="39">
                  <c:v>2.3992920099533666</c:v>
                </c:pt>
                <c:pt idx="40">
                  <c:v>2.4962020229614228</c:v>
                </c:pt>
                <c:pt idx="41">
                  <c:v>2.5375947081196486</c:v>
                </c:pt>
                <c:pt idx="42">
                  <c:v>2.5753832690090483</c:v>
                </c:pt>
                <c:pt idx="52">
                  <c:v>1.6578999999999999</c:v>
                </c:pt>
                <c:pt idx="53">
                  <c:v>1.7963000000000002</c:v>
                </c:pt>
                <c:pt idx="54">
                  <c:v>1.8492000000000002</c:v>
                </c:pt>
                <c:pt idx="55">
                  <c:v>1.9530000000000001</c:v>
                </c:pt>
                <c:pt idx="56">
                  <c:v>2.0136400000000001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B-42DB-AE26-B1034B22A677}"/>
            </c:ext>
          </c:extLst>
        </c:ser>
        <c:ser>
          <c:idx val="2"/>
          <c:order val="2"/>
          <c:tx>
            <c:strRef>
              <c:f>'(e)25-7.5'!$K$3</c:f>
              <c:strCache>
                <c:ptCount val="1"/>
                <c:pt idx="0">
                  <c:v>skirt splashing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'(e)25-7.5'!$H$4:$H$63</c:f>
              <c:numCache>
                <c:formatCode>General</c:formatCode>
                <c:ptCount val="60"/>
                <c:pt idx="0">
                  <c:v>-2.0152517600363531</c:v>
                </c:pt>
                <c:pt idx="1">
                  <c:v>-2.0152517600363531</c:v>
                </c:pt>
                <c:pt idx="2">
                  <c:v>-2.0152517600363531</c:v>
                </c:pt>
                <c:pt idx="3">
                  <c:v>-2.0152517600363531</c:v>
                </c:pt>
                <c:pt idx="4">
                  <c:v>-2.0152517600363531</c:v>
                </c:pt>
                <c:pt idx="5">
                  <c:v>-2.0152517600363531</c:v>
                </c:pt>
                <c:pt idx="6">
                  <c:v>-2.0152517600363531</c:v>
                </c:pt>
                <c:pt idx="7">
                  <c:v>-2.0152517600363531</c:v>
                </c:pt>
                <c:pt idx="8">
                  <c:v>-2.0152517600363531</c:v>
                </c:pt>
                <c:pt idx="9">
                  <c:v>-2.0152517600363531</c:v>
                </c:pt>
                <c:pt idx="10">
                  <c:v>-2.0152517600363531</c:v>
                </c:pt>
                <c:pt idx="11">
                  <c:v>-2.0152517600363531</c:v>
                </c:pt>
                <c:pt idx="12">
                  <c:v>-2.0152517600363535</c:v>
                </c:pt>
                <c:pt idx="13">
                  <c:v>-2.0152517600363535</c:v>
                </c:pt>
                <c:pt idx="14">
                  <c:v>-2.0152517600363535</c:v>
                </c:pt>
                <c:pt idx="15">
                  <c:v>-2.0152517600363535</c:v>
                </c:pt>
                <c:pt idx="18">
                  <c:v>-1.6657667578683437</c:v>
                </c:pt>
                <c:pt idx="19">
                  <c:v>-1.6657667578683437</c:v>
                </c:pt>
                <c:pt idx="20">
                  <c:v>-1.6657667578683439</c:v>
                </c:pt>
                <c:pt idx="21">
                  <c:v>-1.6657667578683437</c:v>
                </c:pt>
                <c:pt idx="22">
                  <c:v>-1.6657667578683437</c:v>
                </c:pt>
                <c:pt idx="23">
                  <c:v>-1.6657667578683439</c:v>
                </c:pt>
                <c:pt idx="24">
                  <c:v>-1.6657667578683437</c:v>
                </c:pt>
                <c:pt idx="25">
                  <c:v>-1.6657667578683439</c:v>
                </c:pt>
                <c:pt idx="26">
                  <c:v>-1.6657667578683439</c:v>
                </c:pt>
                <c:pt idx="27">
                  <c:v>-1.6657667578683437</c:v>
                </c:pt>
                <c:pt idx="28">
                  <c:v>-1.6657667578683437</c:v>
                </c:pt>
                <c:pt idx="29">
                  <c:v>-1.6657667578683437</c:v>
                </c:pt>
                <c:pt idx="32">
                  <c:v>-1.3157285140228496</c:v>
                </c:pt>
                <c:pt idx="33">
                  <c:v>-1.3157285140228496</c:v>
                </c:pt>
                <c:pt idx="34">
                  <c:v>-1.3157285140228496</c:v>
                </c:pt>
                <c:pt idx="35">
                  <c:v>-1.3157285140228496</c:v>
                </c:pt>
                <c:pt idx="36">
                  <c:v>-1.3157285140228496</c:v>
                </c:pt>
                <c:pt idx="37">
                  <c:v>-1.3157285140228496</c:v>
                </c:pt>
                <c:pt idx="38">
                  <c:v>-1.3157285140228496</c:v>
                </c:pt>
                <c:pt idx="39">
                  <c:v>-1.3157285140228496</c:v>
                </c:pt>
                <c:pt idx="40">
                  <c:v>-1.3157285140228496</c:v>
                </c:pt>
                <c:pt idx="41">
                  <c:v>-1.3157285140228496</c:v>
                </c:pt>
                <c:pt idx="42">
                  <c:v>-1.3157285140228498</c:v>
                </c:pt>
                <c:pt idx="43">
                  <c:v>-1.3157285140228498</c:v>
                </c:pt>
                <c:pt idx="44">
                  <c:v>-1.3157285140228498</c:v>
                </c:pt>
                <c:pt idx="45">
                  <c:v>-1.3157285140228498</c:v>
                </c:pt>
                <c:pt idx="46">
                  <c:v>-1.3157285140228498</c:v>
                </c:pt>
                <c:pt idx="48">
                  <c:v>0</c:v>
                </c:pt>
                <c:pt idx="49">
                  <c:v>-0.96657624451305035</c:v>
                </c:pt>
                <c:pt idx="50">
                  <c:v>-0.96657624451305035</c:v>
                </c:pt>
                <c:pt idx="51">
                  <c:v>-0.96657624451305035</c:v>
                </c:pt>
                <c:pt idx="52">
                  <c:v>-0.96657624451305035</c:v>
                </c:pt>
                <c:pt idx="53">
                  <c:v>-0.96657624451305035</c:v>
                </c:pt>
                <c:pt idx="54">
                  <c:v>-0.96657624451305035</c:v>
                </c:pt>
                <c:pt idx="55">
                  <c:v>-0.96657624451305035</c:v>
                </c:pt>
                <c:pt idx="56">
                  <c:v>-0.96657624451305035</c:v>
                </c:pt>
                <c:pt idx="57">
                  <c:v>-0.96657624451305035</c:v>
                </c:pt>
                <c:pt idx="58">
                  <c:v>-0.96657624451305035</c:v>
                </c:pt>
                <c:pt idx="59">
                  <c:v>-0.96657624451305035</c:v>
                </c:pt>
              </c:numCache>
            </c:numRef>
          </c:xVal>
          <c:yVal>
            <c:numRef>
              <c:f>'(e)25-7.5'!$K$4:$K$63</c:f>
              <c:numCache>
                <c:formatCode>General</c:formatCode>
                <c:ptCount val="60"/>
                <c:pt idx="13">
                  <c:v>3.7008134040754208</c:v>
                </c:pt>
                <c:pt idx="14">
                  <c:v>3.7641636080780287</c:v>
                </c:pt>
                <c:pt idx="15">
                  <c:v>3.7414754709583669</c:v>
                </c:pt>
                <c:pt idx="27">
                  <c:v>3.1962785106524119</c:v>
                </c:pt>
                <c:pt idx="28">
                  <c:v>3.2376711958106368</c:v>
                </c:pt>
                <c:pt idx="29">
                  <c:v>3.2754597567000365</c:v>
                </c:pt>
                <c:pt idx="43">
                  <c:v>2.6423300586396614</c:v>
                </c:pt>
                <c:pt idx="44">
                  <c:v>2.7568000000000001</c:v>
                </c:pt>
                <c:pt idx="45">
                  <c:v>2.8541000000000003</c:v>
                </c:pt>
                <c:pt idx="46">
                  <c:v>2.7003220056173483</c:v>
                </c:pt>
                <c:pt idx="57">
                  <c:v>2.0892300000000006</c:v>
                </c:pt>
                <c:pt idx="58">
                  <c:v>2.1596000000000006</c:v>
                </c:pt>
                <c:pt idx="59">
                  <c:v>2.2074000000000003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DB-42DB-AE26-B1034B22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8736"/>
        <c:axId val="567847904"/>
      </c:scatterChart>
      <c:valAx>
        <c:axId val="567848736"/>
        <c:scaling>
          <c:orientation val="minMax"/>
          <c:max val="-0.5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</a:t>
                </a:r>
                <a:r>
                  <a:rPr lang="en-US" altLang="zh-CN" baseline="-25000"/>
                  <a:t>10</a:t>
                </a:r>
                <a:r>
                  <a:rPr lang="en-US" altLang="zh-CN"/>
                  <a:t>(</a:t>
                </a:r>
                <a:r>
                  <a:rPr lang="en-US" altLang="zh-CN" i="1"/>
                  <a:t>Oh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7847904"/>
        <c:crosses val="autoZero"/>
        <c:crossBetween val="midCat"/>
      </c:valAx>
      <c:valAx>
        <c:axId val="567847904"/>
        <c:scaling>
          <c:orientation val="minMax"/>
          <c:max val="3.8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</a:t>
                </a:r>
                <a:r>
                  <a:rPr lang="en-US" altLang="zh-CN" baseline="-25000"/>
                  <a:t>10</a:t>
                </a:r>
                <a:r>
                  <a:rPr lang="en-US" altLang="zh-CN"/>
                  <a:t>(</a:t>
                </a:r>
                <a:r>
                  <a:rPr lang="en-US" altLang="zh-CN" i="1"/>
                  <a:t>Re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055555555555558"/>
              <c:y val="0.36903680644570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78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21</xdr:col>
      <xdr:colOff>21167</xdr:colOff>
      <xdr:row>41</xdr:row>
      <xdr:rowOff>106892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8</xdr:row>
      <xdr:rowOff>28575</xdr:rowOff>
    </xdr:from>
    <xdr:to>
      <xdr:col>18</xdr:col>
      <xdr:colOff>371475</xdr:colOff>
      <xdr:row>27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0.05677</cdr:x>
      <cdr:y>0.46512</cdr:y>
    </cdr:from>
    <cdr:to>
      <cdr:x>0.83843</cdr:x>
      <cdr:y>0.78198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247650" y="1524000"/>
          <a:ext cx="3409950" cy="1038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0.0393</cdr:x>
      <cdr:y>0.60465</cdr:y>
    </cdr:from>
    <cdr:to>
      <cdr:x>0.82969</cdr:x>
      <cdr:y>0.75291</cdr:y>
    </cdr:to>
    <cdr:cxnSp macro="">
      <cdr:nvCxnSpPr>
        <cdr:cNvPr id="6" name="直接连接符 5"/>
        <cdr:cNvCxnSpPr/>
      </cdr:nvCxnSpPr>
      <cdr:spPr>
        <a:xfrm xmlns:a="http://schemas.openxmlformats.org/drawingml/2006/main">
          <a:off x="171450" y="1981200"/>
          <a:ext cx="3448050" cy="485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18</xdr:col>
      <xdr:colOff>247650</xdr:colOff>
      <xdr:row>22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0.0524</cdr:x>
      <cdr:y>0.20058</cdr:y>
    </cdr:from>
    <cdr:to>
      <cdr:x>0.82751</cdr:x>
      <cdr:y>0.85465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228600" y="657225"/>
          <a:ext cx="3381375" cy="21431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0.03493</cdr:x>
      <cdr:y>0.47965</cdr:y>
    </cdr:from>
    <cdr:to>
      <cdr:x>0.77729</cdr:x>
      <cdr:y>0.83721</cdr:y>
    </cdr:to>
    <cdr:cxnSp macro="">
      <cdr:nvCxnSpPr>
        <cdr:cNvPr id="6" name="直接连接符 5"/>
        <cdr:cNvCxnSpPr/>
      </cdr:nvCxnSpPr>
      <cdr:spPr>
        <a:xfrm xmlns:a="http://schemas.openxmlformats.org/drawingml/2006/main">
          <a:off x="152394" y="1571621"/>
          <a:ext cx="3238506" cy="11715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18</xdr:col>
      <xdr:colOff>247650</xdr:colOff>
      <xdr:row>31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0.03712</cdr:x>
      <cdr:y>0.15988</cdr:y>
    </cdr:from>
    <cdr:to>
      <cdr:x>0.88428</cdr:x>
      <cdr:y>0.85756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161925" y="523875"/>
          <a:ext cx="3695700" cy="2286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0.0393</cdr:x>
      <cdr:y>0.49709</cdr:y>
    </cdr:from>
    <cdr:to>
      <cdr:x>0.87336</cdr:x>
      <cdr:y>0.85465</cdr:y>
    </cdr:to>
    <cdr:cxnSp macro="">
      <cdr:nvCxnSpPr>
        <cdr:cNvPr id="6" name="直接连接符 5"/>
        <cdr:cNvCxnSpPr/>
      </cdr:nvCxnSpPr>
      <cdr:spPr>
        <a:xfrm xmlns:a="http://schemas.openxmlformats.org/drawingml/2006/main">
          <a:off x="171450" y="1628775"/>
          <a:ext cx="3638550" cy="1171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0</xdr:rowOff>
    </xdr:from>
    <xdr:to>
      <xdr:col>19</xdr:col>
      <xdr:colOff>247650</xdr:colOff>
      <xdr:row>28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0.04803</cdr:x>
      <cdr:y>0.13372</cdr:y>
    </cdr:from>
    <cdr:to>
      <cdr:x>0.86681</cdr:x>
      <cdr:y>0.875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209550" y="438150"/>
          <a:ext cx="3571875" cy="24288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0.0393</cdr:x>
      <cdr:y>0.48547</cdr:y>
    </cdr:from>
    <cdr:to>
      <cdr:x>0.85371</cdr:x>
      <cdr:y>0.88081</cdr:y>
    </cdr:to>
    <cdr:cxnSp macro="">
      <cdr:nvCxnSpPr>
        <cdr:cNvPr id="6" name="直接连接符 5"/>
        <cdr:cNvCxnSpPr/>
      </cdr:nvCxnSpPr>
      <cdr:spPr>
        <a:xfrm xmlns:a="http://schemas.openxmlformats.org/drawingml/2006/main">
          <a:off x="171450" y="1590675"/>
          <a:ext cx="3552825" cy="1295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.7.21&#21333;&#28082;&#28404;&#35770;&#25991;/&#24037;&#20316;&#31807;1%20(&#33258;&#21160;&#20445;&#23384;&#3034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.7.21&#21333;&#28082;&#28404;&#35770;&#25991;/&#26080;&#37327;&#32434;&#21442;&#25968;&#35774;&#35745;2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三重因素-动量比"/>
      <sheetName val="三重因素-体积比"/>
      <sheetName val="边界线随接触角变化"/>
      <sheetName val="Re"/>
      <sheetName val="We"/>
      <sheetName val="Oh"/>
      <sheetName val="v"/>
    </sheetNames>
    <sheetDataSet>
      <sheetData sheetId="0" refreshError="1"/>
      <sheetData sheetId="1" refreshError="1"/>
      <sheetData sheetId="2" refreshError="1"/>
      <sheetData sheetId="3">
        <row r="2">
          <cell r="G2" t="str">
            <v>B</v>
          </cell>
          <cell r="H2" t="str">
            <v>C</v>
          </cell>
          <cell r="I2" t="str">
            <v>D</v>
          </cell>
        </row>
        <row r="3">
          <cell r="F3">
            <v>-1.856635638704883</v>
          </cell>
          <cell r="G3">
            <v>1.7434987896389484</v>
          </cell>
        </row>
        <row r="4">
          <cell r="F4">
            <v>-1.8566356387048832</v>
          </cell>
          <cell r="G4">
            <v>1.9050923472181569</v>
          </cell>
        </row>
        <row r="5">
          <cell r="F5">
            <v>-1.856635638704883</v>
          </cell>
          <cell r="G5">
            <v>2.0462438017175328</v>
          </cell>
        </row>
        <row r="6">
          <cell r="F6">
            <v>-1.856635638704883</v>
          </cell>
          <cell r="G6">
            <v>2.1636899999999999</v>
          </cell>
          <cell r="H6">
            <v>2.1962785106524114</v>
          </cell>
        </row>
        <row r="7">
          <cell r="F7">
            <v>-1.8566356387048832</v>
          </cell>
          <cell r="H7">
            <v>2.36978</v>
          </cell>
        </row>
        <row r="8">
          <cell r="F8">
            <v>-1.856635638704883</v>
          </cell>
          <cell r="H8">
            <v>2.5580063466700045</v>
          </cell>
        </row>
        <row r="9">
          <cell r="F9">
            <v>-1.856635638704883</v>
          </cell>
          <cell r="H9">
            <v>2.5942185193244489</v>
          </cell>
          <cell r="I9">
            <v>2.5942185193244489</v>
          </cell>
        </row>
        <row r="10">
          <cell r="F10">
            <v>-1.8566356387048832</v>
          </cell>
          <cell r="H10">
            <v>2.4571299999999998</v>
          </cell>
          <cell r="I10">
            <v>2.673399765372074</v>
          </cell>
        </row>
        <row r="11">
          <cell r="F11">
            <v>-1.856635638704883</v>
          </cell>
          <cell r="I11">
            <v>2.7525810114196987</v>
          </cell>
        </row>
        <row r="12">
          <cell r="F12">
            <v>-1.856635638704883</v>
          </cell>
          <cell r="I12">
            <v>3.0158224461942802</v>
          </cell>
        </row>
        <row r="13">
          <cell r="F13">
            <v>-1.8566356387048832</v>
          </cell>
          <cell r="I13">
            <v>3.1647614592063467</v>
          </cell>
        </row>
        <row r="14">
          <cell r="F14">
            <v>-1.856635638704883</v>
          </cell>
          <cell r="I14">
            <v>3.2454965333225929</v>
          </cell>
        </row>
        <row r="15">
          <cell r="F15">
            <v>-1.8566356387048832</v>
          </cell>
          <cell r="I15">
            <v>3.3168524418582614</v>
          </cell>
        </row>
        <row r="16">
          <cell r="F16">
            <v>-1.856635638704883</v>
          </cell>
          <cell r="I16">
            <v>3.4057935251950426</v>
          </cell>
        </row>
        <row r="17">
          <cell r="F17">
            <v>-1.8566356387048832</v>
          </cell>
          <cell r="I17">
            <v>3.4929437009139428</v>
          </cell>
        </row>
        <row r="19">
          <cell r="F19">
            <v>-1.6655462488490691</v>
          </cell>
          <cell r="G19">
            <v>1.87693</v>
          </cell>
        </row>
        <row r="20">
          <cell r="F20">
            <v>-1.6655462488490691</v>
          </cell>
          <cell r="G20">
            <v>2.0169299999999999</v>
          </cell>
        </row>
        <row r="21">
          <cell r="F21">
            <v>-1.6655462488490691</v>
          </cell>
          <cell r="G21">
            <v>1.69872</v>
          </cell>
        </row>
        <row r="22">
          <cell r="F22">
            <v>-1.6655462488490691</v>
          </cell>
          <cell r="G22">
            <v>2.0895999999999999</v>
          </cell>
        </row>
        <row r="23">
          <cell r="F23">
            <v>-1.6655462488490691</v>
          </cell>
          <cell r="H23">
            <v>2.1063969999999999</v>
          </cell>
        </row>
        <row r="24">
          <cell r="F24">
            <v>-1.6655462488490691</v>
          </cell>
          <cell r="H24">
            <v>2.2143000000000002</v>
          </cell>
        </row>
        <row r="25">
          <cell r="F25">
            <v>-1.6655462488490691</v>
          </cell>
          <cell r="H25">
            <v>2.1136900000000001</v>
          </cell>
        </row>
        <row r="26">
          <cell r="F26">
            <v>-1.6655462488490691</v>
          </cell>
          <cell r="H26">
            <v>2.3698199999999998</v>
          </cell>
        </row>
        <row r="27">
          <cell r="F27">
            <v>-1.6655462488490691</v>
          </cell>
          <cell r="H27">
            <v>2.3968699999999998</v>
          </cell>
          <cell r="I27">
            <v>2.9987200000000001</v>
          </cell>
        </row>
        <row r="28">
          <cell r="F28">
            <v>-1.6655462488490691</v>
          </cell>
          <cell r="I28">
            <v>2.4236900000000001</v>
          </cell>
        </row>
        <row r="29">
          <cell r="F29">
            <v>-1.6655462488490691</v>
          </cell>
          <cell r="I29">
            <v>2.6935799999999999</v>
          </cell>
        </row>
        <row r="30">
          <cell r="F30">
            <v>-1.6655462488490691</v>
          </cell>
          <cell r="I30">
            <v>2.56914</v>
          </cell>
        </row>
        <row r="31">
          <cell r="F31">
            <v>-1.6655462488490691</v>
          </cell>
          <cell r="I31">
            <v>2.8641999999999999</v>
          </cell>
        </row>
        <row r="33">
          <cell r="F33">
            <v>-1.3157285140228494</v>
          </cell>
          <cell r="G33">
            <v>1.8996312094285999</v>
          </cell>
        </row>
        <row r="34">
          <cell r="F34">
            <v>-1.3157285140228496</v>
          </cell>
          <cell r="G34">
            <v>1.9684999999999999</v>
          </cell>
          <cell r="H34">
            <v>2.0291239350437564</v>
          </cell>
        </row>
        <row r="35">
          <cell r="F35">
            <v>-1.3157285140228496</v>
          </cell>
          <cell r="H35">
            <v>2.1173783047364578</v>
          </cell>
        </row>
        <row r="36">
          <cell r="F36">
            <v>-1.3157285140228496</v>
          </cell>
          <cell r="G36">
            <v>1.5689</v>
          </cell>
          <cell r="H36">
            <v>2.1296704785410094</v>
          </cell>
        </row>
        <row r="37">
          <cell r="F37">
            <v>-1.3157285140228496</v>
          </cell>
          <cell r="G37">
            <v>1.6987000000000001</v>
          </cell>
          <cell r="H37">
            <v>2.1435849930760429</v>
          </cell>
        </row>
        <row r="38">
          <cell r="F38">
            <v>-1.3157285140228494</v>
          </cell>
          <cell r="H38">
            <v>2.166447876035547</v>
          </cell>
          <cell r="I38">
            <v>2.2368999999999999</v>
          </cell>
        </row>
        <row r="39">
          <cell r="F39">
            <v>-1.3157285140228496</v>
          </cell>
          <cell r="I39">
            <v>2.3157459585032916</v>
          </cell>
        </row>
        <row r="40">
          <cell r="F40">
            <v>-1.3157285140228496</v>
          </cell>
          <cell r="I40">
            <v>2.3413000629756797</v>
          </cell>
        </row>
        <row r="41">
          <cell r="F41">
            <v>-1.3157285140228496</v>
          </cell>
          <cell r="I41">
            <v>2.3992920099533666</v>
          </cell>
        </row>
        <row r="42">
          <cell r="F42">
            <v>-1.3157285140228496</v>
          </cell>
          <cell r="I42">
            <v>2.4665488991915163</v>
          </cell>
        </row>
        <row r="43">
          <cell r="F43">
            <v>-1.3157285140228496</v>
          </cell>
          <cell r="I43">
            <v>2.6167759541672728</v>
          </cell>
        </row>
        <row r="44">
          <cell r="F44">
            <v>-1.3157285140228496</v>
          </cell>
          <cell r="I44">
            <v>2.7046433793999904</v>
          </cell>
        </row>
        <row r="45">
          <cell r="F45">
            <v>-1.3157285140228496</v>
          </cell>
          <cell r="I45">
            <v>2.7928672132229542</v>
          </cell>
        </row>
        <row r="47">
          <cell r="F47">
            <v>-1.1571123926913796</v>
          </cell>
          <cell r="G47">
            <v>1.7434987896389484</v>
          </cell>
        </row>
        <row r="48">
          <cell r="F48">
            <v>-1.1571123926913793</v>
          </cell>
          <cell r="G48">
            <v>1.9012343049953717</v>
          </cell>
        </row>
        <row r="49">
          <cell r="F49">
            <v>-1.1571123926913796</v>
          </cell>
          <cell r="G49">
            <v>1.9615848744098412</v>
          </cell>
          <cell r="H49">
            <v>1.9615848744098412</v>
          </cell>
        </row>
        <row r="50">
          <cell r="F50">
            <v>-1.1571123926913793</v>
          </cell>
          <cell r="H50">
            <v>1.9847527394618671</v>
          </cell>
        </row>
        <row r="51">
          <cell r="F51">
            <v>-1.1571123926913796</v>
          </cell>
          <cell r="G51">
            <v>1.4985999999999999</v>
          </cell>
          <cell r="H51">
            <v>2.0013520012813291</v>
          </cell>
        </row>
        <row r="52">
          <cell r="F52">
            <v>-1.1571123926913793</v>
          </cell>
          <cell r="H52">
            <v>2.0067470331680353</v>
          </cell>
        </row>
        <row r="53">
          <cell r="F53">
            <v>-1.1571123926913796</v>
          </cell>
          <cell r="H53">
            <v>2.0476520209342981</v>
          </cell>
          <cell r="I53">
            <v>2.0476520209342981</v>
          </cell>
        </row>
        <row r="54">
          <cell r="F54">
            <v>-1.1571123926913793</v>
          </cell>
          <cell r="I54">
            <v>2.1194513133593236</v>
          </cell>
        </row>
        <row r="55">
          <cell r="F55">
            <v>-1.1571123926913793</v>
          </cell>
          <cell r="I55">
            <v>2.3077770288320161</v>
          </cell>
        </row>
        <row r="56">
          <cell r="F56">
            <v>-1.1571123926913793</v>
          </cell>
          <cell r="I56">
            <v>2.4580974966292732</v>
          </cell>
        </row>
        <row r="57">
          <cell r="F57">
            <v>-1.1571123926913796</v>
          </cell>
          <cell r="I57">
            <v>2.5461948798815657</v>
          </cell>
        </row>
        <row r="58">
          <cell r="F58">
            <v>-1.1571123926913796</v>
          </cell>
          <cell r="I58">
            <v>2.6417091943710855</v>
          </cell>
        </row>
        <row r="68">
          <cell r="G68" t="str">
            <v>B</v>
          </cell>
          <cell r="H68" t="str">
            <v>C</v>
          </cell>
          <cell r="I68" t="str">
            <v>D</v>
          </cell>
        </row>
        <row r="69">
          <cell r="F69">
            <v>-2.0152517600363531</v>
          </cell>
          <cell r="G69">
            <v>2.3723697697080928</v>
          </cell>
        </row>
        <row r="70">
          <cell r="F70">
            <v>-2.0152517600363531</v>
          </cell>
          <cell r="G70">
            <v>2.5184978053863309</v>
          </cell>
        </row>
        <row r="71">
          <cell r="F71">
            <v>-2.0152517600363531</v>
          </cell>
          <cell r="G71">
            <v>2.5942185193244489</v>
          </cell>
        </row>
        <row r="72">
          <cell r="F72">
            <v>-2.0152517600363531</v>
          </cell>
          <cell r="G72">
            <v>1.9234</v>
          </cell>
          <cell r="H72">
            <v>2.6276422748113988</v>
          </cell>
        </row>
        <row r="73">
          <cell r="F73">
            <v>-2.0152517600363531</v>
          </cell>
          <cell r="H73">
            <v>2.673399765372074</v>
          </cell>
        </row>
        <row r="74">
          <cell r="F74">
            <v>-2.0152517600363531</v>
          </cell>
          <cell r="H74">
            <v>2.7525810114196987</v>
          </cell>
        </row>
        <row r="75">
          <cell r="F75">
            <v>-2.0152517600363531</v>
          </cell>
          <cell r="H75">
            <v>2.7983385019803739</v>
          </cell>
        </row>
        <row r="76">
          <cell r="F76">
            <v>-2.0152517600363531</v>
          </cell>
          <cell r="H76">
            <v>2.8952485149884302</v>
          </cell>
        </row>
        <row r="77">
          <cell r="F77">
            <v>-2.0152517600363531</v>
          </cell>
          <cell r="H77">
            <v>3.0158224461942802</v>
          </cell>
        </row>
        <row r="78">
          <cell r="F78">
            <v>-2.0152517600363531</v>
          </cell>
          <cell r="H78">
            <v>3.1647614592063467</v>
          </cell>
        </row>
        <row r="79">
          <cell r="F79">
            <v>-2.0152517600363531</v>
          </cell>
          <cell r="H79">
            <v>3.3168524418582614</v>
          </cell>
        </row>
        <row r="80">
          <cell r="F80">
            <v>-2.0152517600363531</v>
          </cell>
          <cell r="H80">
            <v>3.4057935251950426</v>
          </cell>
        </row>
        <row r="81">
          <cell r="F81">
            <v>-2.0152517600363531</v>
          </cell>
          <cell r="H81">
            <v>3.4929437009139428</v>
          </cell>
        </row>
        <row r="82">
          <cell r="F82">
            <v>-2.0152517600363531</v>
          </cell>
          <cell r="H82">
            <v>3.5184978053863309</v>
          </cell>
          <cell r="I82">
            <v>3.6124999999999998</v>
          </cell>
        </row>
        <row r="83">
          <cell r="F83">
            <v>-2.0152517600363531</v>
          </cell>
          <cell r="I83">
            <v>3.5387011914746176</v>
          </cell>
        </row>
        <row r="84">
          <cell r="F84">
            <v>-2.0152517600363531</v>
          </cell>
          <cell r="I84">
            <v>3.5580063466700045</v>
          </cell>
        </row>
        <row r="85">
          <cell r="F85" t="e">
            <v>#VALUE!</v>
          </cell>
        </row>
        <row r="86">
          <cell r="F86">
            <v>-1.3157285140228494</v>
          </cell>
          <cell r="G86">
            <v>1.9622999999999999</v>
          </cell>
          <cell r="H86">
            <v>2.0163000000000002</v>
          </cell>
        </row>
        <row r="87">
          <cell r="F87">
            <v>-1.3157285140228496</v>
          </cell>
          <cell r="G87">
            <v>1.6523000000000001</v>
          </cell>
          <cell r="H87">
            <v>2.1296704785410094</v>
          </cell>
        </row>
        <row r="88">
          <cell r="F88">
            <v>-1.3157285140228496</v>
          </cell>
          <cell r="G88">
            <v>1.8963000000000001</v>
          </cell>
          <cell r="H88">
            <v>2.1435849930760429</v>
          </cell>
        </row>
        <row r="89">
          <cell r="F89">
            <v>-1.3157285140228494</v>
          </cell>
          <cell r="H89">
            <v>2.166447876035547</v>
          </cell>
        </row>
        <row r="90">
          <cell r="F90">
            <v>-1.3157285140228496</v>
          </cell>
          <cell r="H90">
            <v>2.3157459585032916</v>
          </cell>
        </row>
        <row r="91">
          <cell r="F91">
            <v>-1.3157285140228496</v>
          </cell>
          <cell r="H91">
            <v>2.4665488991915163</v>
          </cell>
          <cell r="I91">
            <v>2.5369000000000002</v>
          </cell>
        </row>
        <row r="92">
          <cell r="F92">
            <v>-1.3157285140228496</v>
          </cell>
          <cell r="I92">
            <v>2.6167759541672728</v>
          </cell>
        </row>
        <row r="93">
          <cell r="F93">
            <v>-1.3157285140228496</v>
          </cell>
          <cell r="I93">
            <v>2.7046433793999904</v>
          </cell>
        </row>
        <row r="94">
          <cell r="F94">
            <v>-1.3157285140228496</v>
          </cell>
          <cell r="I94">
            <v>2.7928672132229542</v>
          </cell>
        </row>
        <row r="95">
          <cell r="F95" t="e">
            <v>#VALUE!</v>
          </cell>
          <cell r="G95" t="e">
            <v>#VALUE!</v>
          </cell>
          <cell r="H95" t="e">
            <v>#VALUE!</v>
          </cell>
          <cell r="I95" t="e">
            <v>#VALUE!</v>
          </cell>
        </row>
        <row r="96">
          <cell r="F96">
            <v>-0.96679675353232497</v>
          </cell>
          <cell r="G96">
            <v>1.2065784672922235</v>
          </cell>
        </row>
        <row r="97">
          <cell r="F97">
            <v>-0.96679675353232497</v>
          </cell>
          <cell r="G97">
            <v>1.4667244186703741</v>
          </cell>
        </row>
        <row r="98">
          <cell r="F98">
            <v>-0.96679675353232497</v>
          </cell>
          <cell r="G98">
            <v>1.5542133576528652</v>
          </cell>
        </row>
        <row r="99">
          <cell r="F99">
            <v>-0.96679675353232508</v>
          </cell>
          <cell r="G99">
            <v>1.5542133576528652</v>
          </cell>
        </row>
        <row r="100">
          <cell r="F100">
            <v>-0.96679675353232497</v>
          </cell>
          <cell r="G100">
            <v>1.5879192141447993</v>
          </cell>
        </row>
        <row r="101">
          <cell r="F101">
            <v>-0.96679675353232497</v>
          </cell>
          <cell r="G101">
            <v>1.6178824375222425</v>
          </cell>
        </row>
        <row r="102">
          <cell r="F102">
            <v>-0.96679675353232497</v>
          </cell>
          <cell r="G102">
            <v>1.6178824375222425</v>
          </cell>
        </row>
        <row r="103">
          <cell r="F103">
            <v>-0.96679675353232508</v>
          </cell>
          <cell r="G103">
            <v>1.6663948638034154</v>
          </cell>
        </row>
        <row r="104">
          <cell r="F104">
            <v>-0.96679675353232508</v>
          </cell>
          <cell r="H104">
            <v>1.7057498627549599</v>
          </cell>
        </row>
        <row r="105">
          <cell r="F105">
            <v>-0.96679675353232497</v>
          </cell>
          <cell r="H105">
            <v>1.7057498627549599</v>
          </cell>
        </row>
        <row r="106">
          <cell r="F106">
            <v>-0.96679675353232497</v>
          </cell>
          <cell r="H106">
            <v>1.7677544143343553</v>
          </cell>
        </row>
        <row r="107">
          <cell r="F107">
            <v>-0.96679675353232497</v>
          </cell>
          <cell r="H107">
            <v>1.7677544143343553</v>
          </cell>
        </row>
        <row r="108">
          <cell r="F108">
            <v>-0.96679675353232497</v>
          </cell>
          <cell r="H108">
            <v>1.8560046058902031</v>
          </cell>
        </row>
        <row r="109">
          <cell r="F109">
            <v>-0.96679675353232497</v>
          </cell>
          <cell r="H109">
            <v>1.9668359855034065</v>
          </cell>
          <cell r="I109">
            <v>1.9668359855034065</v>
          </cell>
        </row>
        <row r="110">
          <cell r="F110">
            <v>-0.96679675353232508</v>
          </cell>
          <cell r="I110">
            <v>2.1172362166078607</v>
          </cell>
        </row>
        <row r="111">
          <cell r="F111" t="e">
            <v>#VALUE!</v>
          </cell>
          <cell r="G111" t="e">
            <v>#VALUE!</v>
          </cell>
          <cell r="H111" t="e">
            <v>#VALUE!</v>
          </cell>
          <cell r="I111" t="e">
            <v>#VALUE!</v>
          </cell>
        </row>
        <row r="112">
          <cell r="F112">
            <v>-1.6655462488490691</v>
          </cell>
          <cell r="G112">
            <v>2.2263700000000002</v>
          </cell>
          <cell r="H112">
            <v>2.4693298765611216</v>
          </cell>
        </row>
        <row r="113">
          <cell r="F113">
            <v>-1.6655462488490691</v>
          </cell>
          <cell r="G113">
            <v>2.0369000000000002</v>
          </cell>
          <cell r="H113">
            <v>2.3102</v>
          </cell>
        </row>
        <row r="114">
          <cell r="F114">
            <v>-1.6655462488490691</v>
          </cell>
          <cell r="G114">
            <v>2.1564000000000001</v>
          </cell>
        </row>
        <row r="115">
          <cell r="F115">
            <v>-1.6655462488490691</v>
          </cell>
        </row>
        <row r="116">
          <cell r="F116">
            <v>-1.6655462488490691</v>
          </cell>
        </row>
        <row r="117">
          <cell r="F117">
            <v>-1.6655462488490691</v>
          </cell>
          <cell r="H117">
            <v>2.620706247795705</v>
          </cell>
        </row>
        <row r="118">
          <cell r="F118">
            <v>-1.6655462488490691</v>
          </cell>
          <cell r="H118">
            <v>2.7703598722251028</v>
          </cell>
        </row>
        <row r="119">
          <cell r="F119">
            <v>-1.6655462488490691</v>
          </cell>
          <cell r="H119">
            <v>2.9210836595924898</v>
          </cell>
        </row>
        <row r="120">
          <cell r="F120">
            <v>-1.6655462488490691</v>
          </cell>
          <cell r="H120">
            <v>3.0056733750639717</v>
          </cell>
          <cell r="I120">
            <v>3.0056733750639717</v>
          </cell>
        </row>
        <row r="121">
          <cell r="F121">
            <v>-1.6655462488490691</v>
          </cell>
          <cell r="I121">
            <v>3.1042999692867026</v>
          </cell>
        </row>
        <row r="124">
          <cell r="G124" t="str">
            <v>B</v>
          </cell>
          <cell r="H124" t="str">
            <v>C</v>
          </cell>
          <cell r="I124" t="str">
            <v>D</v>
          </cell>
        </row>
        <row r="125">
          <cell r="F125">
            <v>-1.856635638704883</v>
          </cell>
          <cell r="G125">
            <v>2.3723697697080928</v>
          </cell>
        </row>
        <row r="126">
          <cell r="F126">
            <v>-1.8566356387048832</v>
          </cell>
          <cell r="G126">
            <v>2.4003984933083364</v>
          </cell>
        </row>
        <row r="127">
          <cell r="F127">
            <v>-1.856635638704883</v>
          </cell>
          <cell r="G127">
            <v>2.12364</v>
          </cell>
          <cell r="H127">
            <v>2.4515510157557174</v>
          </cell>
        </row>
        <row r="128">
          <cell r="F128">
            <v>-1.856635638704883</v>
          </cell>
          <cell r="G128">
            <v>2.2469000000000001</v>
          </cell>
          <cell r="H128">
            <v>2.5184978053863309</v>
          </cell>
        </row>
        <row r="129">
          <cell r="F129">
            <v>-1.8566356387048832</v>
          </cell>
          <cell r="G129">
            <v>1.9523999999999999</v>
          </cell>
          <cell r="H129">
            <v>2.673399765372074</v>
          </cell>
        </row>
        <row r="130">
          <cell r="F130">
            <v>-1.856635638704883</v>
          </cell>
          <cell r="H130">
            <v>2.7525810114196987</v>
          </cell>
        </row>
        <row r="131">
          <cell r="F131">
            <v>-1.856635638704883</v>
          </cell>
          <cell r="H131">
            <v>3.0158224461942802</v>
          </cell>
        </row>
        <row r="132">
          <cell r="F132">
            <v>-1.8566356387048832</v>
          </cell>
          <cell r="H132">
            <v>3.1647614592063467</v>
          </cell>
        </row>
        <row r="133">
          <cell r="F133">
            <v>-1.856635638704883</v>
          </cell>
          <cell r="H133">
            <v>3.2454965333225929</v>
          </cell>
        </row>
        <row r="134">
          <cell r="F134">
            <v>-1.856635638704883</v>
          </cell>
          <cell r="H134">
            <v>3.3168524418582614</v>
          </cell>
        </row>
        <row r="135">
          <cell r="F135">
            <v>-1.856635638704883</v>
          </cell>
          <cell r="H135">
            <v>3.4057935251950426</v>
          </cell>
        </row>
        <row r="136">
          <cell r="F136">
            <v>-1.8566356387048832</v>
          </cell>
          <cell r="H136">
            <v>3.4267274320306855</v>
          </cell>
        </row>
        <row r="137">
          <cell r="F137">
            <v>-1.8566356387048832</v>
          </cell>
          <cell r="I137">
            <v>3.4515510157557174</v>
          </cell>
        </row>
        <row r="138">
          <cell r="F138">
            <v>-1.8566356387048832</v>
          </cell>
          <cell r="I138">
            <v>3.4750321116052403</v>
          </cell>
        </row>
        <row r="139">
          <cell r="F139">
            <v>-1.856635638704883</v>
          </cell>
          <cell r="I139">
            <v>3.4929437009139428</v>
          </cell>
        </row>
        <row r="140">
          <cell r="F140">
            <v>-1.8566356387048832</v>
          </cell>
          <cell r="I140">
            <v>3.5080323717081656</v>
          </cell>
        </row>
        <row r="141">
          <cell r="F141">
            <v>-1.8566356387048832</v>
          </cell>
          <cell r="I141">
            <v>3.5184978053863309</v>
          </cell>
        </row>
        <row r="142">
          <cell r="F142">
            <v>-1.856635638704883</v>
          </cell>
          <cell r="I142">
            <v>3.5484610287637741</v>
          </cell>
        </row>
        <row r="143">
          <cell r="F143">
            <v>-1.856635638704883</v>
          </cell>
          <cell r="I143">
            <v>3.5942185193244494</v>
          </cell>
        </row>
        <row r="144">
          <cell r="G144" t="e">
            <v>#VALUE!</v>
          </cell>
        </row>
        <row r="145">
          <cell r="F145">
            <v>-1.5071506365368736</v>
          </cell>
          <cell r="G145">
            <v>2.0024584846362989</v>
          </cell>
        </row>
        <row r="146">
          <cell r="F146">
            <v>-1.5071506365368736</v>
          </cell>
          <cell r="G146">
            <v>2.0993684976443552</v>
          </cell>
        </row>
        <row r="147">
          <cell r="F147">
            <v>-1.5071506365368739</v>
          </cell>
          <cell r="G147">
            <v>2.1407611828025801</v>
          </cell>
          <cell r="H147">
            <v>2.1407611828025801</v>
          </cell>
        </row>
        <row r="148">
          <cell r="F148">
            <v>-1.5071506365368736</v>
          </cell>
          <cell r="G148">
            <v>1.8923000000000001</v>
          </cell>
          <cell r="H148">
            <v>2.1785497436919798</v>
          </cell>
        </row>
        <row r="149">
          <cell r="F149">
            <v>-1.5071506365368736</v>
          </cell>
          <cell r="H149">
            <v>2.3102218629592484</v>
          </cell>
        </row>
        <row r="150">
          <cell r="F150">
            <v>-1.5071506365368736</v>
          </cell>
          <cell r="H150">
            <v>2.8952485149884302</v>
          </cell>
          <cell r="I150">
            <v>2.8952485149884302</v>
          </cell>
        </row>
        <row r="151">
          <cell r="F151">
            <v>-1.5071506365368736</v>
          </cell>
          <cell r="H151">
            <v>2.5611999999999999</v>
          </cell>
          <cell r="I151">
            <v>2.92867227047538</v>
          </cell>
        </row>
        <row r="152">
          <cell r="F152">
            <v>-1.5071506365368736</v>
          </cell>
          <cell r="H152">
            <v>2.6789000000000001</v>
          </cell>
          <cell r="I152">
            <v>2.9744297610360553</v>
          </cell>
        </row>
        <row r="153">
          <cell r="F153">
            <v>-1.5071506365368736</v>
          </cell>
          <cell r="H153">
            <v>2.7751000000000001</v>
          </cell>
          <cell r="I153">
            <v>3.0024584846362985</v>
          </cell>
        </row>
        <row r="154">
          <cell r="G154" t="e">
            <v>#VALUE!</v>
          </cell>
        </row>
        <row r="155">
          <cell r="F155">
            <v>-1.1571123926913793</v>
          </cell>
          <cell r="G155">
            <v>1.8100692433305765</v>
          </cell>
        </row>
        <row r="156">
          <cell r="F156">
            <v>-1.1571123926913793</v>
          </cell>
          <cell r="G156">
            <v>1.8976025637429672</v>
          </cell>
        </row>
        <row r="157">
          <cell r="F157">
            <v>-1.1571123926913793</v>
          </cell>
          <cell r="G157">
            <v>1.5923</v>
          </cell>
          <cell r="H157">
            <v>1.911175370932241</v>
          </cell>
        </row>
        <row r="158">
          <cell r="F158">
            <v>-1.1571123926913793</v>
          </cell>
          <cell r="H158">
            <v>1.9307709269956217</v>
          </cell>
        </row>
        <row r="159">
          <cell r="F159">
            <v>-1.1571123926913796</v>
          </cell>
          <cell r="H159">
            <v>1.9615848744098412</v>
          </cell>
        </row>
        <row r="160">
          <cell r="F160">
            <v>-1.1571123926913796</v>
          </cell>
          <cell r="H160">
            <v>1.9847527394618671</v>
          </cell>
        </row>
        <row r="161">
          <cell r="F161">
            <v>-1.1571123926913793</v>
          </cell>
          <cell r="H161">
            <v>2.0067470331680353</v>
          </cell>
        </row>
        <row r="162">
          <cell r="F162">
            <v>-1.1571123926913796</v>
          </cell>
          <cell r="H162">
            <v>2.157067500965292</v>
          </cell>
        </row>
        <row r="163">
          <cell r="F163">
            <v>-1.1571123926913793</v>
          </cell>
          <cell r="H163">
            <v>2.3077770288320161</v>
          </cell>
        </row>
        <row r="164">
          <cell r="F164">
            <v>-1.1571123926913796</v>
          </cell>
          <cell r="H164">
            <v>2.3559405891585699</v>
          </cell>
        </row>
        <row r="165">
          <cell r="F165">
            <v>-1.1571123926913793</v>
          </cell>
          <cell r="I165">
            <v>2.3770156152422142</v>
          </cell>
        </row>
        <row r="166">
          <cell r="F166">
            <v>-1.1571123926913796</v>
          </cell>
          <cell r="I166">
            <v>2.3960225253885192</v>
          </cell>
        </row>
        <row r="167">
          <cell r="F167">
            <v>-1.1571123926913796</v>
          </cell>
          <cell r="I167">
            <v>2.4580974966292732</v>
          </cell>
        </row>
        <row r="168">
          <cell r="F168">
            <v>-1.1571123926913793</v>
          </cell>
          <cell r="I168">
            <v>2.5461948798815657</v>
          </cell>
        </row>
        <row r="169">
          <cell r="F169">
            <v>-1.1571123926913793</v>
          </cell>
          <cell r="I169">
            <v>2.6417091943710855</v>
          </cell>
        </row>
        <row r="171">
          <cell r="F171">
            <v>-1.6655462488490691</v>
          </cell>
          <cell r="G171">
            <v>1.7925</v>
          </cell>
        </row>
        <row r="172">
          <cell r="F172">
            <v>-1.6655462488490691</v>
          </cell>
          <cell r="G172">
            <v>1.9257</v>
          </cell>
        </row>
        <row r="173">
          <cell r="F173">
            <v>-1.6655462488490691</v>
          </cell>
          <cell r="G173">
            <v>2.2786</v>
          </cell>
        </row>
        <row r="174">
          <cell r="F174">
            <v>-1.6655462488490691</v>
          </cell>
          <cell r="G174">
            <v>2.1469</v>
          </cell>
          <cell r="H174">
            <v>2.3054999999999999</v>
          </cell>
        </row>
        <row r="175">
          <cell r="F175">
            <v>-1.6655462488490691</v>
          </cell>
          <cell r="H175">
            <v>2.9712999999999998</v>
          </cell>
        </row>
        <row r="176">
          <cell r="F176">
            <v>-1.6655462488490691</v>
          </cell>
          <cell r="H176">
            <v>3.0541999999999998</v>
          </cell>
        </row>
        <row r="177">
          <cell r="F177">
            <v>-1.6655462488490691</v>
          </cell>
          <cell r="H177">
            <v>2.6423000000000001</v>
          </cell>
        </row>
        <row r="178">
          <cell r="F178">
            <v>-1.6655462488490691</v>
          </cell>
          <cell r="H178">
            <v>2.4963000000000002</v>
          </cell>
        </row>
        <row r="179">
          <cell r="F179">
            <v>-1.6655462488490691</v>
          </cell>
          <cell r="H179">
            <v>2.35697</v>
          </cell>
          <cell r="I179">
            <v>3.1105</v>
          </cell>
        </row>
        <row r="180">
          <cell r="F180">
            <v>-1.6655462488490691</v>
          </cell>
          <cell r="I180">
            <v>3.2364000000000002</v>
          </cell>
        </row>
        <row r="181">
          <cell r="F181">
            <v>-1.6655462488490691</v>
          </cell>
          <cell r="I181">
            <v>3.3586999999999998</v>
          </cell>
        </row>
        <row r="182">
          <cell r="F182">
            <v>-1.6655462488490691</v>
          </cell>
        </row>
        <row r="183">
          <cell r="F183">
            <v>-1.6655462488490691</v>
          </cell>
        </row>
        <row r="184">
          <cell r="F184">
            <v>-1.6655462488490691</v>
          </cell>
        </row>
        <row r="185">
          <cell r="F185">
            <v>-1.6655462488490691</v>
          </cell>
        </row>
        <row r="186">
          <cell r="F186">
            <v>-1.6655462488490691</v>
          </cell>
        </row>
        <row r="187">
          <cell r="F187">
            <v>-1.6655462488490691</v>
          </cell>
        </row>
        <row r="188">
          <cell r="F188">
            <v>-1.6655462488490691</v>
          </cell>
        </row>
        <row r="189">
          <cell r="F189">
            <v>-1.6655462488490691</v>
          </cell>
        </row>
        <row r="190">
          <cell r="F190">
            <v>-1.6655462488490691</v>
          </cell>
        </row>
        <row r="191">
          <cell r="F191">
            <v>-1.6655462488490691</v>
          </cell>
        </row>
        <row r="195">
          <cell r="G195" t="str">
            <v>B</v>
          </cell>
          <cell r="H195" t="str">
            <v>C</v>
          </cell>
          <cell r="I195" t="str">
            <v>D</v>
          </cell>
        </row>
        <row r="196">
          <cell r="F196">
            <v>-2.0152517600363531</v>
          </cell>
          <cell r="G196">
            <v>2.3723697697080928</v>
          </cell>
        </row>
        <row r="197">
          <cell r="F197">
            <v>-2.0152517600363531</v>
          </cell>
          <cell r="G197">
            <v>2.5184978053863309</v>
          </cell>
        </row>
        <row r="198">
          <cell r="F198">
            <v>-2.0152517600363531</v>
          </cell>
          <cell r="G198">
            <v>2.5580063466700045</v>
          </cell>
        </row>
        <row r="199">
          <cell r="F199">
            <v>-2.0152517600363531</v>
          </cell>
          <cell r="G199">
            <v>1.8239000000000001</v>
          </cell>
          <cell r="H199">
            <v>2.6112518586232296</v>
          </cell>
        </row>
        <row r="200">
          <cell r="F200">
            <v>-2.0152517600363531</v>
          </cell>
          <cell r="H200">
            <v>2.673399765372074</v>
          </cell>
        </row>
        <row r="201">
          <cell r="F201">
            <v>-2.0152517600363531</v>
          </cell>
          <cell r="H201">
            <v>2.7525810114196987</v>
          </cell>
        </row>
        <row r="202">
          <cell r="F202">
            <v>-2.0152517600363531</v>
          </cell>
          <cell r="H202">
            <v>3.3723697697080928</v>
          </cell>
        </row>
        <row r="203">
          <cell r="F203">
            <v>-2.0152517600363531</v>
          </cell>
          <cell r="H203">
            <v>3.4973085063163927</v>
          </cell>
        </row>
        <row r="204">
          <cell r="F204">
            <v>-2.0152517600363531</v>
          </cell>
          <cell r="H204">
            <v>3.6910139872541015</v>
          </cell>
        </row>
        <row r="205">
          <cell r="F205">
            <v>-2.0152517600363531</v>
          </cell>
          <cell r="H205">
            <v>3.5831</v>
          </cell>
          <cell r="I205">
            <v>3.7008134040754204</v>
          </cell>
        </row>
        <row r="206">
          <cell r="F206">
            <v>-2.0152517600363531</v>
          </cell>
          <cell r="H206">
            <v>2.9456000000000002</v>
          </cell>
          <cell r="I206">
            <v>3.7641636080780283</v>
          </cell>
        </row>
        <row r="207">
          <cell r="F207">
            <v>-2.0152517600363531</v>
          </cell>
          <cell r="H207">
            <v>3.1185999999999998</v>
          </cell>
          <cell r="I207">
            <v>3.7414754709583664</v>
          </cell>
        </row>
        <row r="209">
          <cell r="F209">
            <v>-1.6657667578683437</v>
          </cell>
          <cell r="G209">
            <v>2.0158224461942802</v>
          </cell>
        </row>
        <row r="210">
          <cell r="F210">
            <v>-1.6657667578683437</v>
          </cell>
          <cell r="G210">
            <v>2.2376711958106368</v>
          </cell>
        </row>
        <row r="211">
          <cell r="F211">
            <v>-1.6657667578683439</v>
          </cell>
          <cell r="G211">
            <v>2.1562999999999999</v>
          </cell>
          <cell r="H211">
            <v>2.2754597567000365</v>
          </cell>
        </row>
        <row r="212">
          <cell r="F212">
            <v>-1.6657667578683437</v>
          </cell>
          <cell r="H212">
            <v>2.3168524418582614</v>
          </cell>
        </row>
        <row r="213">
          <cell r="F213">
            <v>-1.6657667578683437</v>
          </cell>
          <cell r="H213">
            <v>2.4057935251950426</v>
          </cell>
        </row>
        <row r="214">
          <cell r="F214">
            <v>-1.6657667578683439</v>
          </cell>
          <cell r="H214">
            <v>2.7983385019803739</v>
          </cell>
        </row>
        <row r="215">
          <cell r="F215">
            <v>-1.6657667578683437</v>
          </cell>
          <cell r="H215">
            <v>2.9744297610360553</v>
          </cell>
        </row>
        <row r="216">
          <cell r="F216">
            <v>-1.6657667578683439</v>
          </cell>
          <cell r="H216">
            <v>3.0993684976443552</v>
          </cell>
        </row>
        <row r="217">
          <cell r="F217">
            <v>-1.6657667578683439</v>
          </cell>
          <cell r="H217">
            <v>3.1962785106524114</v>
          </cell>
          <cell r="I217">
            <v>3.1962785106524114</v>
          </cell>
        </row>
        <row r="218">
          <cell r="F218">
            <v>-1.6657667578683437</v>
          </cell>
          <cell r="I218">
            <v>3.2376711958106363</v>
          </cell>
        </row>
        <row r="219">
          <cell r="F219">
            <v>-1.6657667578683437</v>
          </cell>
          <cell r="I219">
            <v>3.2754597567000361</v>
          </cell>
        </row>
        <row r="220">
          <cell r="F220" t="e">
            <v>#VALUE!</v>
          </cell>
          <cell r="G220" t="e">
            <v>#VALUE!</v>
          </cell>
          <cell r="H220" t="e">
            <v>#VALUE!</v>
          </cell>
          <cell r="I220" t="e">
            <v>#VALUE!</v>
          </cell>
        </row>
        <row r="221">
          <cell r="F221">
            <v>-1.3157285140228496</v>
          </cell>
          <cell r="G221">
            <v>1.8524</v>
          </cell>
          <cell r="H221">
            <v>1.9733232776810854</v>
          </cell>
        </row>
        <row r="222">
          <cell r="F222">
            <v>-1.3157285140228496</v>
          </cell>
          <cell r="G222">
            <v>1.9063000000000001</v>
          </cell>
          <cell r="H222">
            <v>2.0402700673116985</v>
          </cell>
        </row>
        <row r="223">
          <cell r="F223">
            <v>-1.3157285140228496</v>
          </cell>
          <cell r="G223">
            <v>1.7236</v>
          </cell>
          <cell r="H223">
            <v>2.0982620142893853</v>
          </cell>
        </row>
        <row r="224">
          <cell r="F224">
            <v>-1.3157285140228496</v>
          </cell>
          <cell r="H224">
            <v>2.195172027297442</v>
          </cell>
        </row>
        <row r="225">
          <cell r="F225">
            <v>-1.3157285140228496</v>
          </cell>
          <cell r="H225">
            <v>2.3992920099533666</v>
          </cell>
        </row>
        <row r="226">
          <cell r="F226">
            <v>-1.3157285140228496</v>
          </cell>
          <cell r="H226">
            <v>2.4962020229614228</v>
          </cell>
        </row>
        <row r="227">
          <cell r="F227">
            <v>-1.3157285140228496</v>
          </cell>
          <cell r="H227">
            <v>2.5375947081196482</v>
          </cell>
          <cell r="I227">
            <v>2.642330058639661</v>
          </cell>
        </row>
        <row r="228">
          <cell r="F228">
            <v>-1.3157285140228496</v>
          </cell>
          <cell r="H228">
            <v>2.5753832690090479</v>
          </cell>
          <cell r="I228">
            <v>2.7568000000000001</v>
          </cell>
        </row>
        <row r="229">
          <cell r="F229">
            <v>-1.3157285140228496</v>
          </cell>
          <cell r="I229">
            <v>2.8540999999999999</v>
          </cell>
        </row>
        <row r="230">
          <cell r="F230">
            <v>-1.3157285140228496</v>
          </cell>
          <cell r="I230">
            <v>2.7003220056173478</v>
          </cell>
        </row>
        <row r="231">
          <cell r="F231" t="e">
            <v>#VALUE!</v>
          </cell>
        </row>
        <row r="232">
          <cell r="F232">
            <v>-0.96657624451305035</v>
          </cell>
          <cell r="G232">
            <v>1.6236999999999999</v>
          </cell>
          <cell r="H232">
            <v>1.7963</v>
          </cell>
          <cell r="I232">
            <v>2.0892300000000001</v>
          </cell>
        </row>
        <row r="233">
          <cell r="F233">
            <v>-0.96657624451305035</v>
          </cell>
          <cell r="G233">
            <v>1.5246999999999999</v>
          </cell>
          <cell r="H233">
            <v>1.6578999999999999</v>
          </cell>
          <cell r="I233">
            <v>2.1596000000000002</v>
          </cell>
        </row>
        <row r="234">
          <cell r="F234">
            <v>-0.96657624451305035</v>
          </cell>
          <cell r="G234">
            <v>1.4697</v>
          </cell>
          <cell r="H234">
            <v>1.8492</v>
          </cell>
          <cell r="I234">
            <v>2.2073999999999998</v>
          </cell>
        </row>
        <row r="235">
          <cell r="F235">
            <v>-0.96657624451305035</v>
          </cell>
          <cell r="H235">
            <v>1.9530000000000001</v>
          </cell>
        </row>
        <row r="236">
          <cell r="F236">
            <v>-0.96657624451305035</v>
          </cell>
          <cell r="H236">
            <v>2.0136400000000001</v>
          </cell>
        </row>
        <row r="237">
          <cell r="F237">
            <v>-0.96657624451305035</v>
          </cell>
        </row>
        <row r="238">
          <cell r="F238">
            <v>-0.96657624451305035</v>
          </cell>
        </row>
        <row r="239">
          <cell r="F239">
            <v>-0.96657624451305035</v>
          </cell>
        </row>
        <row r="240">
          <cell r="F240">
            <v>-0.96657624451305035</v>
          </cell>
        </row>
        <row r="241">
          <cell r="F241">
            <v>-0.96657624451305035</v>
          </cell>
        </row>
        <row r="242">
          <cell r="F242">
            <v>-0.96657624451305035</v>
          </cell>
        </row>
        <row r="243">
          <cell r="F243">
            <v>-0.96657624451305035</v>
          </cell>
        </row>
        <row r="244">
          <cell r="F244">
            <v>-0.96657624451305035</v>
          </cell>
        </row>
        <row r="245">
          <cell r="F245">
            <v>-0.96657624451305035</v>
          </cell>
        </row>
        <row r="246">
          <cell r="F246">
            <v>-0.96657624451305035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粒径差异，We"/>
      <sheetName val="粘度差异-动量比-We拟合曲线"/>
      <sheetName val="粒径差异，Re"/>
      <sheetName val="反弹临界点"/>
      <sheetName val="论文临界点作图"/>
      <sheetName val="论文接触角影响边界作图"/>
      <sheetName val="临界点拟合曲线"/>
      <sheetName val="接触角差异"/>
      <sheetName val="粘度差异"/>
      <sheetName val="Sheet5"/>
      <sheetName val="三重因素-动量比"/>
      <sheetName val="三重因素-体积比"/>
      <sheetName val="直径比的影响"/>
      <sheetName val="喷雾参数优化分析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Z2" t="str">
            <v>Rebounding regime (A)</v>
          </cell>
          <cell r="AA2" t="str">
            <v>Complete atachment regime (B)</v>
          </cell>
          <cell r="AB2" t="str">
            <v>Transition regime (C)</v>
          </cell>
          <cell r="AC2" t="str">
            <v>Splashing regime (D)</v>
          </cell>
        </row>
        <row r="3">
          <cell r="Y3">
            <v>-2.0152517600363531</v>
          </cell>
          <cell r="Z3">
            <v>2.3723697697080928</v>
          </cell>
        </row>
        <row r="4">
          <cell r="Y4">
            <v>-2.0152517600363531</v>
          </cell>
          <cell r="Z4">
            <v>2.5184978053863301</v>
          </cell>
        </row>
        <row r="5">
          <cell r="Y5">
            <v>-2.0152517600363531</v>
          </cell>
          <cell r="AA5">
            <v>2.558006346670004</v>
          </cell>
        </row>
        <row r="6">
          <cell r="Y6">
            <v>-2.0152517600363531</v>
          </cell>
          <cell r="AA6">
            <v>2.5764897523640173</v>
          </cell>
        </row>
        <row r="7">
          <cell r="Y7">
            <v>-2.0152517600363531</v>
          </cell>
          <cell r="AA7">
            <v>2.5942185193244489</v>
          </cell>
        </row>
        <row r="8">
          <cell r="Y8">
            <v>-2.0152517600363531</v>
          </cell>
          <cell r="AA8">
            <v>2.673399765372074</v>
          </cell>
        </row>
        <row r="9">
          <cell r="Y9">
            <v>-2.0152517600363531</v>
          </cell>
          <cell r="AB9">
            <v>2.7147924505302985</v>
          </cell>
        </row>
        <row r="10">
          <cell r="Y10">
            <v>-2.0152517600363531</v>
          </cell>
          <cell r="AB10">
            <v>2.7525810114196987</v>
          </cell>
        </row>
        <row r="11">
          <cell r="Y11">
            <v>-2.0152517600363531</v>
          </cell>
          <cell r="AB11">
            <v>2.8195278010503122</v>
          </cell>
        </row>
        <row r="12">
          <cell r="Y12">
            <v>-2.0152517600363531</v>
          </cell>
          <cell r="AC12">
            <v>2.8683763685881294</v>
          </cell>
        </row>
        <row r="13">
          <cell r="Y13">
            <v>-2.0152517600363535</v>
          </cell>
          <cell r="AC13">
            <v>2.9038486867503477</v>
          </cell>
        </row>
        <row r="14">
          <cell r="Y14">
            <v>-2.0152517600363535</v>
          </cell>
          <cell r="AC14">
            <v>2.9366412001466555</v>
          </cell>
        </row>
        <row r="15">
          <cell r="Y15">
            <v>-2.0152517600363531</v>
          </cell>
          <cell r="AC15">
            <v>2.9671305222945561</v>
          </cell>
        </row>
        <row r="16">
          <cell r="Y16">
            <v>-2.0152517600363531</v>
          </cell>
          <cell r="AC16">
            <v>3.1647614592063453</v>
          </cell>
        </row>
        <row r="17">
          <cell r="Y17">
            <v>-2.0152517600363531</v>
          </cell>
          <cell r="AC17">
            <v>3.3168524418582606</v>
          </cell>
        </row>
        <row r="18">
          <cell r="Y18">
            <v>-2.0152517600363531</v>
          </cell>
          <cell r="AC18">
            <v>3.4057935251950422</v>
          </cell>
        </row>
        <row r="19">
          <cell r="Y19">
            <v>-2.0152517600363531</v>
          </cell>
          <cell r="AC19">
            <v>3.4929437009139424</v>
          </cell>
        </row>
        <row r="21">
          <cell r="Y21">
            <v>-1.6657667578683437</v>
          </cell>
          <cell r="Z21">
            <v>2.0158224461942815</v>
          </cell>
        </row>
        <row r="22">
          <cell r="Y22">
            <v>-1.6657667578683437</v>
          </cell>
          <cell r="Z22">
            <v>2.1694063642521098</v>
          </cell>
        </row>
        <row r="23">
          <cell r="Y23">
            <v>-1.6657667578683437</v>
          </cell>
          <cell r="Z23">
            <v>2.2048786824143298</v>
          </cell>
        </row>
        <row r="24">
          <cell r="Y24">
            <v>-1.6657667578683437</v>
          </cell>
          <cell r="Z24">
            <v>2.2376711958106359</v>
          </cell>
        </row>
        <row r="25">
          <cell r="Y25">
            <v>-1.6657667578683437</v>
          </cell>
          <cell r="Z25">
            <v>2.2454965333225942</v>
          </cell>
        </row>
        <row r="26">
          <cell r="Y26">
            <v>-1.6657667578683437</v>
          </cell>
          <cell r="AA26">
            <v>2.2531833619888841</v>
          </cell>
        </row>
        <row r="27">
          <cell r="Y27">
            <v>-1.6657667578683437</v>
          </cell>
          <cell r="AA27">
            <v>2.2754597567000361</v>
          </cell>
        </row>
        <row r="28">
          <cell r="Y28">
            <v>-1.6657667578683437</v>
          </cell>
          <cell r="AA28">
            <v>2.3168524418582606</v>
          </cell>
        </row>
        <row r="29">
          <cell r="Y29">
            <v>-1.6657667578683437</v>
          </cell>
          <cell r="AA29">
            <v>2.3665402260473698</v>
          </cell>
        </row>
        <row r="30">
          <cell r="Y30">
            <v>-1.6657667578683437</v>
          </cell>
          <cell r="AB30">
            <v>2.4057935251950422</v>
          </cell>
        </row>
        <row r="31">
          <cell r="Y31">
            <v>-1.6657667578683437</v>
          </cell>
          <cell r="AB31">
            <v>2.4657914548703279</v>
          </cell>
        </row>
        <row r="32">
          <cell r="Y32">
            <v>-1.6657667578683437</v>
          </cell>
          <cell r="AC32">
            <v>2.5143418456151729</v>
          </cell>
        </row>
        <row r="33">
          <cell r="Y33">
            <v>-1.6657667578683437</v>
          </cell>
          <cell r="AC33">
            <v>2.6675702217113502</v>
          </cell>
        </row>
        <row r="34">
          <cell r="Y34">
            <v>-1.6657667578683437</v>
          </cell>
          <cell r="AC34">
            <v>2.8174547924274465</v>
          </cell>
        </row>
        <row r="35">
          <cell r="Y35">
            <v>-1.6657667578683437</v>
          </cell>
          <cell r="AC35">
            <v>2.9671305222945561</v>
          </cell>
        </row>
        <row r="36">
          <cell r="Y36">
            <v>-1.6657667578683437</v>
          </cell>
          <cell r="AC36">
            <v>3.0548157082220491</v>
          </cell>
        </row>
        <row r="37">
          <cell r="Y37">
            <v>-1.6657667578683437</v>
          </cell>
          <cell r="AC37">
            <v>3.1437122325394635</v>
          </cell>
        </row>
        <row r="39">
          <cell r="Y39">
            <v>-1.3157285140228498</v>
          </cell>
          <cell r="Z39">
            <v>1.4142323597463029</v>
          </cell>
        </row>
        <row r="40">
          <cell r="Y40">
            <v>-1.3157285140228498</v>
          </cell>
          <cell r="AA40">
            <v>1.9704182870376785</v>
          </cell>
        </row>
        <row r="41">
          <cell r="Y41">
            <v>-1.3157285140228498</v>
          </cell>
          <cell r="AA41">
            <v>2.0573034066104805</v>
          </cell>
        </row>
        <row r="42">
          <cell r="Y42">
            <v>-1.3157285140228498</v>
          </cell>
          <cell r="AB42">
            <v>2.0916982447869956</v>
          </cell>
        </row>
        <row r="43">
          <cell r="Y43">
            <v>-1.3157285140228498</v>
          </cell>
          <cell r="AB43">
            <v>2.1089858796811582</v>
          </cell>
        </row>
        <row r="44">
          <cell r="Y44">
            <v>-1.3157285140228498</v>
          </cell>
          <cell r="AB44">
            <v>2.1173783047364583</v>
          </cell>
        </row>
        <row r="45">
          <cell r="Y45">
            <v>-1.3157285140228498</v>
          </cell>
          <cell r="AB45">
            <v>2.1194513133593245</v>
          </cell>
        </row>
        <row r="46">
          <cell r="Y46">
            <v>-1.3157285140228498</v>
          </cell>
          <cell r="AB46">
            <v>2.1682998808971417</v>
          </cell>
        </row>
        <row r="47">
          <cell r="Y47">
            <v>-1.3157285140228498</v>
          </cell>
          <cell r="AC47">
            <v>2.3196762521317242</v>
          </cell>
        </row>
        <row r="48">
          <cell r="Y48">
            <v>-1.3157285140228498</v>
          </cell>
          <cell r="AC48">
            <v>2.4693298765611225</v>
          </cell>
        </row>
        <row r="49">
          <cell r="Y49">
            <v>-1.3157285140228498</v>
          </cell>
          <cell r="AC49">
            <v>2.5576545020486168</v>
          </cell>
        </row>
        <row r="50">
          <cell r="Y50">
            <v>-1.3157285140228498</v>
          </cell>
          <cell r="AC50">
            <v>2.6200536639285095</v>
          </cell>
        </row>
        <row r="51">
          <cell r="Y51">
            <v>-1.3327618533216297</v>
          </cell>
          <cell r="AC51">
            <v>2.820303312921502</v>
          </cell>
        </row>
        <row r="53">
          <cell r="Y53">
            <v>-1.3162817557003341</v>
          </cell>
          <cell r="Z53">
            <v>1.673399765372074</v>
          </cell>
        </row>
        <row r="54">
          <cell r="Y54">
            <v>-1.3162817557003341</v>
          </cell>
          <cell r="Z54">
            <v>1.819527801050312</v>
          </cell>
        </row>
        <row r="55">
          <cell r="Y55">
            <v>-1.3162817557003341</v>
          </cell>
          <cell r="Z55">
            <v>1.8590363423339857</v>
          </cell>
        </row>
        <row r="56">
          <cell r="Y56">
            <v>-1.3162817557003341</v>
          </cell>
          <cell r="Z56">
            <v>1.8775197480279986</v>
          </cell>
        </row>
        <row r="57">
          <cell r="Y57">
            <v>-1.3162817557003341</v>
          </cell>
          <cell r="Z57">
            <v>1.8952485149884302</v>
          </cell>
        </row>
        <row r="58">
          <cell r="Y58">
            <v>-1.3162817557003341</v>
          </cell>
          <cell r="Z58">
            <v>1.8952485149884302</v>
          </cell>
        </row>
        <row r="59">
          <cell r="Y59">
            <v>-1.3162817557003341</v>
          </cell>
          <cell r="Z59">
            <v>1.9122818542872106</v>
          </cell>
        </row>
        <row r="60">
          <cell r="Y60">
            <v>-1.3162817557003341</v>
          </cell>
          <cell r="Z60">
            <v>1.92867227047538</v>
          </cell>
        </row>
        <row r="61">
          <cell r="Y61">
            <v>-1.3162817557003341</v>
          </cell>
          <cell r="Z61">
            <v>1.9444665376586119</v>
          </cell>
        </row>
        <row r="62">
          <cell r="Y62">
            <v>-1.3162817557003341</v>
          </cell>
          <cell r="AA62">
            <v>1.9744297610360553</v>
          </cell>
        </row>
        <row r="63">
          <cell r="Y63">
            <v>-1.3162817557003341</v>
          </cell>
          <cell r="AA63">
            <v>2.0536110070836804</v>
          </cell>
        </row>
        <row r="64">
          <cell r="Y64">
            <v>-1.3162817557003341</v>
          </cell>
          <cell r="AA64">
            <v>2.0883731133428918</v>
          </cell>
        </row>
        <row r="65">
          <cell r="Y65">
            <v>-1.3162817557003341</v>
          </cell>
          <cell r="AB65">
            <v>2.1205577967142926</v>
          </cell>
        </row>
        <row r="66">
          <cell r="Y66">
            <v>-1.3162817557003341</v>
          </cell>
          <cell r="AB66">
            <v>2.1694063642521098</v>
          </cell>
        </row>
        <row r="67">
          <cell r="Y67">
            <v>-1.3162817557003341</v>
          </cell>
          <cell r="AC67">
            <v>2.2048786824143298</v>
          </cell>
        </row>
        <row r="68">
          <cell r="Y68">
            <v>-1.3162817557003341</v>
          </cell>
          <cell r="AC68">
            <v>2.3168524418582606</v>
          </cell>
        </row>
        <row r="69">
          <cell r="Y69">
            <v>-1.3162817557003341</v>
          </cell>
          <cell r="AC69">
            <v>2.4657914548703279</v>
          </cell>
        </row>
        <row r="70">
          <cell r="Y70">
            <v>-1.3162817557003341</v>
          </cell>
          <cell r="AC70">
            <v>2.6178824375222427</v>
          </cell>
        </row>
        <row r="71">
          <cell r="Y71">
            <v>-1.3162817557003341</v>
          </cell>
          <cell r="AC71">
            <v>2.7068235208590234</v>
          </cell>
        </row>
        <row r="72">
          <cell r="Y72">
            <v>-1.3162817557003341</v>
          </cell>
          <cell r="AC72">
            <v>2.7939736965779236</v>
          </cell>
        </row>
        <row r="74">
          <cell r="Y74">
            <v>-0.96679675353232297</v>
          </cell>
          <cell r="AA74">
            <v>1.4667244186703743</v>
          </cell>
        </row>
        <row r="75">
          <cell r="Y75">
            <v>-0.96679675353232297</v>
          </cell>
          <cell r="AA75">
            <v>1.5542133576528654</v>
          </cell>
        </row>
        <row r="76">
          <cell r="Y76">
            <v>-0.96679675353232697</v>
          </cell>
          <cell r="AA76">
            <v>1.5879192141447989</v>
          </cell>
        </row>
        <row r="77">
          <cell r="Y77">
            <v>-0.96679675353232297</v>
          </cell>
          <cell r="AA77">
            <v>1.6178824375222427</v>
          </cell>
        </row>
        <row r="78">
          <cell r="Y78">
            <v>-0.96679675353232297</v>
          </cell>
          <cell r="AA78">
            <v>1.6178824375222427</v>
          </cell>
        </row>
        <row r="79">
          <cell r="Y79">
            <v>-0.96679675353232297</v>
          </cell>
          <cell r="AA79">
            <v>1.6434365419946309</v>
          </cell>
        </row>
        <row r="80">
          <cell r="Y80">
            <v>-0.96679675353232297</v>
          </cell>
          <cell r="AA80">
            <v>1.6434365419946309</v>
          </cell>
        </row>
        <row r="81">
          <cell r="Y81">
            <v>-0.96679675353232697</v>
          </cell>
          <cell r="AA81">
            <v>1.665216316317873</v>
          </cell>
        </row>
        <row r="82">
          <cell r="Y82">
            <v>-0.96679675353232697</v>
          </cell>
          <cell r="AA82">
            <v>1.7057498627549599</v>
          </cell>
        </row>
        <row r="83">
          <cell r="Y83">
            <v>-0.96679675353232297</v>
          </cell>
          <cell r="AA83">
            <v>1.7057498627549599</v>
          </cell>
        </row>
        <row r="84">
          <cell r="Y84">
            <v>-0.98383009409671696</v>
          </cell>
          <cell r="AA84">
            <v>1.7677544143343555</v>
          </cell>
        </row>
        <row r="85">
          <cell r="Y85">
            <v>-0.98383009409671696</v>
          </cell>
          <cell r="AA85">
            <v>1.7677544143343555</v>
          </cell>
        </row>
        <row r="86">
          <cell r="Y86">
            <v>-0.98383009409671696</v>
          </cell>
          <cell r="AB86">
            <v>1.8560046058902031</v>
          </cell>
        </row>
        <row r="87">
          <cell r="Y87">
            <v>-0.96679675353232697</v>
          </cell>
          <cell r="AB87">
            <v>1.8560046058902031</v>
          </cell>
        </row>
        <row r="88">
          <cell r="Y88">
            <v>-0.96679675353232297</v>
          </cell>
          <cell r="AB88">
            <v>1.9668359855034068</v>
          </cell>
        </row>
        <row r="89">
          <cell r="Y89">
            <v>-0.96679675353232697</v>
          </cell>
          <cell r="AB89">
            <v>1.9668359855034068</v>
          </cell>
        </row>
        <row r="90">
          <cell r="Y90">
            <v>-0.96679675353232297</v>
          </cell>
          <cell r="AC90">
            <v>2.1172362166078598</v>
          </cell>
        </row>
        <row r="91">
          <cell r="Y91">
            <v>-0.96679675353232297</v>
          </cell>
          <cell r="AC91">
            <v>2.1172362166078598</v>
          </cell>
        </row>
        <row r="92">
          <cell r="Y92">
            <v>-0.96679675353232697</v>
          </cell>
          <cell r="AC92">
            <v>2.2848993204661681</v>
          </cell>
        </row>
        <row r="93">
          <cell r="Y93">
            <v>-0.96679675353232697</v>
          </cell>
          <cell r="AC93">
            <v>2.2848993204661681</v>
          </cell>
        </row>
        <row r="94">
          <cell r="Y94">
            <v>-0.96679675353232297</v>
          </cell>
          <cell r="AC94">
            <v>2.3728790431848119</v>
          </cell>
        </row>
        <row r="95">
          <cell r="Y95">
            <v>-0.98383009409671696</v>
          </cell>
          <cell r="AC95">
            <v>2.3728790431848119</v>
          </cell>
        </row>
        <row r="96">
          <cell r="Y96">
            <v>-0.98383009409671696</v>
          </cell>
          <cell r="AC96">
            <v>2.4609905795218494</v>
          </cell>
        </row>
        <row r="97">
          <cell r="Y97">
            <v>-0.98383009409671696</v>
          </cell>
          <cell r="AC97">
            <v>2.4609905795218494</v>
          </cell>
        </row>
        <row r="99">
          <cell r="Y99">
            <v>-0.96679675353232697</v>
          </cell>
          <cell r="AA99">
            <v>1.3168524418582606</v>
          </cell>
        </row>
        <row r="100">
          <cell r="Y100">
            <v>-0.96679675353232297</v>
          </cell>
          <cell r="AA100">
            <v>1.470436359916091</v>
          </cell>
        </row>
        <row r="101">
          <cell r="Y101">
            <v>-0.96679675353232297</v>
          </cell>
          <cell r="AA101">
            <v>1.6178824375222427</v>
          </cell>
        </row>
        <row r="102">
          <cell r="Y102">
            <v>-0.96679675353232697</v>
          </cell>
          <cell r="AA102">
            <v>1.7068235208590232</v>
          </cell>
        </row>
        <row r="103">
          <cell r="Y103">
            <v>-0.96679675353232297</v>
          </cell>
          <cell r="AA103">
            <v>1.7668214505343094</v>
          </cell>
        </row>
        <row r="104">
          <cell r="Y104">
            <v>-0.96679675353232697</v>
          </cell>
          <cell r="AB104">
            <v>1.8153718412791542</v>
          </cell>
        </row>
        <row r="105">
          <cell r="Y105">
            <v>-0.96679675353232297</v>
          </cell>
          <cell r="AB105">
            <v>1.8277222796655832</v>
          </cell>
        </row>
        <row r="106">
          <cell r="Y106">
            <v>-0.96679675353232697</v>
          </cell>
          <cell r="AB106">
            <v>1.8397311871385991</v>
          </cell>
        </row>
        <row r="107">
          <cell r="Y107">
            <v>-0.96679675353232697</v>
          </cell>
          <cell r="AB107">
            <v>1.8552433533168466</v>
          </cell>
        </row>
        <row r="108">
          <cell r="Y108">
            <v>-0.96679675353232297</v>
          </cell>
          <cell r="AC108">
            <v>1.9686002173753312</v>
          </cell>
        </row>
        <row r="109">
          <cell r="Y109">
            <v>-0.96679675353232297</v>
          </cell>
          <cell r="AC109">
            <v>2.1184847880914277</v>
          </cell>
        </row>
        <row r="110">
          <cell r="Y110">
            <v>-0.96679675353232297</v>
          </cell>
          <cell r="AC110">
            <v>2.2681605179585373</v>
          </cell>
        </row>
        <row r="111">
          <cell r="Y111">
            <v>-0.96679675353232297</v>
          </cell>
          <cell r="AC111">
            <v>2.3558457038860321</v>
          </cell>
        </row>
        <row r="112">
          <cell r="Y112">
            <v>-0.96679675353232297</v>
          </cell>
          <cell r="AC112">
            <v>2.4447422282034434</v>
          </cell>
        </row>
        <row r="114">
          <cell r="Y114">
            <v>-0.6167585096868311</v>
          </cell>
          <cell r="AA114">
            <v>1.3559405891585703</v>
          </cell>
        </row>
        <row r="115">
          <cell r="Y115">
            <v>-0.6167585096868311</v>
          </cell>
          <cell r="AA115">
            <v>1.4184083004004393</v>
          </cell>
        </row>
        <row r="116">
          <cell r="Y116">
            <v>-0.6167585096868311</v>
          </cell>
          <cell r="AA116">
            <v>1.4693298765611227</v>
          </cell>
        </row>
        <row r="117">
          <cell r="Y117">
            <v>-0.6167585096868311</v>
          </cell>
          <cell r="AB117">
            <v>1.4784732560009921</v>
          </cell>
        </row>
        <row r="118">
          <cell r="Y118">
            <v>-0.6167585096868311</v>
          </cell>
          <cell r="AB118">
            <v>1.4874280986539183</v>
          </cell>
        </row>
        <row r="119">
          <cell r="Y119">
            <v>-0.6167585096868311</v>
          </cell>
          <cell r="AB119">
            <v>1.5065019796012358</v>
          </cell>
        </row>
        <row r="120">
          <cell r="Y120">
            <v>-0.6167585096868311</v>
          </cell>
          <cell r="AB120">
            <v>1.5391710963546028</v>
          </cell>
        </row>
        <row r="121">
          <cell r="Y121">
            <v>-0.6167585096868311</v>
          </cell>
          <cell r="AC121">
            <v>1.6207062477957053</v>
          </cell>
        </row>
        <row r="122">
          <cell r="Y122">
            <v>-0.6167585096868311</v>
          </cell>
          <cell r="AC122">
            <v>1.770359872225103</v>
          </cell>
        </row>
        <row r="123">
          <cell r="Y123">
            <v>-0.6167585096868311</v>
          </cell>
          <cell r="AC123">
            <v>1.9210836595924903</v>
          </cell>
        </row>
        <row r="124">
          <cell r="Y124">
            <v>-0.6167585096868311</v>
          </cell>
          <cell r="AC124">
            <v>2.0056733750639726</v>
          </cell>
        </row>
        <row r="125">
          <cell r="Y125">
            <v>-0.6167585096868311</v>
          </cell>
          <cell r="AC125">
            <v>2.1042999692867026</v>
          </cell>
        </row>
        <row r="127">
          <cell r="Y127">
            <v>-0.61675856508152849</v>
          </cell>
          <cell r="AA127">
            <v>1.0013521120707216</v>
          </cell>
        </row>
        <row r="128">
          <cell r="Y128">
            <v>-0.61675856508152849</v>
          </cell>
          <cell r="AA128">
            <v>1.1396548102370039</v>
          </cell>
        </row>
        <row r="129">
          <cell r="Y129">
            <v>-0.61675856508152849</v>
          </cell>
          <cell r="AA129">
            <v>1.1774433711264058</v>
          </cell>
        </row>
        <row r="130">
          <cell r="Y130">
            <v>-0.61675856508152849</v>
          </cell>
          <cell r="AA130">
            <v>1.3559406999479651</v>
          </cell>
        </row>
        <row r="131">
          <cell r="Y131">
            <v>-0.61675856508152849</v>
          </cell>
          <cell r="AA131">
            <v>1.417992619409004</v>
          </cell>
        </row>
        <row r="132">
          <cell r="Y132">
            <v>-0.61675856508152849</v>
          </cell>
          <cell r="AA132">
            <v>1.4434397416214846</v>
          </cell>
        </row>
        <row r="133">
          <cell r="Y133">
            <v>-0.61675856508152849</v>
          </cell>
          <cell r="AA133">
            <v>1.4663629767881308</v>
          </cell>
        </row>
        <row r="134">
          <cell r="Y134">
            <v>-0.61675856508152849</v>
          </cell>
          <cell r="AB134">
            <v>1.5394857993213933</v>
          </cell>
        </row>
        <row r="135">
          <cell r="Y135">
            <v>-0.61675856508152849</v>
          </cell>
          <cell r="AC135">
            <v>1.6167760649566674</v>
          </cell>
        </row>
        <row r="136">
          <cell r="Y136">
            <v>-0.61675856508152849</v>
          </cell>
          <cell r="AC136">
            <v>1.7672068595365138</v>
          </cell>
        </row>
        <row r="137">
          <cell r="Y137">
            <v>-0.61675856508152849</v>
          </cell>
          <cell r="AC137">
            <v>1.9178060606206486</v>
          </cell>
        </row>
        <row r="138">
          <cell r="Y138">
            <v>-0.61675856508152849</v>
          </cell>
          <cell r="AC138">
            <v>2.0058884299220483</v>
          </cell>
        </row>
        <row r="139">
          <cell r="Y139">
            <v>-0.61675856508152849</v>
          </cell>
          <cell r="AC139">
            <v>2.0938973196763304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9"/>
  <sheetViews>
    <sheetView workbookViewId="0">
      <selection activeCell="J40" sqref="J40"/>
    </sheetView>
  </sheetViews>
  <sheetFormatPr defaultRowHeight="14.25" x14ac:dyDescent="0.2"/>
  <sheetData>
    <row r="2" spans="3:7" x14ac:dyDescent="0.2">
      <c r="C2" t="s">
        <v>0</v>
      </c>
      <c r="D2" t="s">
        <v>9</v>
      </c>
      <c r="E2" t="s">
        <v>10</v>
      </c>
      <c r="F2" t="s">
        <v>11</v>
      </c>
      <c r="G2" t="s">
        <v>12</v>
      </c>
    </row>
    <row r="3" spans="3:7" x14ac:dyDescent="0.2">
      <c r="C3">
        <v>-2.0152517600363531</v>
      </c>
      <c r="D3">
        <v>2.3723697697080928</v>
      </c>
    </row>
    <row r="4" spans="3:7" x14ac:dyDescent="0.2">
      <c r="C4">
        <v>-2.0152517600363531</v>
      </c>
      <c r="D4">
        <v>2.5184978053863301</v>
      </c>
    </row>
    <row r="5" spans="3:7" x14ac:dyDescent="0.2">
      <c r="C5">
        <v>-2.0152517600363531</v>
      </c>
      <c r="E5">
        <v>2.558006346670004</v>
      </c>
    </row>
    <row r="6" spans="3:7" x14ac:dyDescent="0.2">
      <c r="C6">
        <v>-2.0152517600363531</v>
      </c>
      <c r="E6">
        <v>2.5764897523640173</v>
      </c>
    </row>
    <row r="7" spans="3:7" x14ac:dyDescent="0.2">
      <c r="C7">
        <v>-2.0152517600363531</v>
      </c>
      <c r="E7">
        <v>2.5942185193244489</v>
      </c>
    </row>
    <row r="8" spans="3:7" x14ac:dyDescent="0.2">
      <c r="C8">
        <v>-2.0152517600363531</v>
      </c>
      <c r="E8">
        <v>2.673399765372074</v>
      </c>
    </row>
    <row r="9" spans="3:7" x14ac:dyDescent="0.2">
      <c r="C9">
        <v>-2.0152517600363531</v>
      </c>
      <c r="F9">
        <v>2.7147924505302985</v>
      </c>
    </row>
    <row r="10" spans="3:7" x14ac:dyDescent="0.2">
      <c r="C10">
        <v>-2.0152517600363531</v>
      </c>
      <c r="F10">
        <v>2.7525810114196987</v>
      </c>
    </row>
    <row r="11" spans="3:7" x14ac:dyDescent="0.2">
      <c r="C11">
        <v>-2.0152517600363531</v>
      </c>
      <c r="F11">
        <v>2.8195278010503122</v>
      </c>
    </row>
    <row r="12" spans="3:7" x14ac:dyDescent="0.2">
      <c r="C12">
        <v>-2.0152517600363531</v>
      </c>
      <c r="G12">
        <v>2.8683763685881294</v>
      </c>
    </row>
    <row r="13" spans="3:7" x14ac:dyDescent="0.2">
      <c r="C13">
        <v>-2.0152517600363535</v>
      </c>
      <c r="G13">
        <v>2.9038486867503477</v>
      </c>
    </row>
    <row r="14" spans="3:7" x14ac:dyDescent="0.2">
      <c r="C14">
        <v>-2.0152517600363535</v>
      </c>
      <c r="G14">
        <v>2.9366412001466555</v>
      </c>
    </row>
    <row r="15" spans="3:7" x14ac:dyDescent="0.2">
      <c r="C15">
        <v>-2.0152517600363531</v>
      </c>
      <c r="G15">
        <v>2.9671305222945561</v>
      </c>
    </row>
    <row r="16" spans="3:7" x14ac:dyDescent="0.2">
      <c r="C16">
        <v>-2.0152517600363531</v>
      </c>
      <c r="G16">
        <v>3.1647614592063453</v>
      </c>
    </row>
    <row r="17" spans="3:7" x14ac:dyDescent="0.2">
      <c r="C17">
        <v>-2.0152517600363531</v>
      </c>
      <c r="G17">
        <v>3.3168524418582606</v>
      </c>
    </row>
    <row r="18" spans="3:7" x14ac:dyDescent="0.2">
      <c r="C18">
        <v>-2.0152517600363531</v>
      </c>
      <c r="G18">
        <v>3.4057935251950422</v>
      </c>
    </row>
    <row r="19" spans="3:7" x14ac:dyDescent="0.2">
      <c r="C19">
        <v>-2.0152517600363531</v>
      </c>
      <c r="G19">
        <v>3.4929437009139424</v>
      </c>
    </row>
    <row r="21" spans="3:7" x14ac:dyDescent="0.2">
      <c r="C21">
        <v>-1.6657667578683437</v>
      </c>
      <c r="D21">
        <v>2.0158224461942815</v>
      </c>
    </row>
    <row r="22" spans="3:7" x14ac:dyDescent="0.2">
      <c r="C22">
        <v>-1.6657667578683437</v>
      </c>
      <c r="D22">
        <v>2.1694063642521098</v>
      </c>
    </row>
    <row r="23" spans="3:7" x14ac:dyDescent="0.2">
      <c r="C23">
        <v>-1.6657667578683437</v>
      </c>
      <c r="D23">
        <v>2.2048786824143298</v>
      </c>
    </row>
    <row r="24" spans="3:7" x14ac:dyDescent="0.2">
      <c r="C24">
        <v>-1.6657667578683437</v>
      </c>
      <c r="D24">
        <v>2.2376711958106359</v>
      </c>
    </row>
    <row r="25" spans="3:7" x14ac:dyDescent="0.2">
      <c r="C25">
        <v>-1.6657667578683437</v>
      </c>
      <c r="D25">
        <v>2.2454965333225942</v>
      </c>
    </row>
    <row r="26" spans="3:7" x14ac:dyDescent="0.2">
      <c r="C26">
        <v>-1.6657667578683437</v>
      </c>
      <c r="E26">
        <v>2.2531833619888841</v>
      </c>
    </row>
    <row r="27" spans="3:7" x14ac:dyDescent="0.2">
      <c r="C27">
        <v>-1.6657667578683437</v>
      </c>
      <c r="E27">
        <v>2.2754597567000361</v>
      </c>
    </row>
    <row r="28" spans="3:7" x14ac:dyDescent="0.2">
      <c r="C28">
        <v>-1.6657667578683437</v>
      </c>
      <c r="E28">
        <v>2.3168524418582606</v>
      </c>
    </row>
    <row r="29" spans="3:7" x14ac:dyDescent="0.2">
      <c r="C29">
        <v>-1.6657667578683437</v>
      </c>
      <c r="E29">
        <v>2.3665402260473698</v>
      </c>
    </row>
    <row r="30" spans="3:7" x14ac:dyDescent="0.2">
      <c r="C30">
        <v>-1.6657667578683437</v>
      </c>
      <c r="F30">
        <v>2.4057935251950422</v>
      </c>
    </row>
    <row r="31" spans="3:7" x14ac:dyDescent="0.2">
      <c r="C31">
        <v>-1.6657667578683437</v>
      </c>
      <c r="F31">
        <v>2.4657914548703279</v>
      </c>
    </row>
    <row r="32" spans="3:7" x14ac:dyDescent="0.2">
      <c r="C32">
        <v>-1.6657667578683437</v>
      </c>
      <c r="G32">
        <v>2.5143418456151729</v>
      </c>
    </row>
    <row r="33" spans="3:7" x14ac:dyDescent="0.2">
      <c r="C33">
        <v>-1.6657667578683437</v>
      </c>
      <c r="G33">
        <v>2.6675702217113502</v>
      </c>
    </row>
    <row r="34" spans="3:7" x14ac:dyDescent="0.2">
      <c r="C34">
        <v>-1.6657667578683437</v>
      </c>
      <c r="G34">
        <v>2.8174547924274465</v>
      </c>
    </row>
    <row r="35" spans="3:7" x14ac:dyDescent="0.2">
      <c r="C35">
        <v>-1.6657667578683437</v>
      </c>
      <c r="G35">
        <v>2.9671305222945561</v>
      </c>
    </row>
    <row r="36" spans="3:7" x14ac:dyDescent="0.2">
      <c r="C36">
        <v>-1.6657667578683437</v>
      </c>
      <c r="G36">
        <v>3.0548157082220491</v>
      </c>
    </row>
    <row r="37" spans="3:7" x14ac:dyDescent="0.2">
      <c r="C37">
        <v>-1.6657667578683437</v>
      </c>
      <c r="G37">
        <v>3.1437122325394635</v>
      </c>
    </row>
    <row r="39" spans="3:7" x14ac:dyDescent="0.2">
      <c r="C39">
        <v>-1.3157285140228498</v>
      </c>
      <c r="D39">
        <v>1.4142323597463029</v>
      </c>
    </row>
    <row r="40" spans="3:7" x14ac:dyDescent="0.2">
      <c r="C40">
        <v>-1.3157285140228498</v>
      </c>
      <c r="E40">
        <v>1.9704182870376785</v>
      </c>
    </row>
    <row r="41" spans="3:7" x14ac:dyDescent="0.2">
      <c r="C41">
        <v>-1.3157285140228498</v>
      </c>
      <c r="E41">
        <v>2.0573034066104805</v>
      </c>
    </row>
    <row r="42" spans="3:7" x14ac:dyDescent="0.2">
      <c r="C42">
        <v>-1.3157285140228498</v>
      </c>
      <c r="F42">
        <v>2.0916982447869956</v>
      </c>
    </row>
    <row r="43" spans="3:7" x14ac:dyDescent="0.2">
      <c r="C43">
        <v>-1.3157285140228498</v>
      </c>
      <c r="F43">
        <v>2.1089858796811582</v>
      </c>
    </row>
    <row r="44" spans="3:7" x14ac:dyDescent="0.2">
      <c r="C44">
        <v>-1.3157285140228498</v>
      </c>
      <c r="F44">
        <v>2.1173783047364583</v>
      </c>
    </row>
    <row r="45" spans="3:7" x14ac:dyDescent="0.2">
      <c r="C45">
        <v>-1.3157285140228498</v>
      </c>
      <c r="F45">
        <v>2.1194513133593245</v>
      </c>
    </row>
    <row r="46" spans="3:7" x14ac:dyDescent="0.2">
      <c r="C46">
        <v>-1.3157285140228498</v>
      </c>
      <c r="F46">
        <v>2.1682998808971417</v>
      </c>
    </row>
    <row r="47" spans="3:7" x14ac:dyDescent="0.2">
      <c r="C47">
        <v>-1.3157285140228498</v>
      </c>
      <c r="G47">
        <v>2.3196762521317242</v>
      </c>
    </row>
    <row r="48" spans="3:7" x14ac:dyDescent="0.2">
      <c r="C48">
        <v>-1.3157285140228498</v>
      </c>
      <c r="G48">
        <v>2.4693298765611225</v>
      </c>
    </row>
    <row r="49" spans="3:7" x14ac:dyDescent="0.2">
      <c r="C49">
        <v>-1.3157285140228498</v>
      </c>
      <c r="G49">
        <v>2.5576545020486168</v>
      </c>
    </row>
    <row r="50" spans="3:7" x14ac:dyDescent="0.2">
      <c r="C50">
        <v>-1.3157285140228498</v>
      </c>
      <c r="G50">
        <v>2.6200536639285095</v>
      </c>
    </row>
    <row r="51" spans="3:7" x14ac:dyDescent="0.2">
      <c r="C51">
        <v>-1.3327618533216297</v>
      </c>
      <c r="G51">
        <v>2.820303312921502</v>
      </c>
    </row>
    <row r="53" spans="3:7" x14ac:dyDescent="0.2">
      <c r="C53">
        <v>-1.3162817557003341</v>
      </c>
      <c r="D53">
        <v>1.673399765372074</v>
      </c>
    </row>
    <row r="54" spans="3:7" x14ac:dyDescent="0.2">
      <c r="C54">
        <v>-1.3162817557003341</v>
      </c>
      <c r="D54">
        <v>1.819527801050312</v>
      </c>
    </row>
    <row r="55" spans="3:7" x14ac:dyDescent="0.2">
      <c r="C55">
        <v>-1.3162817557003341</v>
      </c>
      <c r="D55">
        <v>1.8590363423339857</v>
      </c>
    </row>
    <row r="56" spans="3:7" x14ac:dyDescent="0.2">
      <c r="C56">
        <v>-1.3162817557003341</v>
      </c>
      <c r="D56">
        <v>1.8775197480279986</v>
      </c>
    </row>
    <row r="57" spans="3:7" x14ac:dyDescent="0.2">
      <c r="C57">
        <v>-1.3162817557003341</v>
      </c>
      <c r="D57">
        <v>1.8952485149884302</v>
      </c>
    </row>
    <row r="58" spans="3:7" x14ac:dyDescent="0.2">
      <c r="C58">
        <v>-1.3162817557003341</v>
      </c>
      <c r="D58">
        <v>1.8952485149884302</v>
      </c>
    </row>
    <row r="59" spans="3:7" x14ac:dyDescent="0.2">
      <c r="C59">
        <v>-1.3162817557003341</v>
      </c>
      <c r="D59">
        <v>1.9122818542872106</v>
      </c>
    </row>
    <row r="60" spans="3:7" x14ac:dyDescent="0.2">
      <c r="C60">
        <v>-1.3162817557003341</v>
      </c>
      <c r="D60">
        <v>1.92867227047538</v>
      </c>
    </row>
    <row r="61" spans="3:7" x14ac:dyDescent="0.2">
      <c r="C61">
        <v>-1.3162817557003341</v>
      </c>
      <c r="D61">
        <v>1.9444665376586119</v>
      </c>
    </row>
    <row r="62" spans="3:7" x14ac:dyDescent="0.2">
      <c r="C62">
        <v>-1.3162817557003341</v>
      </c>
      <c r="E62">
        <v>1.9744297610360553</v>
      </c>
    </row>
    <row r="63" spans="3:7" x14ac:dyDescent="0.2">
      <c r="C63">
        <v>-1.3162817557003341</v>
      </c>
      <c r="E63">
        <v>2.0536110070836804</v>
      </c>
    </row>
    <row r="64" spans="3:7" x14ac:dyDescent="0.2">
      <c r="C64">
        <v>-1.3162817557003341</v>
      </c>
      <c r="E64">
        <v>2.0883731133428918</v>
      </c>
    </row>
    <row r="65" spans="3:7" x14ac:dyDescent="0.2">
      <c r="C65">
        <v>-1.3162817557003341</v>
      </c>
      <c r="F65">
        <v>2.1205577967142926</v>
      </c>
    </row>
    <row r="66" spans="3:7" x14ac:dyDescent="0.2">
      <c r="C66">
        <v>-1.3162817557003341</v>
      </c>
      <c r="F66">
        <v>2.1694063642521098</v>
      </c>
    </row>
    <row r="67" spans="3:7" x14ac:dyDescent="0.2">
      <c r="C67">
        <v>-1.3162817557003341</v>
      </c>
      <c r="G67">
        <v>2.2048786824143298</v>
      </c>
    </row>
    <row r="68" spans="3:7" x14ac:dyDescent="0.2">
      <c r="C68">
        <v>-1.3162817557003341</v>
      </c>
      <c r="G68">
        <v>2.3168524418582606</v>
      </c>
    </row>
    <row r="69" spans="3:7" x14ac:dyDescent="0.2">
      <c r="C69">
        <v>-1.3162817557003341</v>
      </c>
      <c r="G69">
        <v>2.4657914548703279</v>
      </c>
    </row>
    <row r="70" spans="3:7" x14ac:dyDescent="0.2">
      <c r="C70">
        <v>-1.3162817557003341</v>
      </c>
      <c r="G70">
        <v>2.6178824375222427</v>
      </c>
    </row>
    <row r="71" spans="3:7" x14ac:dyDescent="0.2">
      <c r="C71">
        <v>-1.3162817557003341</v>
      </c>
      <c r="G71">
        <v>2.7068235208590234</v>
      </c>
    </row>
    <row r="72" spans="3:7" x14ac:dyDescent="0.2">
      <c r="C72">
        <v>-1.3162817557003341</v>
      </c>
      <c r="G72">
        <v>2.7939736965779236</v>
      </c>
    </row>
    <row r="74" spans="3:7" x14ac:dyDescent="0.2">
      <c r="C74">
        <v>-0.96679675353232297</v>
      </c>
      <c r="E74">
        <v>1.4667244186703743</v>
      </c>
    </row>
    <row r="75" spans="3:7" x14ac:dyDescent="0.2">
      <c r="C75">
        <v>-0.96679675353232297</v>
      </c>
      <c r="E75">
        <v>1.5542133576528654</v>
      </c>
    </row>
    <row r="76" spans="3:7" x14ac:dyDescent="0.2">
      <c r="C76">
        <v>-0.96679675353232697</v>
      </c>
      <c r="E76">
        <v>1.5879192141447989</v>
      </c>
    </row>
    <row r="77" spans="3:7" x14ac:dyDescent="0.2">
      <c r="C77">
        <v>-0.96679675353232297</v>
      </c>
      <c r="E77">
        <v>1.6178824375222427</v>
      </c>
    </row>
    <row r="78" spans="3:7" x14ac:dyDescent="0.2">
      <c r="C78">
        <v>-0.96679675353232297</v>
      </c>
      <c r="E78">
        <v>1.6178824375222427</v>
      </c>
    </row>
    <row r="79" spans="3:7" x14ac:dyDescent="0.2">
      <c r="C79">
        <v>-0.96679675353232297</v>
      </c>
      <c r="E79">
        <v>1.6434365419946309</v>
      </c>
    </row>
    <row r="80" spans="3:7" x14ac:dyDescent="0.2">
      <c r="C80">
        <v>-0.96679675353232297</v>
      </c>
      <c r="E80">
        <v>1.6434365419946309</v>
      </c>
    </row>
    <row r="81" spans="3:7" x14ac:dyDescent="0.2">
      <c r="C81">
        <v>-0.96679675353232697</v>
      </c>
      <c r="E81">
        <v>1.665216316317873</v>
      </c>
    </row>
    <row r="82" spans="3:7" x14ac:dyDescent="0.2">
      <c r="C82">
        <v>-0.96679675353232697</v>
      </c>
      <c r="E82">
        <v>1.7057498627549599</v>
      </c>
    </row>
    <row r="83" spans="3:7" x14ac:dyDescent="0.2">
      <c r="C83">
        <v>-0.96679675353232297</v>
      </c>
      <c r="E83">
        <v>1.7057498627549599</v>
      </c>
    </row>
    <row r="84" spans="3:7" x14ac:dyDescent="0.2">
      <c r="C84">
        <v>-0.98383009409671696</v>
      </c>
      <c r="E84">
        <v>1.7677544143343555</v>
      </c>
    </row>
    <row r="85" spans="3:7" x14ac:dyDescent="0.2">
      <c r="C85">
        <v>-0.98383009409671696</v>
      </c>
      <c r="E85">
        <v>1.7677544143343555</v>
      </c>
    </row>
    <row r="86" spans="3:7" x14ac:dyDescent="0.2">
      <c r="C86">
        <v>-0.98383009409671696</v>
      </c>
      <c r="F86">
        <v>1.8560046058902031</v>
      </c>
    </row>
    <row r="87" spans="3:7" x14ac:dyDescent="0.2">
      <c r="C87">
        <v>-0.96679675353232697</v>
      </c>
      <c r="F87">
        <v>1.8560046058902031</v>
      </c>
    </row>
    <row r="88" spans="3:7" x14ac:dyDescent="0.2">
      <c r="C88">
        <v>-0.96679675353232297</v>
      </c>
      <c r="F88">
        <v>1.9668359855034068</v>
      </c>
    </row>
    <row r="89" spans="3:7" x14ac:dyDescent="0.2">
      <c r="C89">
        <v>-0.96679675353232697</v>
      </c>
      <c r="F89">
        <v>1.9668359855034068</v>
      </c>
    </row>
    <row r="90" spans="3:7" x14ac:dyDescent="0.2">
      <c r="C90">
        <v>-0.96679675353232297</v>
      </c>
      <c r="G90">
        <v>2.1172362166078598</v>
      </c>
    </row>
    <row r="91" spans="3:7" x14ac:dyDescent="0.2">
      <c r="C91">
        <v>-0.96679675353232297</v>
      </c>
      <c r="G91">
        <v>2.1172362166078598</v>
      </c>
    </row>
    <row r="92" spans="3:7" x14ac:dyDescent="0.2">
      <c r="C92">
        <v>-0.96679675353232697</v>
      </c>
      <c r="G92">
        <v>2.2848993204661681</v>
      </c>
    </row>
    <row r="93" spans="3:7" x14ac:dyDescent="0.2">
      <c r="C93">
        <v>-0.96679675353232697</v>
      </c>
      <c r="G93">
        <v>2.2848993204661681</v>
      </c>
    </row>
    <row r="94" spans="3:7" x14ac:dyDescent="0.2">
      <c r="C94">
        <v>-0.96679675353232297</v>
      </c>
      <c r="G94">
        <v>2.3728790431848119</v>
      </c>
    </row>
    <row r="95" spans="3:7" x14ac:dyDescent="0.2">
      <c r="C95">
        <v>-0.98383009409671696</v>
      </c>
      <c r="G95">
        <v>2.3728790431848119</v>
      </c>
    </row>
    <row r="96" spans="3:7" x14ac:dyDescent="0.2">
      <c r="C96">
        <v>-0.98383009409671696</v>
      </c>
      <c r="G96">
        <v>2.4609905795218494</v>
      </c>
    </row>
    <row r="97" spans="3:7" x14ac:dyDescent="0.2">
      <c r="C97">
        <v>-0.98383009409671696</v>
      </c>
      <c r="G97">
        <v>2.4609905795218494</v>
      </c>
    </row>
    <row r="99" spans="3:7" x14ac:dyDescent="0.2">
      <c r="C99">
        <v>-0.96679675353232697</v>
      </c>
      <c r="E99">
        <v>1.3168524418582606</v>
      </c>
    </row>
    <row r="100" spans="3:7" x14ac:dyDescent="0.2">
      <c r="C100">
        <v>-0.96679675353232297</v>
      </c>
      <c r="E100">
        <v>1.470436359916091</v>
      </c>
    </row>
    <row r="101" spans="3:7" x14ac:dyDescent="0.2">
      <c r="C101">
        <v>-0.96679675353232297</v>
      </c>
      <c r="E101">
        <v>1.6178824375222427</v>
      </c>
    </row>
    <row r="102" spans="3:7" x14ac:dyDescent="0.2">
      <c r="C102">
        <v>-0.96679675353232697</v>
      </c>
      <c r="E102">
        <v>1.7068235208590232</v>
      </c>
    </row>
    <row r="103" spans="3:7" x14ac:dyDescent="0.2">
      <c r="C103">
        <v>-0.96679675353232297</v>
      </c>
      <c r="E103">
        <v>1.7668214505343094</v>
      </c>
    </row>
    <row r="104" spans="3:7" x14ac:dyDescent="0.2">
      <c r="C104">
        <v>-0.96679675353232697</v>
      </c>
      <c r="F104">
        <v>1.8153718412791542</v>
      </c>
    </row>
    <row r="105" spans="3:7" x14ac:dyDescent="0.2">
      <c r="C105">
        <v>-0.96679675353232297</v>
      </c>
      <c r="F105">
        <v>1.8277222796655832</v>
      </c>
    </row>
    <row r="106" spans="3:7" x14ac:dyDescent="0.2">
      <c r="C106">
        <v>-0.96679675353232697</v>
      </c>
      <c r="F106">
        <v>1.8397311871385991</v>
      </c>
    </row>
    <row r="107" spans="3:7" x14ac:dyDescent="0.2">
      <c r="C107">
        <v>-0.96679675353232697</v>
      </c>
      <c r="F107">
        <v>1.8552433533168466</v>
      </c>
    </row>
    <row r="108" spans="3:7" x14ac:dyDescent="0.2">
      <c r="C108">
        <v>-0.96679675353232297</v>
      </c>
      <c r="G108">
        <v>1.9686002173753312</v>
      </c>
    </row>
    <row r="109" spans="3:7" x14ac:dyDescent="0.2">
      <c r="C109">
        <v>-0.96679675353232297</v>
      </c>
      <c r="G109">
        <v>2.1184847880914277</v>
      </c>
    </row>
    <row r="110" spans="3:7" x14ac:dyDescent="0.2">
      <c r="C110">
        <v>-0.96679675353232297</v>
      </c>
      <c r="G110">
        <v>2.2681605179585373</v>
      </c>
    </row>
    <row r="111" spans="3:7" x14ac:dyDescent="0.2">
      <c r="C111">
        <v>-0.96679675353232297</v>
      </c>
      <c r="G111">
        <v>2.3558457038860321</v>
      </c>
    </row>
    <row r="112" spans="3:7" x14ac:dyDescent="0.2">
      <c r="C112">
        <v>-0.96679675353232297</v>
      </c>
      <c r="G112">
        <v>2.4447422282034434</v>
      </c>
    </row>
    <row r="114" spans="3:7" x14ac:dyDescent="0.2">
      <c r="C114">
        <v>-0.6167585096868311</v>
      </c>
      <c r="E114">
        <v>1.3559405891585703</v>
      </c>
    </row>
    <row r="115" spans="3:7" x14ac:dyDescent="0.2">
      <c r="C115">
        <v>-0.6167585096868311</v>
      </c>
      <c r="E115">
        <v>1.4184083004004393</v>
      </c>
    </row>
    <row r="116" spans="3:7" x14ac:dyDescent="0.2">
      <c r="C116">
        <v>-0.6167585096868311</v>
      </c>
      <c r="E116">
        <v>1.4693298765611227</v>
      </c>
    </row>
    <row r="117" spans="3:7" x14ac:dyDescent="0.2">
      <c r="C117">
        <v>-0.6167585096868311</v>
      </c>
      <c r="F117">
        <v>1.4784732560009921</v>
      </c>
    </row>
    <row r="118" spans="3:7" x14ac:dyDescent="0.2">
      <c r="C118">
        <v>-0.6167585096868311</v>
      </c>
      <c r="F118">
        <v>1.4874280986539183</v>
      </c>
    </row>
    <row r="119" spans="3:7" x14ac:dyDescent="0.2">
      <c r="C119">
        <v>-0.6167585096868311</v>
      </c>
      <c r="F119">
        <v>1.5065019796012358</v>
      </c>
    </row>
    <row r="120" spans="3:7" x14ac:dyDescent="0.2">
      <c r="C120">
        <v>-0.6167585096868311</v>
      </c>
      <c r="F120">
        <v>1.5391710963546028</v>
      </c>
    </row>
    <row r="121" spans="3:7" x14ac:dyDescent="0.2">
      <c r="C121">
        <v>-0.6167585096868311</v>
      </c>
      <c r="G121">
        <v>1.6207062477957053</v>
      </c>
    </row>
    <row r="122" spans="3:7" x14ac:dyDescent="0.2">
      <c r="C122">
        <v>-0.6167585096868311</v>
      </c>
      <c r="G122">
        <v>1.770359872225103</v>
      </c>
    </row>
    <row r="123" spans="3:7" x14ac:dyDescent="0.2">
      <c r="C123">
        <v>-0.6167585096868311</v>
      </c>
      <c r="G123">
        <v>1.9210836595924903</v>
      </c>
    </row>
    <row r="124" spans="3:7" x14ac:dyDescent="0.2">
      <c r="C124">
        <v>-0.6167585096868311</v>
      </c>
      <c r="G124">
        <v>2.0056733750639726</v>
      </c>
    </row>
    <row r="125" spans="3:7" x14ac:dyDescent="0.2">
      <c r="C125">
        <v>-0.6167585096868311</v>
      </c>
      <c r="G125">
        <v>2.1042999692867026</v>
      </c>
    </row>
    <row r="127" spans="3:7" x14ac:dyDescent="0.2">
      <c r="C127">
        <v>-0.61675856508152849</v>
      </c>
      <c r="E127">
        <v>1.0013521120707216</v>
      </c>
    </row>
    <row r="128" spans="3:7" x14ac:dyDescent="0.2">
      <c r="C128">
        <v>-0.61675856508152849</v>
      </c>
      <c r="E128">
        <v>1.1396548102370039</v>
      </c>
    </row>
    <row r="129" spans="3:7" x14ac:dyDescent="0.2">
      <c r="C129">
        <v>-0.61675856508152849</v>
      </c>
      <c r="E129">
        <v>1.1774433711264058</v>
      </c>
    </row>
    <row r="130" spans="3:7" x14ac:dyDescent="0.2">
      <c r="C130">
        <v>-0.61675856508152849</v>
      </c>
      <c r="E130">
        <v>1.3559406999479651</v>
      </c>
    </row>
    <row r="131" spans="3:7" x14ac:dyDescent="0.2">
      <c r="C131">
        <v>-0.61675856508152849</v>
      </c>
      <c r="E131">
        <v>1.417992619409004</v>
      </c>
    </row>
    <row r="132" spans="3:7" x14ac:dyDescent="0.2">
      <c r="C132">
        <v>-0.61675856508152849</v>
      </c>
      <c r="E132">
        <v>1.4434397416214846</v>
      </c>
    </row>
    <row r="133" spans="3:7" x14ac:dyDescent="0.2">
      <c r="C133">
        <v>-0.61675856508152849</v>
      </c>
      <c r="E133">
        <v>1.4663629767881308</v>
      </c>
    </row>
    <row r="134" spans="3:7" x14ac:dyDescent="0.2">
      <c r="C134">
        <v>-0.61675856508152849</v>
      </c>
      <c r="F134">
        <v>1.5394857993213933</v>
      </c>
    </row>
    <row r="135" spans="3:7" x14ac:dyDescent="0.2">
      <c r="C135">
        <v>-0.61675856508152849</v>
      </c>
      <c r="G135">
        <v>1.6167760649566674</v>
      </c>
    </row>
    <row r="136" spans="3:7" x14ac:dyDescent="0.2">
      <c r="C136">
        <v>-0.61675856508152849</v>
      </c>
      <c r="G136">
        <v>1.7672068595365138</v>
      </c>
    </row>
    <row r="137" spans="3:7" x14ac:dyDescent="0.2">
      <c r="C137">
        <v>-0.61675856508152849</v>
      </c>
      <c r="G137">
        <v>1.9178060606206486</v>
      </c>
    </row>
    <row r="138" spans="3:7" x14ac:dyDescent="0.2">
      <c r="C138">
        <v>-0.61675856508152849</v>
      </c>
      <c r="G138">
        <v>2.0058884299220483</v>
      </c>
    </row>
    <row r="139" spans="3:7" x14ac:dyDescent="0.2">
      <c r="C139">
        <v>-0.61675856508152849</v>
      </c>
      <c r="G139">
        <v>2.0938973196763304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7" workbookViewId="0">
      <selection activeCell="M34" sqref="M34"/>
    </sheetView>
  </sheetViews>
  <sheetFormatPr defaultRowHeight="14.25" x14ac:dyDescent="0.2"/>
  <sheetData>
    <row r="1" spans="1:10" x14ac:dyDescent="0.2">
      <c r="A1" t="s">
        <v>2</v>
      </c>
    </row>
    <row r="2" spans="1:10" x14ac:dyDescent="0.2">
      <c r="A2" t="s">
        <v>0</v>
      </c>
      <c r="B2" t="s">
        <v>1</v>
      </c>
      <c r="F2" t="s">
        <v>4</v>
      </c>
      <c r="G2" t="s">
        <v>5</v>
      </c>
      <c r="H2" s="1" t="s">
        <v>6</v>
      </c>
      <c r="I2" s="1"/>
      <c r="J2" s="1"/>
    </row>
    <row r="3" spans="1:10" x14ac:dyDescent="0.2">
      <c r="A3">
        <v>1.3911192530982353E-2</v>
      </c>
      <c r="B3" s="2">
        <v>55.398600000000016</v>
      </c>
      <c r="E3">
        <f>LOG10(A3)</f>
        <v>-1.856635638704883</v>
      </c>
      <c r="F3">
        <f>LOG10(B3)</f>
        <v>1.7434987896389487</v>
      </c>
    </row>
    <row r="4" spans="1:10" x14ac:dyDescent="0.2">
      <c r="A4">
        <v>1.3911192530982351E-2</v>
      </c>
      <c r="B4" s="2">
        <v>80.369699999999995</v>
      </c>
      <c r="E4">
        <f t="shared" ref="E4:E19" si="0">LOG10(A4)</f>
        <v>-1.8566356387048832</v>
      </c>
      <c r="F4">
        <f t="shared" ref="F4:F6" si="1">LOG10(B4)</f>
        <v>1.9050923472181569</v>
      </c>
    </row>
    <row r="5" spans="1:10" x14ac:dyDescent="0.2">
      <c r="A5">
        <v>1.3911192530982353E-2</v>
      </c>
      <c r="B5" s="2">
        <v>111.23559999999999</v>
      </c>
      <c r="E5">
        <f t="shared" si="0"/>
        <v>-1.856635638704883</v>
      </c>
      <c r="F5">
        <f t="shared" si="1"/>
        <v>2.0462438017175328</v>
      </c>
    </row>
    <row r="6" spans="1:10" x14ac:dyDescent="0.2">
      <c r="A6">
        <v>1.3911192530982353E-2</v>
      </c>
      <c r="B6" s="2">
        <v>145.77733281984837</v>
      </c>
      <c r="E6">
        <f t="shared" si="0"/>
        <v>-1.856635638704883</v>
      </c>
      <c r="F6">
        <f t="shared" si="1"/>
        <v>2.1636900000000003</v>
      </c>
    </row>
    <row r="7" spans="1:10" x14ac:dyDescent="0.2">
      <c r="A7">
        <v>1.3911192530982351E-2</v>
      </c>
      <c r="B7">
        <v>157.13701923076934</v>
      </c>
      <c r="E7">
        <f t="shared" si="0"/>
        <v>-1.8566356387048832</v>
      </c>
      <c r="G7">
        <f>LOG10(B7)</f>
        <v>2.1962785106524119</v>
      </c>
    </row>
    <row r="8" spans="1:10" x14ac:dyDescent="0.2">
      <c r="A8">
        <v>1.3911192530982353E-2</v>
      </c>
      <c r="B8">
        <v>234.30416030561702</v>
      </c>
      <c r="E8">
        <f t="shared" si="0"/>
        <v>-1.856635638704883</v>
      </c>
      <c r="G8">
        <f t="shared" ref="G8:G11" si="2">LOG10(B8)</f>
        <v>2.36978</v>
      </c>
    </row>
    <row r="9" spans="1:10" x14ac:dyDescent="0.2">
      <c r="A9">
        <v>1.3911192530982353E-2</v>
      </c>
      <c r="B9">
        <v>286.50354499921696</v>
      </c>
      <c r="E9">
        <f t="shared" si="0"/>
        <v>-1.856635638704883</v>
      </c>
      <c r="G9">
        <f t="shared" si="2"/>
        <v>2.4571300000000003</v>
      </c>
    </row>
    <row r="10" spans="1:10" x14ac:dyDescent="0.2">
      <c r="A10">
        <v>1.3911192530982351E-2</v>
      </c>
      <c r="B10">
        <v>361.41514423076973</v>
      </c>
      <c r="E10">
        <f t="shared" si="0"/>
        <v>-1.8566356387048832</v>
      </c>
      <c r="G10">
        <f t="shared" si="2"/>
        <v>2.5580063466700049</v>
      </c>
    </row>
    <row r="11" spans="1:10" x14ac:dyDescent="0.2">
      <c r="A11">
        <v>1.3911192530982353E-2</v>
      </c>
      <c r="B11" s="6">
        <v>392.84254807692332</v>
      </c>
      <c r="E11">
        <f t="shared" si="0"/>
        <v>-1.856635638704883</v>
      </c>
      <c r="G11">
        <f t="shared" si="2"/>
        <v>2.5942185193244494</v>
      </c>
      <c r="H11">
        <f>LOG(B11)</f>
        <v>2.5942185193244494</v>
      </c>
    </row>
    <row r="12" spans="1:10" x14ac:dyDescent="0.2">
      <c r="A12">
        <v>1.3911192530982353E-2</v>
      </c>
      <c r="B12" s="4">
        <v>471.41105769230813</v>
      </c>
      <c r="E12">
        <f t="shared" si="0"/>
        <v>-1.856635638704883</v>
      </c>
      <c r="H12">
        <f t="shared" ref="H12:H19" si="3">LOG(B12)</f>
        <v>2.6733997653720745</v>
      </c>
    </row>
    <row r="13" spans="1:10" x14ac:dyDescent="0.2">
      <c r="A13">
        <v>1.3911192530982351E-2</v>
      </c>
      <c r="B13" s="4">
        <v>565.69326923076937</v>
      </c>
      <c r="E13">
        <f t="shared" si="0"/>
        <v>-1.8566356387048832</v>
      </c>
      <c r="H13">
        <f t="shared" si="3"/>
        <v>2.7525810114196987</v>
      </c>
    </row>
    <row r="14" spans="1:10" x14ac:dyDescent="0.2">
      <c r="A14">
        <v>1.3911192530982353E-2</v>
      </c>
      <c r="B14" s="4">
        <v>1037.1043269230779</v>
      </c>
      <c r="E14">
        <f t="shared" si="0"/>
        <v>-1.856635638704883</v>
      </c>
      <c r="H14">
        <f t="shared" si="3"/>
        <v>3.0158224461942806</v>
      </c>
    </row>
    <row r="15" spans="1:10" x14ac:dyDescent="0.2">
      <c r="A15">
        <v>1.3911192530982351E-2</v>
      </c>
      <c r="B15" s="4">
        <v>1461.374278846155</v>
      </c>
      <c r="E15">
        <f t="shared" si="0"/>
        <v>-1.8566356387048832</v>
      </c>
      <c r="H15">
        <f t="shared" si="3"/>
        <v>3.1647614592063471</v>
      </c>
    </row>
    <row r="16" spans="1:10" x14ac:dyDescent="0.2">
      <c r="A16">
        <v>1.3911192530982353E-2</v>
      </c>
      <c r="B16" s="4">
        <v>1759.9346153846154</v>
      </c>
      <c r="E16">
        <f t="shared" si="0"/>
        <v>-1.856635638704883</v>
      </c>
      <c r="H16">
        <f t="shared" si="3"/>
        <v>3.2454965333225929</v>
      </c>
    </row>
    <row r="17" spans="1:8" x14ac:dyDescent="0.2">
      <c r="A17">
        <v>1.3911192530982351E-2</v>
      </c>
      <c r="B17" s="4">
        <v>2074.2086538461558</v>
      </c>
      <c r="E17">
        <f t="shared" si="0"/>
        <v>-1.8566356387048832</v>
      </c>
      <c r="H17">
        <f t="shared" si="3"/>
        <v>3.3168524418582619</v>
      </c>
    </row>
    <row r="18" spans="1:8" x14ac:dyDescent="0.2">
      <c r="A18">
        <v>1.3911192530982301E-2</v>
      </c>
      <c r="B18" s="4">
        <v>2545.6197115384662</v>
      </c>
      <c r="E18">
        <f t="shared" si="0"/>
        <v>-1.8566356387048848</v>
      </c>
      <c r="H18">
        <f t="shared" si="3"/>
        <v>3.4057935251950431</v>
      </c>
    </row>
    <row r="19" spans="1:8" x14ac:dyDescent="0.2">
      <c r="A19">
        <v>1.3911192530982301E-2</v>
      </c>
      <c r="B19" s="4">
        <v>3111.3129807692376</v>
      </c>
      <c r="E19">
        <f t="shared" si="0"/>
        <v>-1.8566356387048848</v>
      </c>
      <c r="H19">
        <f t="shared" si="3"/>
        <v>3.4929437009139437</v>
      </c>
    </row>
    <row r="21" spans="1:8" x14ac:dyDescent="0.2">
      <c r="A21" t="s">
        <v>0</v>
      </c>
      <c r="B21" t="s">
        <v>1</v>
      </c>
    </row>
    <row r="22" spans="1:8" x14ac:dyDescent="0.2">
      <c r="A22">
        <v>2.1600000000000001E-2</v>
      </c>
      <c r="B22" s="2">
        <v>75.323414694866287</v>
      </c>
      <c r="E22">
        <f>LOG10(A22)</f>
        <v>-1.6655462488490691</v>
      </c>
      <c r="F22">
        <f>LOG10(B22)</f>
        <v>1.8769300000000002</v>
      </c>
    </row>
    <row r="23" spans="1:8" x14ac:dyDescent="0.2">
      <c r="A23">
        <v>2.1600000000000001E-2</v>
      </c>
      <c r="B23" s="2">
        <v>103.97525640095108</v>
      </c>
      <c r="E23">
        <f t="shared" ref="E23:E35" si="4">LOG10(A23)</f>
        <v>-1.6655462488490691</v>
      </c>
      <c r="F23">
        <f t="shared" ref="F23:F25" si="5">LOG10(B23)</f>
        <v>2.0169299999999999</v>
      </c>
    </row>
    <row r="24" spans="1:8" x14ac:dyDescent="0.2">
      <c r="A24">
        <v>2.1600000000000001E-2</v>
      </c>
      <c r="B24" s="2">
        <v>49.971225470048687</v>
      </c>
      <c r="E24">
        <f t="shared" si="4"/>
        <v>-1.6655462488490691</v>
      </c>
      <c r="F24">
        <f t="shared" si="5"/>
        <v>1.69872</v>
      </c>
    </row>
    <row r="25" spans="1:8" x14ac:dyDescent="0.2">
      <c r="A25">
        <v>2.1600000000000001E-2</v>
      </c>
      <c r="B25" s="2">
        <v>122.9136173060168</v>
      </c>
      <c r="E25">
        <f t="shared" si="4"/>
        <v>-1.6655462488490691</v>
      </c>
      <c r="F25">
        <f t="shared" si="5"/>
        <v>2.0895999999999999</v>
      </c>
    </row>
    <row r="26" spans="1:8" x14ac:dyDescent="0.2">
      <c r="A26">
        <v>2.1600000000000001E-2</v>
      </c>
      <c r="B26" s="3">
        <v>127.76061685495587</v>
      </c>
      <c r="E26">
        <f t="shared" si="4"/>
        <v>-1.6655462488490691</v>
      </c>
      <c r="G26">
        <f>LOG10(B26)</f>
        <v>2.1063970000000003</v>
      </c>
    </row>
    <row r="27" spans="1:8" x14ac:dyDescent="0.2">
      <c r="A27">
        <v>2.1600000000000001E-2</v>
      </c>
      <c r="B27" s="3">
        <v>163.79475848349566</v>
      </c>
      <c r="E27">
        <f t="shared" si="4"/>
        <v>-1.6655462488490691</v>
      </c>
      <c r="G27">
        <f t="shared" ref="G27:G30" si="6">LOG10(B27)</f>
        <v>2.2143000000000002</v>
      </c>
    </row>
    <row r="28" spans="1:8" x14ac:dyDescent="0.2">
      <c r="A28">
        <v>2.1600000000000001E-2</v>
      </c>
      <c r="B28" s="3">
        <v>129.92418463432506</v>
      </c>
      <c r="E28">
        <f t="shared" si="4"/>
        <v>-1.6655462488490691</v>
      </c>
      <c r="G28">
        <f t="shared" si="6"/>
        <v>2.1136900000000001</v>
      </c>
    </row>
    <row r="29" spans="1:8" x14ac:dyDescent="0.2">
      <c r="A29">
        <v>2.1600000000000001E-2</v>
      </c>
      <c r="B29" s="3">
        <v>234.32574151012281</v>
      </c>
      <c r="E29">
        <f t="shared" si="4"/>
        <v>-1.6655462488490691</v>
      </c>
      <c r="G29">
        <f t="shared" si="6"/>
        <v>2.3698200000000003</v>
      </c>
    </row>
    <row r="30" spans="1:8" x14ac:dyDescent="0.2">
      <c r="A30">
        <v>2.1600000000000001E-2</v>
      </c>
      <c r="B30" s="3">
        <v>249.38481165301675</v>
      </c>
      <c r="E30">
        <f t="shared" si="4"/>
        <v>-1.6655462488490691</v>
      </c>
      <c r="G30">
        <f t="shared" si="6"/>
        <v>2.3968699999999998</v>
      </c>
    </row>
    <row r="31" spans="1:8" x14ac:dyDescent="0.2">
      <c r="A31">
        <v>2.1600000000000001E-2</v>
      </c>
      <c r="B31" s="4">
        <v>265.27113769815145</v>
      </c>
      <c r="E31">
        <f t="shared" si="4"/>
        <v>-1.6655462488490691</v>
      </c>
      <c r="H31">
        <f>LOG10(B31)</f>
        <v>2.4236900000000001</v>
      </c>
    </row>
    <row r="32" spans="1:8" x14ac:dyDescent="0.2">
      <c r="A32">
        <v>2.1600000000000001E-2</v>
      </c>
      <c r="B32" s="4">
        <v>370.80023439129104</v>
      </c>
      <c r="E32">
        <f t="shared" si="4"/>
        <v>-1.6655462488490691</v>
      </c>
      <c r="H32">
        <f t="shared" ref="H32:H35" si="7">LOG10(B32)</f>
        <v>2.5691400000000004</v>
      </c>
    </row>
    <row r="33" spans="1:8" x14ac:dyDescent="0.2">
      <c r="A33">
        <v>2.1600000000000001E-2</v>
      </c>
      <c r="B33" s="4">
        <v>493.83287724951765</v>
      </c>
      <c r="E33">
        <f t="shared" si="4"/>
        <v>-1.6655462488490691</v>
      </c>
      <c r="H33">
        <f t="shared" si="7"/>
        <v>2.6935799999999999</v>
      </c>
    </row>
    <row r="34" spans="1:8" x14ac:dyDescent="0.2">
      <c r="A34">
        <v>2.1600000000000001E-2</v>
      </c>
      <c r="B34" s="4">
        <v>731.47586301472563</v>
      </c>
      <c r="E34">
        <f t="shared" si="4"/>
        <v>-1.6655462488490691</v>
      </c>
      <c r="H34">
        <f t="shared" si="7"/>
        <v>2.8642000000000003</v>
      </c>
    </row>
    <row r="35" spans="1:8" x14ac:dyDescent="0.2">
      <c r="A35">
        <v>2.1600000000000001E-2</v>
      </c>
      <c r="B35" s="4">
        <v>997.0570301320123</v>
      </c>
      <c r="E35">
        <f t="shared" si="4"/>
        <v>-1.6655462488490691</v>
      </c>
      <c r="H35">
        <f t="shared" si="7"/>
        <v>2.9987200000000005</v>
      </c>
    </row>
    <row r="37" spans="1:8" x14ac:dyDescent="0.2">
      <c r="A37" t="s">
        <v>0</v>
      </c>
      <c r="B37" t="s">
        <v>1</v>
      </c>
    </row>
    <row r="38" spans="1:8" x14ac:dyDescent="0.2">
      <c r="A38">
        <v>4.833608659506565E-2</v>
      </c>
      <c r="B38" s="2">
        <v>37.059537921795531</v>
      </c>
      <c r="E38">
        <f>LOG10(A38)</f>
        <v>-1.3157285140228494</v>
      </c>
      <c r="F38">
        <f>LOG10(B38)</f>
        <v>1.5689000000000002</v>
      </c>
    </row>
    <row r="39" spans="1:8" x14ac:dyDescent="0.2">
      <c r="A39">
        <v>4.8336086595065636E-2</v>
      </c>
      <c r="B39" s="2">
        <v>49.968924263059449</v>
      </c>
      <c r="E39">
        <f t="shared" ref="E39:E54" si="8">LOG10(A39)</f>
        <v>-1.3157285140228496</v>
      </c>
      <c r="F39">
        <f t="shared" ref="F39:F41" si="9">LOG10(B39)</f>
        <v>1.6987000000000003</v>
      </c>
    </row>
    <row r="40" spans="1:8" x14ac:dyDescent="0.2">
      <c r="A40">
        <v>4.8336086595065636E-2</v>
      </c>
      <c r="B40" s="2">
        <v>79.365400000000037</v>
      </c>
      <c r="E40">
        <f t="shared" si="8"/>
        <v>-1.3157285140228496</v>
      </c>
      <c r="F40">
        <f t="shared" si="9"/>
        <v>1.8996312094286001</v>
      </c>
    </row>
    <row r="41" spans="1:8" x14ac:dyDescent="0.2">
      <c r="A41">
        <v>4.8336086595065636E-2</v>
      </c>
      <c r="B41" s="2">
        <v>93.003651475396069</v>
      </c>
      <c r="E41">
        <f t="shared" si="8"/>
        <v>-1.3157285140228496</v>
      </c>
      <c r="F41">
        <f t="shared" si="9"/>
        <v>1.9685000000000001</v>
      </c>
    </row>
    <row r="42" spans="1:8" x14ac:dyDescent="0.2">
      <c r="A42">
        <v>4.8336086595065636E-2</v>
      </c>
      <c r="B42">
        <v>106.93600000000001</v>
      </c>
      <c r="E42">
        <f t="shared" si="8"/>
        <v>-1.3157285140228496</v>
      </c>
      <c r="G42">
        <f>LOG10(B42)</f>
        <v>2.0291239350437564</v>
      </c>
    </row>
    <row r="43" spans="1:8" x14ac:dyDescent="0.2">
      <c r="A43">
        <v>4.833608659506565E-2</v>
      </c>
      <c r="B43">
        <v>131.03228205128192</v>
      </c>
      <c r="E43">
        <f t="shared" si="8"/>
        <v>-1.3157285140228494</v>
      </c>
      <c r="G43">
        <f t="shared" ref="G43:G46" si="10">LOG10(B43)</f>
        <v>2.1173783047364578</v>
      </c>
    </row>
    <row r="44" spans="1:8" x14ac:dyDescent="0.2">
      <c r="A44">
        <v>4.8336086595065643E-2</v>
      </c>
      <c r="B44">
        <v>134.79397435897431</v>
      </c>
      <c r="E44">
        <f t="shared" si="8"/>
        <v>-1.3157285140228496</v>
      </c>
      <c r="G44">
        <f t="shared" si="10"/>
        <v>2.1296704785410094</v>
      </c>
    </row>
    <row r="45" spans="1:8" x14ac:dyDescent="0.2">
      <c r="A45">
        <v>4.8336086595065643E-2</v>
      </c>
      <c r="B45">
        <v>139.18261538461547</v>
      </c>
      <c r="E45">
        <f t="shared" si="8"/>
        <v>-1.3157285140228496</v>
      </c>
      <c r="G45">
        <f t="shared" si="10"/>
        <v>2.1435849930760433</v>
      </c>
    </row>
    <row r="46" spans="1:8" x14ac:dyDescent="0.2">
      <c r="A46">
        <v>4.8336086595065636E-2</v>
      </c>
      <c r="B46">
        <v>146.70600000000002</v>
      </c>
      <c r="E46">
        <f t="shared" si="8"/>
        <v>-1.3157285140228496</v>
      </c>
      <c r="G46">
        <f t="shared" si="10"/>
        <v>2.1664478760355474</v>
      </c>
    </row>
    <row r="47" spans="1:8" x14ac:dyDescent="0.2">
      <c r="A47">
        <v>4.8336086595065636E-2</v>
      </c>
      <c r="B47" s="4">
        <v>172.54405488774742</v>
      </c>
      <c r="E47">
        <f t="shared" si="8"/>
        <v>-1.3157285140228496</v>
      </c>
      <c r="H47">
        <f>LOG10(B47)</f>
        <v>2.2369000000000003</v>
      </c>
    </row>
    <row r="48" spans="1:8" x14ac:dyDescent="0.2">
      <c r="A48">
        <v>4.8336086595065643E-2</v>
      </c>
      <c r="B48" s="4">
        <v>206.89307692307685</v>
      </c>
      <c r="E48">
        <f t="shared" si="8"/>
        <v>-1.3157285140228496</v>
      </c>
      <c r="H48">
        <f t="shared" ref="H48:H54" si="11">LOG10(B48)</f>
        <v>2.3157459585032916</v>
      </c>
    </row>
    <row r="49" spans="1:8" x14ac:dyDescent="0.2">
      <c r="A49">
        <v>4.8336086595065636E-2</v>
      </c>
      <c r="B49" s="4">
        <v>219.43205128205116</v>
      </c>
      <c r="E49">
        <f t="shared" si="8"/>
        <v>-1.3157285140228496</v>
      </c>
      <c r="H49">
        <f t="shared" si="11"/>
        <v>2.3413000629756797</v>
      </c>
    </row>
    <row r="50" spans="1:8" x14ac:dyDescent="0.2">
      <c r="A50">
        <v>4.8336086595065629E-2</v>
      </c>
      <c r="B50" s="4">
        <v>250.77948717948709</v>
      </c>
      <c r="E50">
        <f t="shared" si="8"/>
        <v>-1.3157285140228496</v>
      </c>
      <c r="H50">
        <f t="shared" si="11"/>
        <v>2.3992920099533666</v>
      </c>
    </row>
    <row r="51" spans="1:8" x14ac:dyDescent="0.2">
      <c r="A51">
        <v>4.8336086595065601E-2</v>
      </c>
      <c r="B51" s="4">
        <v>292.78505128205131</v>
      </c>
      <c r="E51">
        <f t="shared" si="8"/>
        <v>-1.3157285140228498</v>
      </c>
      <c r="H51">
        <f t="shared" si="11"/>
        <v>2.4665488991915168</v>
      </c>
    </row>
    <row r="52" spans="1:8" x14ac:dyDescent="0.2">
      <c r="A52">
        <v>4.8336086595065601E-2</v>
      </c>
      <c r="B52" s="4">
        <v>413.78615384615375</v>
      </c>
      <c r="E52">
        <f t="shared" si="8"/>
        <v>-1.3157285140228498</v>
      </c>
      <c r="H52">
        <f t="shared" si="11"/>
        <v>2.6167759541672728</v>
      </c>
    </row>
    <row r="53" spans="1:8" x14ac:dyDescent="0.2">
      <c r="A53">
        <v>4.8336086595065601E-2</v>
      </c>
      <c r="B53" s="4">
        <v>506.5745641025643</v>
      </c>
      <c r="E53">
        <f t="shared" si="8"/>
        <v>-1.3157285140228498</v>
      </c>
      <c r="H53">
        <f t="shared" si="11"/>
        <v>2.7046433793999909</v>
      </c>
    </row>
    <row r="54" spans="1:8" x14ac:dyDescent="0.2">
      <c r="A54">
        <v>4.8336086595065601E-2</v>
      </c>
      <c r="B54" s="4">
        <v>620.6792307692308</v>
      </c>
      <c r="E54">
        <f t="shared" si="8"/>
        <v>-1.3157285140228498</v>
      </c>
      <c r="H54">
        <f t="shared" si="11"/>
        <v>2.7928672132229542</v>
      </c>
    </row>
    <row r="56" spans="1:8" x14ac:dyDescent="0.2">
      <c r="A56" t="s">
        <v>0</v>
      </c>
      <c r="B56" t="s">
        <v>1</v>
      </c>
    </row>
    <row r="57" spans="1:8" x14ac:dyDescent="0.2">
      <c r="A57">
        <v>6.9644625485876077E-2</v>
      </c>
      <c r="B57" s="2">
        <v>31.521000945192807</v>
      </c>
      <c r="E57">
        <f>LOG10(A57)</f>
        <v>-1.1571123926913796</v>
      </c>
      <c r="F57">
        <f>LOG10(B57)</f>
        <v>1.4986000000000004</v>
      </c>
    </row>
    <row r="58" spans="1:8" x14ac:dyDescent="0.2">
      <c r="A58">
        <v>6.9644625485876091E-2</v>
      </c>
      <c r="B58" s="2">
        <v>55.398600000000016</v>
      </c>
      <c r="E58">
        <f t="shared" ref="E58:E69" si="12">LOG10(A58)</f>
        <v>-1.1571123926913793</v>
      </c>
      <c r="F58">
        <f>LOG10(B58)</f>
        <v>1.7434987896389487</v>
      </c>
    </row>
    <row r="59" spans="1:8" x14ac:dyDescent="0.2">
      <c r="A59">
        <v>6.9644625485876077E-2</v>
      </c>
      <c r="B59" s="2">
        <v>79.658900000000003</v>
      </c>
      <c r="E59">
        <f t="shared" si="12"/>
        <v>-1.1571123926913796</v>
      </c>
      <c r="F59">
        <f t="shared" ref="F59:F60" si="13">LOG10(B59)</f>
        <v>1.9012343049953717</v>
      </c>
    </row>
    <row r="60" spans="1:8" x14ac:dyDescent="0.2">
      <c r="A60">
        <v>6.9644625485876091E-2</v>
      </c>
      <c r="B60" s="5">
        <v>91.534512820512887</v>
      </c>
      <c r="E60">
        <f t="shared" si="12"/>
        <v>-1.1571123926913793</v>
      </c>
      <c r="F60">
        <f t="shared" si="13"/>
        <v>1.9615848744098419</v>
      </c>
      <c r="G60">
        <f>LOG10(B60)</f>
        <v>1.9615848744098419</v>
      </c>
    </row>
    <row r="61" spans="1:8" x14ac:dyDescent="0.2">
      <c r="A61">
        <v>6.9644625485876077E-2</v>
      </c>
      <c r="B61">
        <v>96.550102564102502</v>
      </c>
      <c r="E61">
        <f t="shared" si="12"/>
        <v>-1.1571123926913796</v>
      </c>
      <c r="G61">
        <f t="shared" ref="G61:G64" si="14">LOG10(B61)</f>
        <v>1.9847527394618671</v>
      </c>
    </row>
    <row r="62" spans="1:8" x14ac:dyDescent="0.2">
      <c r="A62">
        <v>6.9644625485876091E-2</v>
      </c>
      <c r="B62">
        <v>100.31179487179492</v>
      </c>
      <c r="E62">
        <f t="shared" si="12"/>
        <v>-1.1571123926913793</v>
      </c>
      <c r="G62">
        <f t="shared" si="14"/>
        <v>2.0013520012813295</v>
      </c>
    </row>
    <row r="63" spans="1:8" x14ac:dyDescent="0.2">
      <c r="A63">
        <v>6.9644625485876077E-2</v>
      </c>
      <c r="B63">
        <v>101.56569230769234</v>
      </c>
      <c r="E63">
        <f t="shared" si="12"/>
        <v>-1.1571123926913796</v>
      </c>
      <c r="G63">
        <f t="shared" si="14"/>
        <v>2.0067470331680353</v>
      </c>
    </row>
    <row r="64" spans="1:8" x14ac:dyDescent="0.2">
      <c r="A64">
        <v>6.9644625485876091E-2</v>
      </c>
      <c r="B64" s="6">
        <v>111.59687179487177</v>
      </c>
      <c r="E64">
        <f t="shared" si="12"/>
        <v>-1.1571123926913793</v>
      </c>
      <c r="G64">
        <f t="shared" si="14"/>
        <v>2.0476520209342981</v>
      </c>
      <c r="H64">
        <f>LOG10(B64)</f>
        <v>2.0476520209342981</v>
      </c>
    </row>
    <row r="65" spans="1:8" x14ac:dyDescent="0.2">
      <c r="A65">
        <v>6.9644625485876091E-2</v>
      </c>
      <c r="B65" s="4">
        <v>131.65923076923085</v>
      </c>
      <c r="E65">
        <f t="shared" si="12"/>
        <v>-1.1571123926913793</v>
      </c>
      <c r="H65">
        <f t="shared" ref="H65:H69" si="15">LOG10(B65)</f>
        <v>2.119451313359324</v>
      </c>
    </row>
    <row r="66" spans="1:8" x14ac:dyDescent="0.2">
      <c r="A66">
        <v>6.9644625485876091E-2</v>
      </c>
      <c r="B66" s="4">
        <v>203.13138461538452</v>
      </c>
      <c r="E66">
        <f t="shared" si="12"/>
        <v>-1.1571123926913793</v>
      </c>
      <c r="H66">
        <f t="shared" si="15"/>
        <v>2.3077770288320165</v>
      </c>
    </row>
    <row r="67" spans="1:8" x14ac:dyDescent="0.2">
      <c r="A67">
        <v>6.9644625485876077E-2</v>
      </c>
      <c r="B67" s="4">
        <v>287.14251282051265</v>
      </c>
      <c r="E67">
        <f t="shared" si="12"/>
        <v>-1.1571123926913796</v>
      </c>
      <c r="H67">
        <f t="shared" si="15"/>
        <v>2.4580974966292732</v>
      </c>
    </row>
    <row r="68" spans="1:8" x14ac:dyDescent="0.2">
      <c r="A68">
        <v>6.9644625485876077E-2</v>
      </c>
      <c r="B68" s="4">
        <v>351.7182307692309</v>
      </c>
      <c r="E68">
        <f t="shared" si="12"/>
        <v>-1.1571123926913796</v>
      </c>
      <c r="H68">
        <f t="shared" si="15"/>
        <v>2.5461948798815661</v>
      </c>
    </row>
    <row r="69" spans="1:8" x14ac:dyDescent="0.2">
      <c r="A69">
        <v>6.9644625485876105E-2</v>
      </c>
      <c r="B69" s="4">
        <v>438.23715384615377</v>
      </c>
      <c r="E69">
        <f t="shared" si="12"/>
        <v>-1.1571123926913793</v>
      </c>
      <c r="H69">
        <f t="shared" si="15"/>
        <v>2.6417091943710855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64"/>
  <sheetViews>
    <sheetView workbookViewId="0">
      <selection activeCell="H2" sqref="H2:J2"/>
    </sheetView>
  </sheetViews>
  <sheetFormatPr defaultRowHeight="14.25" x14ac:dyDescent="0.2"/>
  <sheetData>
    <row r="1" spans="3:10" x14ac:dyDescent="0.2">
      <c r="C1" s="1" t="s">
        <v>3</v>
      </c>
    </row>
    <row r="2" spans="3:10" x14ac:dyDescent="0.2">
      <c r="C2" t="s">
        <v>0</v>
      </c>
      <c r="D2" t="s">
        <v>1</v>
      </c>
      <c r="H2" t="s">
        <v>4</v>
      </c>
      <c r="I2" t="s">
        <v>5</v>
      </c>
      <c r="J2" s="1" t="s">
        <v>6</v>
      </c>
    </row>
    <row r="3" spans="3:10" x14ac:dyDescent="0.2">
      <c r="C3">
        <v>9.6549102264116352E-3</v>
      </c>
      <c r="D3" s="2">
        <v>83.830103045155226</v>
      </c>
      <c r="E3">
        <f>10^H3</f>
        <v>83.830103045155226</v>
      </c>
      <c r="G3">
        <v>-2.0152517600363531</v>
      </c>
      <c r="H3">
        <f>LOG10(D3)</f>
        <v>1.9234</v>
      </c>
    </row>
    <row r="4" spans="3:10" x14ac:dyDescent="0.2">
      <c r="C4">
        <v>9.6549102264116352E-3</v>
      </c>
      <c r="D4" s="2">
        <v>235.70552884615404</v>
      </c>
      <c r="E4">
        <f t="shared" ref="E4:E6" si="0">10^H4</f>
        <v>235.70552884615427</v>
      </c>
      <c r="G4">
        <v>-2.0152517600363531</v>
      </c>
      <c r="H4">
        <f t="shared" ref="H4:H6" si="1">LOG10(D4)</f>
        <v>2.3723697697080932</v>
      </c>
    </row>
    <row r="5" spans="3:10" x14ac:dyDescent="0.2">
      <c r="C5">
        <v>9.6549102264116352E-3</v>
      </c>
      <c r="D5" s="2">
        <v>329.98774038461568</v>
      </c>
      <c r="E5">
        <f t="shared" si="0"/>
        <v>329.98774038461568</v>
      </c>
      <c r="G5">
        <v>-2.0152517600363531</v>
      </c>
      <c r="H5">
        <f t="shared" si="1"/>
        <v>2.5184978053863309</v>
      </c>
    </row>
    <row r="6" spans="3:10" x14ac:dyDescent="0.2">
      <c r="C6">
        <v>9.6549102264116352E-3</v>
      </c>
      <c r="D6" s="2">
        <v>392.84254807692332</v>
      </c>
      <c r="E6">
        <f t="shared" si="0"/>
        <v>392.84254807692372</v>
      </c>
      <c r="G6">
        <v>-2.0152517600363531</v>
      </c>
      <c r="H6">
        <f t="shared" si="1"/>
        <v>2.5942185193244494</v>
      </c>
    </row>
    <row r="7" spans="3:10" x14ac:dyDescent="0.2">
      <c r="C7">
        <v>9.6549102264116334E-3</v>
      </c>
      <c r="D7">
        <v>424.26995192307714</v>
      </c>
      <c r="E7">
        <f>10^I7</f>
        <v>424.26995192307714</v>
      </c>
      <c r="G7">
        <v>-2.0152517600363531</v>
      </c>
      <c r="I7">
        <f>LOG10(D7)</f>
        <v>2.6276422748113988</v>
      </c>
    </row>
    <row r="8" spans="3:10" x14ac:dyDescent="0.2">
      <c r="C8">
        <v>9.6549102264116352E-3</v>
      </c>
      <c r="D8">
        <v>471.41105769230813</v>
      </c>
      <c r="E8">
        <f t="shared" ref="E8:E17" si="2">10^I8</f>
        <v>471.41105769230859</v>
      </c>
      <c r="G8">
        <v>-2.0152517600363531</v>
      </c>
      <c r="I8">
        <f t="shared" ref="I8:I17" si="3">LOG10(D8)</f>
        <v>2.6733997653720745</v>
      </c>
    </row>
    <row r="9" spans="3:10" x14ac:dyDescent="0.2">
      <c r="C9">
        <v>9.6549102264116352E-3</v>
      </c>
      <c r="D9">
        <v>565.69326923076937</v>
      </c>
      <c r="E9">
        <f t="shared" si="2"/>
        <v>565.69326923076937</v>
      </c>
      <c r="G9">
        <v>-2.0152517600363531</v>
      </c>
      <c r="I9">
        <f t="shared" si="3"/>
        <v>2.7525810114196987</v>
      </c>
    </row>
    <row r="10" spans="3:10" x14ac:dyDescent="0.2">
      <c r="C10">
        <v>9.6549102264116352E-3</v>
      </c>
      <c r="D10">
        <v>628.54807692307747</v>
      </c>
      <c r="E10">
        <f t="shared" si="2"/>
        <v>628.54807692307804</v>
      </c>
      <c r="G10">
        <v>-2.0152517600363531</v>
      </c>
      <c r="I10">
        <f t="shared" si="3"/>
        <v>2.7983385019803744</v>
      </c>
    </row>
    <row r="11" spans="3:10" x14ac:dyDescent="0.2">
      <c r="C11">
        <v>9.6549102264116352E-3</v>
      </c>
      <c r="D11">
        <v>785.68509615384676</v>
      </c>
      <c r="E11">
        <f t="shared" si="2"/>
        <v>785.68509615384744</v>
      </c>
      <c r="G11">
        <v>-2.0152517600363531</v>
      </c>
      <c r="I11">
        <f t="shared" si="3"/>
        <v>2.8952485149884306</v>
      </c>
    </row>
    <row r="12" spans="3:10" x14ac:dyDescent="0.2">
      <c r="C12">
        <v>9.6549102264116352E-3</v>
      </c>
      <c r="D12">
        <v>1037.1043269230779</v>
      </c>
      <c r="E12">
        <f t="shared" si="2"/>
        <v>1037.1043269230788</v>
      </c>
      <c r="G12">
        <v>-2.0152517600363531</v>
      </c>
      <c r="I12">
        <f t="shared" si="3"/>
        <v>3.0158224461942806</v>
      </c>
    </row>
    <row r="13" spans="3:10" x14ac:dyDescent="0.2">
      <c r="C13">
        <v>9.6549102264116334E-3</v>
      </c>
      <c r="D13">
        <v>1461.374278846155</v>
      </c>
      <c r="E13">
        <f t="shared" si="2"/>
        <v>1461.3742788461564</v>
      </c>
      <c r="G13">
        <v>-2.0152517600363531</v>
      </c>
      <c r="I13">
        <f t="shared" si="3"/>
        <v>3.1647614592063471</v>
      </c>
    </row>
    <row r="14" spans="3:10" x14ac:dyDescent="0.2">
      <c r="C14">
        <v>9.6549102264116334E-3</v>
      </c>
      <c r="D14">
        <v>2074.2086538461558</v>
      </c>
      <c r="E14">
        <f t="shared" si="2"/>
        <v>2074.2086538461576</v>
      </c>
      <c r="G14">
        <v>-2.0152517600363531</v>
      </c>
      <c r="I14">
        <f t="shared" si="3"/>
        <v>3.3168524418582619</v>
      </c>
    </row>
    <row r="15" spans="3:10" x14ac:dyDescent="0.2">
      <c r="C15">
        <v>9.6549102264116352E-3</v>
      </c>
      <c r="D15">
        <v>2545.6197115384662</v>
      </c>
      <c r="E15">
        <f t="shared" si="2"/>
        <v>2545.6197115384684</v>
      </c>
      <c r="G15">
        <v>-2.0152517600363531</v>
      </c>
      <c r="I15">
        <f t="shared" si="3"/>
        <v>3.4057935251950431</v>
      </c>
    </row>
    <row r="16" spans="3:10" x14ac:dyDescent="0.2">
      <c r="C16">
        <v>9.6549102264116352E-3</v>
      </c>
      <c r="D16">
        <v>3111.3129807692376</v>
      </c>
      <c r="E16">
        <f t="shared" si="2"/>
        <v>3111.312980769243</v>
      </c>
      <c r="G16">
        <v>-2.0152517600363531</v>
      </c>
      <c r="I16">
        <f t="shared" si="3"/>
        <v>3.4929437009139437</v>
      </c>
    </row>
    <row r="17" spans="3:10" x14ac:dyDescent="0.2">
      <c r="C17">
        <v>9.6549102264116334E-3</v>
      </c>
      <c r="D17">
        <v>3299.8774038461606</v>
      </c>
      <c r="E17">
        <f t="shared" si="2"/>
        <v>3299.8774038461606</v>
      </c>
      <c r="G17">
        <v>-2.0152517600363531</v>
      </c>
      <c r="I17">
        <f t="shared" si="3"/>
        <v>3.5184978053863314</v>
      </c>
    </row>
    <row r="18" spans="3:10" x14ac:dyDescent="0.2">
      <c r="C18">
        <v>9.6549102264116352E-3</v>
      </c>
      <c r="D18" s="4">
        <v>3457.0144230769261</v>
      </c>
      <c r="E18">
        <f>10^J18</f>
        <v>3457.0144230769261</v>
      </c>
      <c r="G18">
        <v>-2.0152517600363531</v>
      </c>
      <c r="J18">
        <f>LOG10(D18)</f>
        <v>3.538701191474618</v>
      </c>
    </row>
    <row r="19" spans="3:10" x14ac:dyDescent="0.2">
      <c r="C19">
        <v>9.6549102264116404E-3</v>
      </c>
      <c r="D19" s="4">
        <v>3614.1514423076947</v>
      </c>
      <c r="E19">
        <f t="shared" ref="E19:E20" si="4">10^J19</f>
        <v>3614.1514423076947</v>
      </c>
      <c r="J19">
        <f t="shared" ref="J19:J20" si="5">LOG10(D19)</f>
        <v>3.5580063466700045</v>
      </c>
    </row>
    <row r="20" spans="3:10" x14ac:dyDescent="0.2">
      <c r="C20">
        <v>9.6549102264116404E-3</v>
      </c>
      <c r="D20" s="4">
        <v>4097.3210981354196</v>
      </c>
      <c r="E20">
        <f t="shared" si="4"/>
        <v>4097.3210981354196</v>
      </c>
      <c r="J20">
        <f t="shared" si="5"/>
        <v>3.6125000000000003</v>
      </c>
    </row>
    <row r="22" spans="3:10" x14ac:dyDescent="0.2">
      <c r="C22" t="s">
        <v>0</v>
      </c>
      <c r="D22" t="s">
        <v>1</v>
      </c>
    </row>
    <row r="23" spans="3:10" x14ac:dyDescent="0.2">
      <c r="C23">
        <v>4.833608659506565E-2</v>
      </c>
      <c r="D23" s="2">
        <v>91.685361146192378</v>
      </c>
      <c r="G23">
        <f>LOG10(C23)</f>
        <v>-1.3157285140228494</v>
      </c>
      <c r="H23">
        <f>LOG10(D23)</f>
        <v>1.9623000000000002</v>
      </c>
    </row>
    <row r="24" spans="3:10" x14ac:dyDescent="0.2">
      <c r="C24">
        <v>4.8336086595065636E-2</v>
      </c>
      <c r="D24" s="2">
        <v>44.905547935551709</v>
      </c>
      <c r="G24">
        <f t="shared" ref="G24:G35" si="6">LOG10(C24)</f>
        <v>-1.3157285140228496</v>
      </c>
      <c r="H24">
        <f t="shared" ref="H24:H25" si="7">LOG10(D24)</f>
        <v>1.6523000000000003</v>
      </c>
    </row>
    <row r="25" spans="3:10" x14ac:dyDescent="0.2">
      <c r="C25">
        <v>4.8336086595065636E-2</v>
      </c>
      <c r="D25" s="2">
        <v>78.758964948684692</v>
      </c>
      <c r="G25">
        <f t="shared" si="6"/>
        <v>-1.3157285140228496</v>
      </c>
      <c r="H25">
        <f t="shared" si="7"/>
        <v>1.8963000000000003</v>
      </c>
    </row>
    <row r="26" spans="3:10" x14ac:dyDescent="0.2">
      <c r="C26">
        <v>4.833608659506565E-2</v>
      </c>
      <c r="D26">
        <v>103.82453626533155</v>
      </c>
      <c r="G26">
        <f t="shared" si="6"/>
        <v>-1.3157285140228494</v>
      </c>
      <c r="I26">
        <f>LOG10(D26)</f>
        <v>2.0163000000000006</v>
      </c>
    </row>
    <row r="27" spans="3:10" x14ac:dyDescent="0.2">
      <c r="C27">
        <v>4.8336086595065643E-2</v>
      </c>
      <c r="D27">
        <v>134.79397435897431</v>
      </c>
      <c r="G27">
        <f t="shared" si="6"/>
        <v>-1.3157285140228496</v>
      </c>
      <c r="I27">
        <f t="shared" ref="I27:I31" si="8">LOG10(D27)</f>
        <v>2.1296704785410094</v>
      </c>
    </row>
    <row r="28" spans="3:10" x14ac:dyDescent="0.2">
      <c r="C28">
        <v>4.8336086595065636E-2</v>
      </c>
      <c r="D28">
        <v>139.18261538461547</v>
      </c>
      <c r="G28">
        <f t="shared" si="6"/>
        <v>-1.3157285140228496</v>
      </c>
      <c r="I28">
        <f t="shared" si="8"/>
        <v>2.1435849930760433</v>
      </c>
    </row>
    <row r="29" spans="3:10" x14ac:dyDescent="0.2">
      <c r="C29">
        <v>4.8336086595065643E-2</v>
      </c>
      <c r="D29">
        <v>146.70600000000002</v>
      </c>
      <c r="G29">
        <f t="shared" si="6"/>
        <v>-1.3157285140228496</v>
      </c>
      <c r="I29">
        <f t="shared" si="8"/>
        <v>2.1664478760355474</v>
      </c>
    </row>
    <row r="30" spans="3:10" x14ac:dyDescent="0.2">
      <c r="C30">
        <v>4.8336086595065636E-2</v>
      </c>
      <c r="D30">
        <v>206.89307692307685</v>
      </c>
      <c r="G30">
        <f t="shared" si="6"/>
        <v>-1.3157285140228496</v>
      </c>
      <c r="I30">
        <f t="shared" si="8"/>
        <v>2.3157459585032916</v>
      </c>
    </row>
    <row r="31" spans="3:10" x14ac:dyDescent="0.2">
      <c r="C31">
        <v>4.8336086595065629E-2</v>
      </c>
      <c r="D31">
        <v>292.78505128205131</v>
      </c>
      <c r="G31">
        <f t="shared" si="6"/>
        <v>-1.3157285140228496</v>
      </c>
      <c r="I31">
        <f t="shared" si="8"/>
        <v>2.4665488991915168</v>
      </c>
    </row>
    <row r="32" spans="3:10" x14ac:dyDescent="0.2">
      <c r="C32">
        <v>4.8336086595065601E-2</v>
      </c>
      <c r="D32" s="4">
        <v>344.2706503894446</v>
      </c>
      <c r="G32">
        <f t="shared" si="6"/>
        <v>-1.3157285140228498</v>
      </c>
      <c r="J32">
        <f>LOG10(D32)</f>
        <v>2.5369000000000006</v>
      </c>
    </row>
    <row r="33" spans="3:10" x14ac:dyDescent="0.2">
      <c r="C33">
        <v>4.8336086595065601E-2</v>
      </c>
      <c r="D33" s="4">
        <v>413.78615384615375</v>
      </c>
      <c r="G33">
        <f t="shared" si="6"/>
        <v>-1.3157285140228498</v>
      </c>
      <c r="J33">
        <f t="shared" ref="J33:J35" si="9">LOG10(D33)</f>
        <v>2.6167759541672728</v>
      </c>
    </row>
    <row r="34" spans="3:10" x14ac:dyDescent="0.2">
      <c r="C34">
        <v>4.8336086595065601E-2</v>
      </c>
      <c r="D34" s="4">
        <v>506.5745641025643</v>
      </c>
      <c r="G34">
        <f t="shared" si="6"/>
        <v>-1.3157285140228498</v>
      </c>
      <c r="J34">
        <f t="shared" si="9"/>
        <v>2.7046433793999909</v>
      </c>
    </row>
    <row r="35" spans="3:10" x14ac:dyDescent="0.2">
      <c r="C35">
        <v>4.8336086595065601E-2</v>
      </c>
      <c r="D35" s="4">
        <v>620.6792307692308</v>
      </c>
      <c r="G35">
        <f t="shared" si="6"/>
        <v>-1.3157285140228498</v>
      </c>
      <c r="J35">
        <f t="shared" si="9"/>
        <v>2.7928672132229542</v>
      </c>
    </row>
    <row r="37" spans="3:10" x14ac:dyDescent="0.2">
      <c r="C37" t="s">
        <v>0</v>
      </c>
      <c r="D37" t="s">
        <v>1</v>
      </c>
    </row>
    <row r="38" spans="3:10" x14ac:dyDescent="0.2">
      <c r="C38">
        <v>0.10794517791457152</v>
      </c>
      <c r="D38" s="2">
        <v>16.09083076923077</v>
      </c>
      <c r="G38">
        <f>LOG10(C38)</f>
        <v>-0.96679675353232497</v>
      </c>
      <c r="H38">
        <f>LOG10(D38)</f>
        <v>1.2065784672922235</v>
      </c>
    </row>
    <row r="39" spans="3:10" x14ac:dyDescent="0.2">
      <c r="C39">
        <v>0.10794517791457151</v>
      </c>
      <c r="D39" s="2">
        <v>29.290340384615387</v>
      </c>
      <c r="G39">
        <f t="shared" ref="G39:G52" si="10">LOG10(C39)</f>
        <v>-0.96679675353232497</v>
      </c>
      <c r="H39">
        <f t="shared" ref="H39:I45" si="11">LOG10(D39)</f>
        <v>1.4667244186703741</v>
      </c>
    </row>
    <row r="40" spans="3:10" x14ac:dyDescent="0.2">
      <c r="C40">
        <v>0.10794517791457151</v>
      </c>
      <c r="D40" s="2">
        <v>35.827240384615386</v>
      </c>
      <c r="G40">
        <f t="shared" si="10"/>
        <v>-0.96679675353232497</v>
      </c>
      <c r="H40">
        <f t="shared" si="11"/>
        <v>1.5542133576528652</v>
      </c>
    </row>
    <row r="41" spans="3:10" x14ac:dyDescent="0.2">
      <c r="C41">
        <v>0.10794517791457149</v>
      </c>
      <c r="D41" s="2">
        <v>35.827240384615386</v>
      </c>
      <c r="G41">
        <f t="shared" si="10"/>
        <v>-0.96679675353232508</v>
      </c>
      <c r="H41">
        <f t="shared" si="11"/>
        <v>1.5542133576528652</v>
      </c>
    </row>
    <row r="42" spans="3:10" x14ac:dyDescent="0.2">
      <c r="C42">
        <v>0.10794517791457151</v>
      </c>
      <c r="D42" s="2">
        <v>38.718561538461543</v>
      </c>
      <c r="G42">
        <f t="shared" si="10"/>
        <v>-0.96679675353232497</v>
      </c>
      <c r="H42">
        <f t="shared" si="11"/>
        <v>1.5879192141447993</v>
      </c>
    </row>
    <row r="43" spans="3:10" x14ac:dyDescent="0.2">
      <c r="C43">
        <v>0.10794517791457152</v>
      </c>
      <c r="D43" s="2">
        <v>41.484173076923085</v>
      </c>
      <c r="G43">
        <f t="shared" si="10"/>
        <v>-0.96679675353232497</v>
      </c>
      <c r="H43">
        <f t="shared" si="11"/>
        <v>1.6178824375222425</v>
      </c>
    </row>
    <row r="44" spans="3:10" x14ac:dyDescent="0.2">
      <c r="C44">
        <v>0.10794517791457151</v>
      </c>
      <c r="D44" s="2">
        <v>41.484173076923085</v>
      </c>
      <c r="G44">
        <f t="shared" si="10"/>
        <v>-0.96679675353232497</v>
      </c>
      <c r="H44">
        <f t="shared" si="11"/>
        <v>1.6178824375222425</v>
      </c>
    </row>
    <row r="45" spans="3:10" x14ac:dyDescent="0.2">
      <c r="C45">
        <v>0.10794517791457149</v>
      </c>
      <c r="D45" s="2">
        <v>46.38684807692308</v>
      </c>
      <c r="G45">
        <f t="shared" si="10"/>
        <v>-0.96679675353232508</v>
      </c>
      <c r="H45">
        <f t="shared" si="11"/>
        <v>1.6663948638034154</v>
      </c>
    </row>
    <row r="46" spans="3:10" x14ac:dyDescent="0.2">
      <c r="C46">
        <v>0.10794517791457149</v>
      </c>
      <c r="D46" s="3">
        <v>50.786684615384615</v>
      </c>
      <c r="G46">
        <f t="shared" si="10"/>
        <v>-0.96679675353232508</v>
      </c>
      <c r="I46">
        <f>LOG10(D46)</f>
        <v>1.7057498627549599</v>
      </c>
    </row>
    <row r="47" spans="3:10" x14ac:dyDescent="0.2">
      <c r="C47">
        <v>0.10794517791457151</v>
      </c>
      <c r="D47">
        <v>50.786684615384615</v>
      </c>
      <c r="G47">
        <f t="shared" si="10"/>
        <v>-0.96679675353232497</v>
      </c>
      <c r="I47">
        <f t="shared" ref="I47:I51" si="12">LOG10(D47)</f>
        <v>1.7057498627549599</v>
      </c>
    </row>
    <row r="48" spans="3:10" x14ac:dyDescent="0.2">
      <c r="C48">
        <v>0.10794517791457151</v>
      </c>
      <c r="D48">
        <v>58.580680769230774</v>
      </c>
      <c r="G48">
        <f t="shared" si="10"/>
        <v>-0.96679675353232497</v>
      </c>
      <c r="I48">
        <f t="shared" si="12"/>
        <v>1.7677544143343553</v>
      </c>
    </row>
    <row r="49" spans="3:10" x14ac:dyDescent="0.2">
      <c r="C49">
        <v>0.10794517791457151</v>
      </c>
      <c r="D49">
        <v>58.580680769230774</v>
      </c>
      <c r="G49">
        <f t="shared" si="10"/>
        <v>-0.96679675353232497</v>
      </c>
      <c r="I49">
        <f t="shared" si="12"/>
        <v>1.7677544143343553</v>
      </c>
    </row>
    <row r="50" spans="3:10" x14ac:dyDescent="0.2">
      <c r="C50">
        <v>0.10794517791457152</v>
      </c>
      <c r="D50">
        <v>71.780190384615395</v>
      </c>
      <c r="G50">
        <f t="shared" si="10"/>
        <v>-0.96679675353232497</v>
      </c>
      <c r="I50">
        <f t="shared" si="12"/>
        <v>1.8560046058902031</v>
      </c>
    </row>
    <row r="51" spans="3:10" x14ac:dyDescent="0.2">
      <c r="C51">
        <v>0.10794517791457151</v>
      </c>
      <c r="D51" s="6">
        <v>92.647986538461552</v>
      </c>
      <c r="G51">
        <f t="shared" si="10"/>
        <v>-0.96679675353232497</v>
      </c>
      <c r="I51">
        <f t="shared" si="12"/>
        <v>1.9668359855034065</v>
      </c>
      <c r="J51">
        <f>LOG10(D51)</f>
        <v>1.9668359855034065</v>
      </c>
    </row>
    <row r="52" spans="3:10" x14ac:dyDescent="0.2">
      <c r="C52">
        <v>0.10794517791457149</v>
      </c>
      <c r="D52" s="4">
        <v>130.98941923076924</v>
      </c>
      <c r="G52">
        <f t="shared" si="10"/>
        <v>-0.96679675353232508</v>
      </c>
      <c r="J52">
        <f>LOG10(D52)</f>
        <v>2.1172362166078607</v>
      </c>
    </row>
    <row r="54" spans="3:10" x14ac:dyDescent="0.2">
      <c r="C54" t="s">
        <v>0</v>
      </c>
      <c r="D54" t="s">
        <v>1</v>
      </c>
    </row>
    <row r="55" spans="3:10" x14ac:dyDescent="0.2">
      <c r="C55">
        <v>2.1600000000000001E-2</v>
      </c>
      <c r="D55" s="2">
        <v>168.41082369889324</v>
      </c>
      <c r="G55" s="7">
        <f>LOG10(C55)</f>
        <v>-1.6655462488490691</v>
      </c>
      <c r="H55" s="7">
        <f>LOG10(D55)</f>
        <v>2.2263700000000006</v>
      </c>
      <c r="I55" s="7"/>
      <c r="J55" s="7"/>
    </row>
    <row r="56" spans="3:10" x14ac:dyDescent="0.2">
      <c r="C56">
        <v>2.1600000000000001E-2</v>
      </c>
      <c r="D56" s="2">
        <v>108.86793867781783</v>
      </c>
      <c r="G56" s="7">
        <f t="shared" ref="G56:G64" si="13">LOG10(C56)</f>
        <v>-1.6655462488490691</v>
      </c>
      <c r="H56" s="7">
        <f t="shared" ref="H56:H57" si="14">LOG10(D56)</f>
        <v>2.0369000000000002</v>
      </c>
      <c r="I56" s="7"/>
      <c r="J56" s="7"/>
    </row>
    <row r="57" spans="3:10" x14ac:dyDescent="0.2">
      <c r="C57">
        <v>2.1600000000000001E-2</v>
      </c>
      <c r="D57" s="2">
        <v>143.35076007281251</v>
      </c>
      <c r="G57" s="7">
        <f t="shared" si="13"/>
        <v>-1.6655462488490691</v>
      </c>
      <c r="H57" s="7">
        <f t="shared" si="14"/>
        <v>2.1564000000000005</v>
      </c>
      <c r="I57" s="7"/>
      <c r="J57" s="7"/>
    </row>
    <row r="58" spans="3:10" x14ac:dyDescent="0.2">
      <c r="C58">
        <v>2.1600000000000001E-2</v>
      </c>
      <c r="D58">
        <v>204.26784162755382</v>
      </c>
      <c r="G58" s="7">
        <f t="shared" si="13"/>
        <v>-1.6655462488490691</v>
      </c>
      <c r="H58" s="7"/>
      <c r="I58" s="7">
        <f>LOG10(D58)</f>
        <v>2.3102</v>
      </c>
      <c r="J58" s="7"/>
    </row>
    <row r="59" spans="3:10" x14ac:dyDescent="0.2">
      <c r="C59">
        <v>2.1600000000000001E-2</v>
      </c>
      <c r="D59">
        <v>294.66589743589742</v>
      </c>
      <c r="G59" s="7">
        <f t="shared" si="13"/>
        <v>-1.6655462488490691</v>
      </c>
      <c r="H59" s="7"/>
      <c r="I59" s="7">
        <f t="shared" ref="I59:I63" si="15">LOG10(D59)</f>
        <v>2.469329876561122</v>
      </c>
      <c r="J59" s="7"/>
    </row>
    <row r="60" spans="3:10" x14ac:dyDescent="0.2">
      <c r="C60">
        <v>2.1600000000000001E-2</v>
      </c>
      <c r="D60">
        <v>417.54784615384619</v>
      </c>
      <c r="G60" s="7">
        <f t="shared" si="13"/>
        <v>-1.6655462488490691</v>
      </c>
      <c r="H60" s="7"/>
      <c r="I60" s="7">
        <f t="shared" si="15"/>
        <v>2.6207062477957055</v>
      </c>
      <c r="J60" s="7"/>
    </row>
    <row r="61" spans="3:10" x14ac:dyDescent="0.2">
      <c r="C61">
        <v>2.1600000000000001E-2</v>
      </c>
      <c r="D61">
        <v>589.33179487179495</v>
      </c>
      <c r="G61" s="7">
        <f t="shared" si="13"/>
        <v>-1.6655462488490691</v>
      </c>
      <c r="H61" s="7"/>
      <c r="I61" s="7">
        <f t="shared" si="15"/>
        <v>2.7703598722251033</v>
      </c>
      <c r="J61" s="7"/>
    </row>
    <row r="62" spans="3:10" x14ac:dyDescent="0.2">
      <c r="C62">
        <v>2.1600000000000001E-2</v>
      </c>
      <c r="D62">
        <v>833.84179487179495</v>
      </c>
      <c r="G62" s="7">
        <f t="shared" si="13"/>
        <v>-1.6655462488490691</v>
      </c>
      <c r="H62" s="7"/>
      <c r="I62" s="7">
        <f t="shared" si="15"/>
        <v>2.9210836595924903</v>
      </c>
      <c r="J62" s="7"/>
    </row>
    <row r="63" spans="3:10" x14ac:dyDescent="0.2">
      <c r="C63">
        <v>2.1600000000000001E-2</v>
      </c>
      <c r="D63" s="6">
        <v>1013.1491282051287</v>
      </c>
      <c r="G63" s="7">
        <f t="shared" si="13"/>
        <v>-1.6655462488490691</v>
      </c>
      <c r="H63" s="7"/>
      <c r="I63" s="7">
        <f t="shared" si="15"/>
        <v>3.0056733750639721</v>
      </c>
      <c r="J63" s="7">
        <f>LOG10(D63)</f>
        <v>3.0056733750639721</v>
      </c>
    </row>
    <row r="64" spans="3:10" x14ac:dyDescent="0.2">
      <c r="C64">
        <v>2.1600000000000001E-2</v>
      </c>
      <c r="D64" s="4">
        <v>1271.4520000000005</v>
      </c>
      <c r="G64" s="7">
        <f t="shared" si="13"/>
        <v>-1.6655462488490691</v>
      </c>
      <c r="H64" s="7"/>
      <c r="I64" s="7"/>
      <c r="J64" s="7">
        <f>LOG10(D64)</f>
        <v>3.104299969286703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73"/>
  <sheetViews>
    <sheetView workbookViewId="0">
      <selection activeCell="H3" sqref="H3:J3"/>
    </sheetView>
  </sheetViews>
  <sheetFormatPr defaultRowHeight="14.25" x14ac:dyDescent="0.2"/>
  <sheetData>
    <row r="2" spans="3:10" x14ac:dyDescent="0.2">
      <c r="C2" t="s">
        <v>7</v>
      </c>
    </row>
    <row r="3" spans="3:10" x14ac:dyDescent="0.2">
      <c r="C3" t="s">
        <v>0</v>
      </c>
      <c r="D3" t="s">
        <v>1</v>
      </c>
      <c r="H3" t="s">
        <v>4</v>
      </c>
      <c r="I3" t="s">
        <v>5</v>
      </c>
      <c r="J3" s="1" t="s">
        <v>6</v>
      </c>
    </row>
    <row r="4" spans="3:10" x14ac:dyDescent="0.2">
      <c r="C4">
        <v>1.3911192530982353E-2</v>
      </c>
      <c r="D4">
        <v>89.618980686161379</v>
      </c>
      <c r="G4">
        <f>LOG10(C4)</f>
        <v>-1.856635638704883</v>
      </c>
      <c r="H4">
        <f>LOG10(D4)</f>
        <v>1.9523999999999999</v>
      </c>
    </row>
    <row r="5" spans="3:10" x14ac:dyDescent="0.2">
      <c r="C5">
        <v>1.3911192530982351E-2</v>
      </c>
      <c r="D5">
        <v>132.93520205232173</v>
      </c>
      <c r="G5">
        <f t="shared" ref="G5:G25" si="0">LOG10(C5)</f>
        <v>-1.8566356387048832</v>
      </c>
      <c r="H5">
        <f t="shared" ref="H5:H8" si="1">LOG10(D5)</f>
        <v>2.12364</v>
      </c>
    </row>
    <row r="6" spans="3:10" x14ac:dyDescent="0.2">
      <c r="C6">
        <v>1.3911192530982353E-2</v>
      </c>
      <c r="D6">
        <v>176.56312222633787</v>
      </c>
      <c r="G6">
        <f t="shared" si="0"/>
        <v>-1.856635638704883</v>
      </c>
      <c r="H6">
        <f t="shared" si="1"/>
        <v>2.2469000000000006</v>
      </c>
    </row>
    <row r="7" spans="3:10" x14ac:dyDescent="0.2">
      <c r="C7">
        <v>1.3911192530982353E-2</v>
      </c>
      <c r="D7">
        <v>235.70552884615404</v>
      </c>
      <c r="G7">
        <f t="shared" si="0"/>
        <v>-1.856635638704883</v>
      </c>
      <c r="H7">
        <f t="shared" si="1"/>
        <v>2.3723697697080932</v>
      </c>
    </row>
    <row r="8" spans="3:10" x14ac:dyDescent="0.2">
      <c r="C8">
        <v>1.3911192530982351E-2</v>
      </c>
      <c r="D8">
        <v>251.41923076923098</v>
      </c>
      <c r="G8">
        <f t="shared" si="0"/>
        <v>-1.8566356387048832</v>
      </c>
      <c r="H8">
        <f t="shared" si="1"/>
        <v>2.4003984933083364</v>
      </c>
    </row>
    <row r="9" spans="3:10" x14ac:dyDescent="0.2">
      <c r="C9">
        <v>1.3911192530982353E-2</v>
      </c>
      <c r="D9">
        <v>282.84663461538469</v>
      </c>
      <c r="G9">
        <f t="shared" si="0"/>
        <v>-1.856635638704883</v>
      </c>
      <c r="I9">
        <f>LOG10(D9)</f>
        <v>2.4515510157557174</v>
      </c>
    </row>
    <row r="10" spans="3:10" x14ac:dyDescent="0.2">
      <c r="C10">
        <v>1.3911192530982353E-2</v>
      </c>
      <c r="D10">
        <v>329.98774038461568</v>
      </c>
      <c r="G10">
        <f t="shared" si="0"/>
        <v>-1.856635638704883</v>
      </c>
      <c r="I10">
        <f t="shared" ref="I10:I18" si="2">LOG10(D10)</f>
        <v>2.5184978053863309</v>
      </c>
    </row>
    <row r="11" spans="3:10" x14ac:dyDescent="0.2">
      <c r="C11">
        <v>1.3911192530982351E-2</v>
      </c>
      <c r="D11">
        <v>471.41105769230813</v>
      </c>
      <c r="G11">
        <f t="shared" si="0"/>
        <v>-1.8566356387048832</v>
      </c>
      <c r="I11">
        <f t="shared" si="2"/>
        <v>2.6733997653720745</v>
      </c>
    </row>
    <row r="12" spans="3:10" x14ac:dyDescent="0.2">
      <c r="C12">
        <v>1.3911192530982353E-2</v>
      </c>
      <c r="D12">
        <v>565.69326923076937</v>
      </c>
      <c r="G12">
        <f t="shared" si="0"/>
        <v>-1.856635638704883</v>
      </c>
      <c r="I12">
        <f t="shared" si="2"/>
        <v>2.7525810114196987</v>
      </c>
    </row>
    <row r="13" spans="3:10" x14ac:dyDescent="0.2">
      <c r="C13">
        <v>1.3911192530982353E-2</v>
      </c>
      <c r="D13">
        <v>1037.1043269230779</v>
      </c>
      <c r="G13">
        <f t="shared" si="0"/>
        <v>-1.856635638704883</v>
      </c>
      <c r="I13">
        <f t="shared" si="2"/>
        <v>3.0158224461942806</v>
      </c>
    </row>
    <row r="14" spans="3:10" x14ac:dyDescent="0.2">
      <c r="C14">
        <v>1.3911192530982353E-2</v>
      </c>
      <c r="D14">
        <v>1461.374278846155</v>
      </c>
      <c r="G14">
        <f t="shared" si="0"/>
        <v>-1.856635638704883</v>
      </c>
      <c r="I14">
        <f t="shared" si="2"/>
        <v>3.1647614592063471</v>
      </c>
    </row>
    <row r="15" spans="3:10" x14ac:dyDescent="0.2">
      <c r="C15">
        <v>1.3911192530982351E-2</v>
      </c>
      <c r="D15">
        <v>1759.9346153846154</v>
      </c>
      <c r="G15">
        <f t="shared" si="0"/>
        <v>-1.8566356387048832</v>
      </c>
      <c r="I15">
        <f t="shared" si="2"/>
        <v>3.2454965333225929</v>
      </c>
    </row>
    <row r="16" spans="3:10" x14ac:dyDescent="0.2">
      <c r="C16">
        <v>1.3911192530982351E-2</v>
      </c>
      <c r="D16">
        <v>2074.2086538461558</v>
      </c>
      <c r="G16">
        <f t="shared" si="0"/>
        <v>-1.8566356387048832</v>
      </c>
      <c r="I16">
        <f t="shared" si="2"/>
        <v>3.3168524418582619</v>
      </c>
    </row>
    <row r="17" spans="3:10" x14ac:dyDescent="0.2">
      <c r="C17">
        <v>1.3911192530982351E-2</v>
      </c>
      <c r="D17">
        <v>2545.6197115384662</v>
      </c>
      <c r="G17">
        <f t="shared" si="0"/>
        <v>-1.8566356387048832</v>
      </c>
      <c r="I17">
        <f t="shared" si="2"/>
        <v>3.4057935251950431</v>
      </c>
    </row>
    <row r="18" spans="3:10" x14ac:dyDescent="0.2">
      <c r="C18">
        <v>1.3911192530982355E-2</v>
      </c>
      <c r="D18">
        <v>2671.329326923079</v>
      </c>
      <c r="G18">
        <f t="shared" si="0"/>
        <v>-1.856635638704883</v>
      </c>
      <c r="I18">
        <f t="shared" si="2"/>
        <v>3.4267274320306855</v>
      </c>
    </row>
    <row r="19" spans="3:10" x14ac:dyDescent="0.2">
      <c r="C19">
        <v>1.3911192530982351E-2</v>
      </c>
      <c r="D19">
        <v>2828.4663461538476</v>
      </c>
      <c r="G19">
        <f t="shared" si="0"/>
        <v>-1.8566356387048832</v>
      </c>
      <c r="J19">
        <f>LOG10(D19)</f>
        <v>3.4515510157557179</v>
      </c>
    </row>
    <row r="20" spans="3:10" x14ac:dyDescent="0.2">
      <c r="C20">
        <v>1.3911192530982349E-2</v>
      </c>
      <c r="D20">
        <v>2985.6033653846166</v>
      </c>
      <c r="G20">
        <f t="shared" si="0"/>
        <v>-1.8566356387048832</v>
      </c>
      <c r="J20">
        <f t="shared" ref="J20:J25" si="3">LOG10(D20)</f>
        <v>3.4750321116052407</v>
      </c>
    </row>
    <row r="21" spans="3:10" x14ac:dyDescent="0.2">
      <c r="C21">
        <v>1.3911192530982353E-2</v>
      </c>
      <c r="D21">
        <v>3111.3129807692376</v>
      </c>
      <c r="G21">
        <f t="shared" si="0"/>
        <v>-1.856635638704883</v>
      </c>
      <c r="J21">
        <f t="shared" si="3"/>
        <v>3.4929437009139437</v>
      </c>
    </row>
    <row r="22" spans="3:10" x14ac:dyDescent="0.2">
      <c r="C22">
        <v>1.3911192530982353E-2</v>
      </c>
      <c r="D22">
        <v>3221.3088942307686</v>
      </c>
      <c r="G22">
        <f t="shared" si="0"/>
        <v>-1.856635638704883</v>
      </c>
      <c r="J22">
        <f t="shared" si="3"/>
        <v>3.5080323717081656</v>
      </c>
    </row>
    <row r="23" spans="3:10" x14ac:dyDescent="0.2">
      <c r="C23">
        <v>1.39111925309824E-2</v>
      </c>
      <c r="D23">
        <v>3299.8774038461606</v>
      </c>
      <c r="G23">
        <f t="shared" si="0"/>
        <v>-1.8566356387048817</v>
      </c>
      <c r="J23">
        <f t="shared" si="3"/>
        <v>3.5184978053863314</v>
      </c>
    </row>
    <row r="24" spans="3:10" x14ac:dyDescent="0.2">
      <c r="C24">
        <v>1.39111925309824E-2</v>
      </c>
      <c r="D24">
        <v>3535.582932692309</v>
      </c>
      <c r="G24">
        <f t="shared" si="0"/>
        <v>-1.8566356387048817</v>
      </c>
      <c r="J24">
        <f t="shared" si="3"/>
        <v>3.5484610287637741</v>
      </c>
    </row>
    <row r="25" spans="3:10" x14ac:dyDescent="0.2">
      <c r="C25">
        <v>1.39111925309824E-2</v>
      </c>
      <c r="D25">
        <v>3928.4254807692341</v>
      </c>
      <c r="G25">
        <f t="shared" si="0"/>
        <v>-1.8566356387048817</v>
      </c>
      <c r="J25">
        <f t="shared" si="3"/>
        <v>3.5942185193244494</v>
      </c>
    </row>
    <row r="27" spans="3:10" x14ac:dyDescent="0.2">
      <c r="C27" t="s">
        <v>0</v>
      </c>
      <c r="D27" t="s">
        <v>1</v>
      </c>
    </row>
    <row r="28" spans="3:10" x14ac:dyDescent="0.2">
      <c r="C28">
        <v>3.1106372147363889E-2</v>
      </c>
      <c r="D28" s="2">
        <v>78.036898417846558</v>
      </c>
      <c r="G28">
        <f>LOG10(C28)</f>
        <v>-1.5071506365368736</v>
      </c>
      <c r="H28">
        <f>LOG10(D28)</f>
        <v>1.8923000000000001</v>
      </c>
    </row>
    <row r="29" spans="3:10" x14ac:dyDescent="0.2">
      <c r="C29">
        <v>3.1106372147363889E-2</v>
      </c>
      <c r="D29" s="2">
        <v>100.56769230769247</v>
      </c>
      <c r="G29">
        <f t="shared" ref="G29:G40" si="4">LOG10(C29)</f>
        <v>-1.5071506365368736</v>
      </c>
      <c r="H29">
        <f t="shared" ref="H29:H31" si="5">LOG10(D29)</f>
        <v>2.0024584846362994</v>
      </c>
    </row>
    <row r="30" spans="3:10" x14ac:dyDescent="0.2">
      <c r="C30">
        <v>3.1106372147363882E-2</v>
      </c>
      <c r="D30" s="2">
        <v>125.70961538461547</v>
      </c>
      <c r="G30">
        <f t="shared" si="4"/>
        <v>-1.5071506365368739</v>
      </c>
      <c r="H30">
        <f t="shared" si="5"/>
        <v>2.0993684976443552</v>
      </c>
    </row>
    <row r="31" spans="3:10" x14ac:dyDescent="0.2">
      <c r="C31">
        <v>3.1106372147363889E-2</v>
      </c>
      <c r="D31" s="2">
        <v>138.28057692307701</v>
      </c>
      <c r="G31">
        <f t="shared" si="4"/>
        <v>-1.5071506365368736</v>
      </c>
      <c r="H31">
        <f t="shared" si="5"/>
        <v>2.1407611828025801</v>
      </c>
      <c r="I31">
        <f>LOG10(D31)</f>
        <v>2.1407611828025801</v>
      </c>
    </row>
    <row r="32" spans="3:10" x14ac:dyDescent="0.2">
      <c r="C32">
        <v>3.1106372147363889E-2</v>
      </c>
      <c r="D32">
        <v>150.85153846153847</v>
      </c>
      <c r="G32">
        <f t="shared" si="4"/>
        <v>-1.5071506365368736</v>
      </c>
      <c r="I32">
        <f t="shared" ref="I32:I37" si="6">LOG10(D32)</f>
        <v>2.1785497436919798</v>
      </c>
    </row>
    <row r="33" spans="3:10" x14ac:dyDescent="0.2">
      <c r="C33">
        <v>3.1106372147363889E-2</v>
      </c>
      <c r="D33">
        <v>204.27812500000019</v>
      </c>
      <c r="G33">
        <f t="shared" si="4"/>
        <v>-1.5071506365368736</v>
      </c>
      <c r="I33">
        <f t="shared" si="6"/>
        <v>2.3102218629592488</v>
      </c>
    </row>
    <row r="34" spans="3:10" x14ac:dyDescent="0.2">
      <c r="C34">
        <v>3.1106372147363889E-2</v>
      </c>
      <c r="D34">
        <v>364.08266378940095</v>
      </c>
      <c r="G34">
        <f t="shared" si="4"/>
        <v>-1.5071506365368736</v>
      </c>
      <c r="I34">
        <f t="shared" si="6"/>
        <v>2.5612000000000004</v>
      </c>
    </row>
    <row r="35" spans="3:10" x14ac:dyDescent="0.2">
      <c r="C35">
        <v>3.1106372147363892E-2</v>
      </c>
      <c r="D35">
        <v>477.41933113707836</v>
      </c>
      <c r="G35">
        <f t="shared" si="4"/>
        <v>-1.5071506365368736</v>
      </c>
      <c r="I35">
        <f t="shared" si="6"/>
        <v>2.6789000000000005</v>
      </c>
    </row>
    <row r="36" spans="3:10" x14ac:dyDescent="0.2">
      <c r="C36">
        <v>3.1106372147363889E-2</v>
      </c>
      <c r="D36">
        <v>595.79931559813826</v>
      </c>
      <c r="G36">
        <f t="shared" si="4"/>
        <v>-1.5071506365368736</v>
      </c>
      <c r="I36">
        <f t="shared" si="6"/>
        <v>2.7751000000000006</v>
      </c>
    </row>
    <row r="37" spans="3:10" x14ac:dyDescent="0.2">
      <c r="C37">
        <v>3.1106372147363899E-2</v>
      </c>
      <c r="D37" s="4">
        <v>785.68509615384676</v>
      </c>
      <c r="G37">
        <f t="shared" si="4"/>
        <v>-1.5071506365368736</v>
      </c>
      <c r="I37">
        <f t="shared" si="6"/>
        <v>2.8952485149884306</v>
      </c>
      <c r="J37">
        <f>LOG10(D37)</f>
        <v>2.8952485149884306</v>
      </c>
    </row>
    <row r="38" spans="3:10" x14ac:dyDescent="0.2">
      <c r="C38">
        <v>3.1106372147363899E-2</v>
      </c>
      <c r="D38" s="4">
        <v>848.53990384615429</v>
      </c>
      <c r="G38">
        <f t="shared" si="4"/>
        <v>-1.5071506365368736</v>
      </c>
      <c r="J38">
        <f t="shared" ref="J38:J40" si="7">LOG10(D38)</f>
        <v>2.92867227047538</v>
      </c>
    </row>
    <row r="39" spans="3:10" x14ac:dyDescent="0.2">
      <c r="C39">
        <v>3.1106372147363899E-2</v>
      </c>
      <c r="D39" s="4">
        <v>942.82211538461638</v>
      </c>
      <c r="G39">
        <f t="shared" si="4"/>
        <v>-1.5071506365368736</v>
      </c>
      <c r="J39">
        <f t="shared" si="7"/>
        <v>2.9744297610360557</v>
      </c>
    </row>
    <row r="40" spans="3:10" x14ac:dyDescent="0.2">
      <c r="C40">
        <v>3.1106372147363899E-2</v>
      </c>
      <c r="D40" s="4">
        <v>1005.6769230769231</v>
      </c>
      <c r="G40">
        <f t="shared" si="4"/>
        <v>-1.5071506365368736</v>
      </c>
      <c r="J40">
        <f t="shared" si="7"/>
        <v>3.0024584846362985</v>
      </c>
    </row>
    <row r="42" spans="3:10" x14ac:dyDescent="0.2">
      <c r="C42" t="s">
        <v>0</v>
      </c>
      <c r="D42" t="s">
        <v>1</v>
      </c>
      <c r="H42" t="e">
        <v>#VALUE!</v>
      </c>
    </row>
    <row r="43" spans="3:10" x14ac:dyDescent="0.2">
      <c r="C43">
        <v>6.9644625485876091E-2</v>
      </c>
      <c r="D43" s="2">
        <v>39.111097238892988</v>
      </c>
      <c r="G43">
        <f>LOG10(C43)</f>
        <v>-1.1571123926913793</v>
      </c>
      <c r="H43">
        <f>LOG10(D43)</f>
        <v>1.5923000000000003</v>
      </c>
    </row>
    <row r="44" spans="3:10" x14ac:dyDescent="0.2">
      <c r="C44">
        <v>6.9644625485876091E-2</v>
      </c>
      <c r="D44" s="2">
        <v>64.575717948717951</v>
      </c>
      <c r="G44">
        <f t="shared" ref="G44:G58" si="8">LOG10(C44)</f>
        <v>-1.1571123926913793</v>
      </c>
      <c r="H44">
        <f t="shared" ref="H44:H45" si="9">LOG10(D44)</f>
        <v>1.8100692433305765</v>
      </c>
    </row>
    <row r="45" spans="3:10" x14ac:dyDescent="0.2">
      <c r="C45">
        <v>6.9644625485876091E-2</v>
      </c>
      <c r="D45" s="2">
        <v>78.995538461538445</v>
      </c>
      <c r="G45">
        <f t="shared" si="8"/>
        <v>-1.1571123926913793</v>
      </c>
      <c r="H45">
        <f t="shared" si="9"/>
        <v>1.8976025637429672</v>
      </c>
    </row>
    <row r="46" spans="3:10" x14ac:dyDescent="0.2">
      <c r="C46">
        <v>6.9644625485876091E-2</v>
      </c>
      <c r="D46">
        <v>81.503333333333302</v>
      </c>
      <c r="G46">
        <f t="shared" si="8"/>
        <v>-1.1571123926913793</v>
      </c>
      <c r="I46">
        <f>LOG10(D46)</f>
        <v>1.911175370932241</v>
      </c>
    </row>
    <row r="47" spans="3:10" x14ac:dyDescent="0.2">
      <c r="C47">
        <v>6.9644625485876077E-2</v>
      </c>
      <c r="D47">
        <v>85.265025641025659</v>
      </c>
      <c r="G47">
        <f t="shared" si="8"/>
        <v>-1.1571123926913796</v>
      </c>
      <c r="I47">
        <f t="shared" ref="I47:I53" si="10">LOG10(D47)</f>
        <v>1.9307709269956219</v>
      </c>
    </row>
    <row r="48" spans="3:10" x14ac:dyDescent="0.2">
      <c r="C48">
        <v>6.9644625485876077E-2</v>
      </c>
      <c r="D48">
        <v>91.534512820512802</v>
      </c>
      <c r="G48">
        <f t="shared" si="8"/>
        <v>-1.1571123926913796</v>
      </c>
      <c r="I48">
        <f t="shared" si="10"/>
        <v>1.9615848744098414</v>
      </c>
    </row>
    <row r="49" spans="3:10" x14ac:dyDescent="0.2">
      <c r="C49">
        <v>6.9644625485876091E-2</v>
      </c>
      <c r="D49">
        <v>96.550102564102502</v>
      </c>
      <c r="G49">
        <f t="shared" si="8"/>
        <v>-1.1571123926913793</v>
      </c>
      <c r="I49">
        <f t="shared" si="10"/>
        <v>1.9847527394618671</v>
      </c>
    </row>
    <row r="50" spans="3:10" x14ac:dyDescent="0.2">
      <c r="C50">
        <v>6.9644625485876077E-2</v>
      </c>
      <c r="D50">
        <v>101.56569230769234</v>
      </c>
      <c r="G50">
        <f t="shared" si="8"/>
        <v>-1.1571123926913796</v>
      </c>
      <c r="I50">
        <f t="shared" si="10"/>
        <v>2.0067470331680353</v>
      </c>
    </row>
    <row r="51" spans="3:10" x14ac:dyDescent="0.2">
      <c r="C51">
        <v>6.9644625485876091E-2</v>
      </c>
      <c r="D51">
        <v>143.57125641025632</v>
      </c>
      <c r="G51">
        <f t="shared" si="8"/>
        <v>-1.1571123926913793</v>
      </c>
      <c r="I51">
        <f t="shared" si="10"/>
        <v>2.157067500965292</v>
      </c>
    </row>
    <row r="52" spans="3:10" x14ac:dyDescent="0.2">
      <c r="C52">
        <v>6.9644625485876063E-2</v>
      </c>
      <c r="D52">
        <v>203.13138461538452</v>
      </c>
      <c r="G52">
        <f t="shared" si="8"/>
        <v>-1.1571123926913796</v>
      </c>
      <c r="I52">
        <f t="shared" si="10"/>
        <v>2.3077770288320165</v>
      </c>
    </row>
    <row r="53" spans="3:10" x14ac:dyDescent="0.2">
      <c r="C53">
        <v>6.9644625485876091E-2</v>
      </c>
      <c r="D53">
        <v>226.95543589743596</v>
      </c>
      <c r="G53">
        <f t="shared" si="8"/>
        <v>-1.1571123926913793</v>
      </c>
      <c r="I53">
        <f t="shared" si="10"/>
        <v>2.3559405891585703</v>
      </c>
    </row>
    <row r="54" spans="3:10" x14ac:dyDescent="0.2">
      <c r="C54">
        <v>6.9644625485876077E-2</v>
      </c>
      <c r="D54" s="4">
        <v>238.24051282051283</v>
      </c>
      <c r="G54">
        <f t="shared" si="8"/>
        <v>-1.1571123926913796</v>
      </c>
      <c r="J54">
        <f>LOG10(D54)</f>
        <v>2.3770156152422146</v>
      </c>
    </row>
    <row r="55" spans="3:10" x14ac:dyDescent="0.2">
      <c r="C55">
        <v>6.9644625485876077E-2</v>
      </c>
      <c r="D55" s="4">
        <v>248.89864102564107</v>
      </c>
      <c r="G55">
        <f t="shared" si="8"/>
        <v>-1.1571123926913796</v>
      </c>
      <c r="J55">
        <f t="shared" ref="J55:J58" si="11">LOG10(D55)</f>
        <v>2.3960225253885197</v>
      </c>
    </row>
    <row r="56" spans="3:10" x14ac:dyDescent="0.2">
      <c r="C56">
        <v>6.9644625485876091E-2</v>
      </c>
      <c r="D56" s="4">
        <v>287.14251282051265</v>
      </c>
      <c r="G56">
        <f t="shared" si="8"/>
        <v>-1.1571123926913793</v>
      </c>
      <c r="J56">
        <f t="shared" si="11"/>
        <v>2.4580974966292732</v>
      </c>
    </row>
    <row r="57" spans="3:10" x14ac:dyDescent="0.2">
      <c r="C57">
        <v>6.9644625485876091E-2</v>
      </c>
      <c r="D57" s="4">
        <v>351.7182307692309</v>
      </c>
      <c r="G57">
        <f t="shared" si="8"/>
        <v>-1.1571123926913793</v>
      </c>
      <c r="J57">
        <f t="shared" si="11"/>
        <v>2.5461948798815661</v>
      </c>
    </row>
    <row r="58" spans="3:10" x14ac:dyDescent="0.2">
      <c r="C58">
        <v>6.9644625485876105E-2</v>
      </c>
      <c r="D58" s="4">
        <v>438.23715384615377</v>
      </c>
      <c r="G58">
        <f t="shared" si="8"/>
        <v>-1.1571123926913793</v>
      </c>
      <c r="J58">
        <f t="shared" si="11"/>
        <v>2.6417091943710855</v>
      </c>
    </row>
    <row r="60" spans="3:10" x14ac:dyDescent="0.2">
      <c r="C60" t="s">
        <v>0</v>
      </c>
      <c r="D60" t="s">
        <v>1</v>
      </c>
    </row>
    <row r="61" spans="3:10" x14ac:dyDescent="0.2">
      <c r="C61">
        <v>2.1600000000000001E-2</v>
      </c>
      <c r="D61" s="2">
        <v>62.015464365378584</v>
      </c>
      <c r="G61">
        <f>LOG10(C61)</f>
        <v>-1.6655462488490691</v>
      </c>
      <c r="H61">
        <f>LOG10(D61)</f>
        <v>1.7925000000000002</v>
      </c>
    </row>
    <row r="62" spans="3:10" x14ac:dyDescent="0.2">
      <c r="C62">
        <v>2.1600000000000001E-2</v>
      </c>
      <c r="D62" s="2">
        <v>84.275240391283788</v>
      </c>
      <c r="G62">
        <f t="shared" ref="G62:G73" si="12">LOG10(C62)</f>
        <v>-1.6655462488490691</v>
      </c>
      <c r="H62">
        <f t="shared" ref="H62:H64" si="13">LOG10(D62)</f>
        <v>1.9257000000000004</v>
      </c>
    </row>
    <row r="63" spans="3:10" x14ac:dyDescent="0.2">
      <c r="C63">
        <v>2.1600000000000001E-2</v>
      </c>
      <c r="D63" s="2">
        <v>140.2490731954544</v>
      </c>
      <c r="G63">
        <f t="shared" si="12"/>
        <v>-1.6655462488490691</v>
      </c>
      <c r="H63">
        <f t="shared" si="13"/>
        <v>2.1469</v>
      </c>
    </row>
    <row r="64" spans="3:10" x14ac:dyDescent="0.2">
      <c r="C64">
        <v>2.1600000000000001E-2</v>
      </c>
      <c r="D64" s="2">
        <v>189.9328128218481</v>
      </c>
      <c r="G64">
        <f t="shared" si="12"/>
        <v>-1.6655462488490691</v>
      </c>
      <c r="H64">
        <f t="shared" si="13"/>
        <v>2.2786</v>
      </c>
    </row>
    <row r="65" spans="3:10" x14ac:dyDescent="0.2">
      <c r="C65">
        <v>2.1600000000000001E-2</v>
      </c>
      <c r="D65">
        <v>202.06914319922589</v>
      </c>
      <c r="G65">
        <f t="shared" si="12"/>
        <v>-1.6655462488490691</v>
      </c>
      <c r="I65">
        <f>LOG10(D65)</f>
        <v>2.3055000000000003</v>
      </c>
    </row>
    <row r="66" spans="3:10" x14ac:dyDescent="0.2">
      <c r="C66">
        <v>2.1600000000000001E-2</v>
      </c>
      <c r="D66">
        <v>227.49402780371204</v>
      </c>
      <c r="G66">
        <f t="shared" si="12"/>
        <v>-1.6655462488490691</v>
      </c>
      <c r="I66">
        <f t="shared" ref="I66:I70" si="14">LOG10(D66)</f>
        <v>2.35697</v>
      </c>
    </row>
    <row r="67" spans="3:10" x14ac:dyDescent="0.2">
      <c r="C67">
        <v>2.1600000000000001E-2</v>
      </c>
      <c r="D67">
        <v>313.54508691442948</v>
      </c>
      <c r="G67">
        <f t="shared" si="12"/>
        <v>-1.6655462488490691</v>
      </c>
      <c r="I67">
        <f t="shared" si="14"/>
        <v>2.4963000000000006</v>
      </c>
    </row>
    <row r="68" spans="3:10" x14ac:dyDescent="0.2">
      <c r="C68">
        <v>2.1600000000000001E-2</v>
      </c>
      <c r="D68">
        <v>438.83372870036487</v>
      </c>
      <c r="G68">
        <f t="shared" si="12"/>
        <v>-1.6655462488490691</v>
      </c>
      <c r="I68">
        <f t="shared" si="14"/>
        <v>2.6423000000000001</v>
      </c>
    </row>
    <row r="69" spans="3:10" x14ac:dyDescent="0.2">
      <c r="C69">
        <v>2.1600000000000001E-2</v>
      </c>
      <c r="D69">
        <v>936.05205272145781</v>
      </c>
      <c r="G69">
        <f t="shared" si="12"/>
        <v>-1.6655462488490691</v>
      </c>
      <c r="I69">
        <f t="shared" si="14"/>
        <v>2.9712999999999998</v>
      </c>
    </row>
    <row r="70" spans="3:10" x14ac:dyDescent="0.2">
      <c r="C70">
        <v>2.1600000000000001E-2</v>
      </c>
      <c r="D70">
        <v>1132.9219729705567</v>
      </c>
      <c r="G70">
        <f t="shared" si="12"/>
        <v>-1.6655462488490691</v>
      </c>
      <c r="I70">
        <f t="shared" si="14"/>
        <v>3.0542000000000002</v>
      </c>
    </row>
    <row r="71" spans="3:10" x14ac:dyDescent="0.2">
      <c r="C71">
        <v>2.1600000000000001E-2</v>
      </c>
      <c r="D71" s="4">
        <v>1289.7335578987515</v>
      </c>
      <c r="G71">
        <f t="shared" si="12"/>
        <v>-1.6655462488490691</v>
      </c>
      <c r="J71">
        <f>LOG10(D71)</f>
        <v>3.1105000000000005</v>
      </c>
    </row>
    <row r="72" spans="3:10" x14ac:dyDescent="0.2">
      <c r="C72">
        <v>2.1600000000000001E-2</v>
      </c>
      <c r="D72" s="4">
        <v>1723.4552051091639</v>
      </c>
      <c r="G72">
        <f t="shared" si="12"/>
        <v>-1.6655462488490691</v>
      </c>
      <c r="J72">
        <f t="shared" ref="J72:J73" si="15">LOG10(D72)</f>
        <v>3.2364000000000006</v>
      </c>
    </row>
    <row r="73" spans="3:10" x14ac:dyDescent="0.2">
      <c r="C73">
        <v>2.1600000000000001E-2</v>
      </c>
      <c r="D73" s="4">
        <v>2284.0205128404627</v>
      </c>
      <c r="G73">
        <f t="shared" si="12"/>
        <v>-1.6655462488490691</v>
      </c>
      <c r="J73">
        <f t="shared" si="15"/>
        <v>3.3586999999999998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63"/>
  <sheetViews>
    <sheetView topLeftCell="A3" workbookViewId="0">
      <selection activeCell="N32" sqref="N32"/>
    </sheetView>
  </sheetViews>
  <sheetFormatPr defaultRowHeight="14.25" x14ac:dyDescent="0.2"/>
  <sheetData>
    <row r="2" spans="4:11" x14ac:dyDescent="0.2">
      <c r="D2" t="s">
        <v>8</v>
      </c>
    </row>
    <row r="3" spans="4:11" x14ac:dyDescent="0.2">
      <c r="D3" t="s">
        <v>0</v>
      </c>
      <c r="E3" t="s">
        <v>1</v>
      </c>
      <c r="I3" t="s">
        <v>4</v>
      </c>
      <c r="J3" t="s">
        <v>5</v>
      </c>
      <c r="K3" s="1" t="s">
        <v>6</v>
      </c>
    </row>
    <row r="4" spans="4:11" x14ac:dyDescent="0.2">
      <c r="D4">
        <v>9.6549102264116352E-3</v>
      </c>
      <c r="E4" s="2">
        <v>66.665324895630363</v>
      </c>
      <c r="H4">
        <f>LOG10(D4)</f>
        <v>-2.0152517600363531</v>
      </c>
      <c r="I4">
        <f>LOG10(E4)</f>
        <v>1.8239000000000003</v>
      </c>
    </row>
    <row r="5" spans="4:11" x14ac:dyDescent="0.2">
      <c r="D5">
        <v>9.6549102264116352E-3</v>
      </c>
      <c r="E5" s="2">
        <v>235.70552884615404</v>
      </c>
      <c r="H5">
        <f t="shared" ref="H5:H19" si="0">LOG10(D5)</f>
        <v>-2.0152517600363531</v>
      </c>
      <c r="I5">
        <f t="shared" ref="I5:I7" si="1">LOG10(E5)</f>
        <v>2.3723697697080932</v>
      </c>
    </row>
    <row r="6" spans="4:11" x14ac:dyDescent="0.2">
      <c r="D6">
        <v>9.6549102264116352E-3</v>
      </c>
      <c r="E6" s="2">
        <v>329.98774038461568</v>
      </c>
      <c r="H6">
        <f t="shared" si="0"/>
        <v>-2.0152517600363531</v>
      </c>
      <c r="I6">
        <f t="shared" si="1"/>
        <v>2.5184978053863309</v>
      </c>
    </row>
    <row r="7" spans="4:11" x14ac:dyDescent="0.2">
      <c r="D7">
        <v>9.6549102264116352E-3</v>
      </c>
      <c r="E7" s="2">
        <v>361.41514423076973</v>
      </c>
      <c r="H7">
        <f t="shared" si="0"/>
        <v>-2.0152517600363531</v>
      </c>
      <c r="I7">
        <f t="shared" si="1"/>
        <v>2.5580063466700049</v>
      </c>
    </row>
    <row r="8" spans="4:11" x14ac:dyDescent="0.2">
      <c r="D8">
        <v>9.6549102264116352E-3</v>
      </c>
      <c r="E8">
        <v>408.55625000000038</v>
      </c>
      <c r="H8">
        <f t="shared" si="0"/>
        <v>-2.0152517600363531</v>
      </c>
      <c r="J8">
        <f>LOG10(E8)</f>
        <v>2.6112518586232296</v>
      </c>
    </row>
    <row r="9" spans="4:11" x14ac:dyDescent="0.2">
      <c r="D9">
        <v>9.6549102264116352E-3</v>
      </c>
      <c r="E9">
        <v>471.41105769230813</v>
      </c>
      <c r="H9">
        <f t="shared" si="0"/>
        <v>-2.0152517600363531</v>
      </c>
      <c r="J9">
        <f t="shared" ref="J9:J16" si="2">LOG10(E9)</f>
        <v>2.6733997653720745</v>
      </c>
    </row>
    <row r="10" spans="4:11" x14ac:dyDescent="0.2">
      <c r="D10">
        <v>9.6549102264116334E-3</v>
      </c>
      <c r="E10">
        <v>565.69326923076937</v>
      </c>
      <c r="H10">
        <f t="shared" si="0"/>
        <v>-2.0152517600363531</v>
      </c>
      <c r="J10">
        <f t="shared" si="2"/>
        <v>2.7525810114196987</v>
      </c>
    </row>
    <row r="11" spans="4:11" x14ac:dyDescent="0.2">
      <c r="D11">
        <v>9.6549102264116352E-3</v>
      </c>
      <c r="E11">
        <v>882.26692821771758</v>
      </c>
      <c r="H11">
        <f t="shared" si="0"/>
        <v>-2.0152517600363531</v>
      </c>
      <c r="J11">
        <f t="shared" si="2"/>
        <v>2.9456000000000002</v>
      </c>
    </row>
    <row r="12" spans="4:11" x14ac:dyDescent="0.2">
      <c r="D12">
        <v>9.6549102264116334E-3</v>
      </c>
      <c r="E12">
        <v>1314.014023039038</v>
      </c>
      <c r="H12">
        <f t="shared" si="0"/>
        <v>-2.0152517600363531</v>
      </c>
      <c r="J12">
        <f t="shared" si="2"/>
        <v>3.1186000000000003</v>
      </c>
    </row>
    <row r="13" spans="4:11" x14ac:dyDescent="0.2">
      <c r="D13">
        <v>9.6549102264116334E-3</v>
      </c>
      <c r="E13">
        <v>2357.0552884615408</v>
      </c>
      <c r="H13">
        <f t="shared" si="0"/>
        <v>-2.0152517600363531</v>
      </c>
      <c r="J13">
        <f t="shared" si="2"/>
        <v>3.3723697697080932</v>
      </c>
    </row>
    <row r="14" spans="4:11" x14ac:dyDescent="0.2">
      <c r="D14">
        <v>9.6549102264116334E-3</v>
      </c>
      <c r="E14">
        <v>3142.7403846153848</v>
      </c>
      <c r="H14">
        <f t="shared" si="0"/>
        <v>-2.0152517600363531</v>
      </c>
      <c r="J14">
        <f t="shared" si="2"/>
        <v>3.4973085063163927</v>
      </c>
    </row>
    <row r="15" spans="4:11" x14ac:dyDescent="0.2">
      <c r="D15">
        <v>9.6549102264116334E-3</v>
      </c>
      <c r="E15">
        <v>3829.1290212080958</v>
      </c>
      <c r="H15">
        <f t="shared" si="0"/>
        <v>-2.0152517600363531</v>
      </c>
      <c r="J15">
        <f t="shared" si="2"/>
        <v>3.5831</v>
      </c>
    </row>
    <row r="16" spans="4:11" x14ac:dyDescent="0.2">
      <c r="D16">
        <v>9.65491022641163E-3</v>
      </c>
      <c r="E16">
        <v>4909.2368700000043</v>
      </c>
      <c r="H16">
        <f t="shared" si="0"/>
        <v>-2.0152517600363535</v>
      </c>
      <c r="J16">
        <f t="shared" si="2"/>
        <v>3.6910139872541019</v>
      </c>
    </row>
    <row r="17" spans="4:11" x14ac:dyDescent="0.2">
      <c r="D17">
        <v>9.65491022641163E-3</v>
      </c>
      <c r="E17" s="4">
        <v>5021.2680288461643</v>
      </c>
      <c r="H17">
        <f t="shared" si="0"/>
        <v>-2.0152517600363535</v>
      </c>
      <c r="K17">
        <f>LOG10(E17)</f>
        <v>3.7008134040754208</v>
      </c>
    </row>
    <row r="18" spans="4:11" x14ac:dyDescent="0.2">
      <c r="D18">
        <v>9.65491022641163E-3</v>
      </c>
      <c r="E18" s="4">
        <v>5809.8324519230855</v>
      </c>
      <c r="H18">
        <f t="shared" si="0"/>
        <v>-2.0152517600363535</v>
      </c>
      <c r="K18">
        <f t="shared" ref="K18:K19" si="3">LOG10(E18)</f>
        <v>3.7641636080780287</v>
      </c>
    </row>
    <row r="19" spans="4:11" x14ac:dyDescent="0.2">
      <c r="D19">
        <v>9.65491022641163E-3</v>
      </c>
      <c r="E19" s="4">
        <v>5514.1105769230844</v>
      </c>
      <c r="H19">
        <f t="shared" si="0"/>
        <v>-2.0152517600363535</v>
      </c>
      <c r="K19">
        <f t="shared" si="3"/>
        <v>3.7414754709583669</v>
      </c>
    </row>
    <row r="21" spans="4:11" x14ac:dyDescent="0.2">
      <c r="D21" t="s">
        <v>0</v>
      </c>
      <c r="E21" t="s">
        <v>1</v>
      </c>
    </row>
    <row r="22" spans="4:11" x14ac:dyDescent="0.2">
      <c r="D22">
        <v>2.1589035582914307E-2</v>
      </c>
      <c r="E22" s="2">
        <v>103.71043269230776</v>
      </c>
      <c r="H22">
        <f>LOG10(D22)</f>
        <v>-1.6657667578683437</v>
      </c>
      <c r="I22">
        <f>LOG10(E22)</f>
        <v>2.0158224461942802</v>
      </c>
    </row>
    <row r="23" spans="4:11" x14ac:dyDescent="0.2">
      <c r="D23">
        <v>2.15890355829143E-2</v>
      </c>
      <c r="E23" s="2">
        <v>143.31775614035504</v>
      </c>
      <c r="H23">
        <f t="shared" ref="H23:H33" si="4">LOG10(D23)</f>
        <v>-1.6657667578683437</v>
      </c>
      <c r="I23">
        <f t="shared" ref="I23:I24" si="5">LOG10(E23)</f>
        <v>2.1562999999999999</v>
      </c>
    </row>
    <row r="24" spans="4:11" x14ac:dyDescent="0.2">
      <c r="D24">
        <v>2.1589035582914296E-2</v>
      </c>
      <c r="E24" s="2">
        <v>172.85072115384639</v>
      </c>
      <c r="H24">
        <f t="shared" si="4"/>
        <v>-1.6657667578683439</v>
      </c>
      <c r="I24">
        <f t="shared" si="5"/>
        <v>2.2376711958106372</v>
      </c>
    </row>
    <row r="25" spans="4:11" x14ac:dyDescent="0.2">
      <c r="D25">
        <v>2.1589035582914307E-2</v>
      </c>
      <c r="E25">
        <v>188.56442307692325</v>
      </c>
      <c r="H25">
        <f t="shared" si="4"/>
        <v>-1.6657667578683437</v>
      </c>
      <c r="J25">
        <f>LOG10(E25)</f>
        <v>2.2754597567000365</v>
      </c>
    </row>
    <row r="26" spans="4:11" x14ac:dyDescent="0.2">
      <c r="D26">
        <v>2.15890355829143E-2</v>
      </c>
      <c r="E26">
        <v>207.42086538461555</v>
      </c>
      <c r="H26">
        <f t="shared" si="4"/>
        <v>-1.6657667578683437</v>
      </c>
      <c r="J26">
        <f t="shared" ref="J26:J31" si="6">LOG10(E26)</f>
        <v>2.3168524418582614</v>
      </c>
    </row>
    <row r="27" spans="4:11" x14ac:dyDescent="0.2">
      <c r="D27">
        <v>2.1589035582914296E-2</v>
      </c>
      <c r="E27">
        <v>254.56197115384654</v>
      </c>
      <c r="H27">
        <f t="shared" si="4"/>
        <v>-1.6657667578683439</v>
      </c>
      <c r="J27">
        <f t="shared" si="6"/>
        <v>2.4057935251950431</v>
      </c>
    </row>
    <row r="28" spans="4:11" x14ac:dyDescent="0.2">
      <c r="D28">
        <v>2.1589035582914303E-2</v>
      </c>
      <c r="E28">
        <v>628.54807692307747</v>
      </c>
      <c r="H28">
        <f t="shared" si="4"/>
        <v>-1.6657667578683437</v>
      </c>
      <c r="J28">
        <f t="shared" si="6"/>
        <v>2.7983385019803744</v>
      </c>
    </row>
    <row r="29" spans="4:11" x14ac:dyDescent="0.2">
      <c r="D29">
        <v>2.1589035582914296E-2</v>
      </c>
      <c r="E29">
        <v>942.82211538461638</v>
      </c>
      <c r="H29">
        <f t="shared" si="4"/>
        <v>-1.6657667578683439</v>
      </c>
      <c r="J29">
        <f t="shared" si="6"/>
        <v>2.9744297610360557</v>
      </c>
    </row>
    <row r="30" spans="4:11" x14ac:dyDescent="0.2">
      <c r="D30">
        <v>2.1589035582914296E-2</v>
      </c>
      <c r="E30">
        <v>1257.0961538461549</v>
      </c>
      <c r="H30">
        <f t="shared" si="4"/>
        <v>-1.6657667578683439</v>
      </c>
      <c r="J30">
        <f t="shared" si="6"/>
        <v>3.0993684976443552</v>
      </c>
    </row>
    <row r="31" spans="4:11" x14ac:dyDescent="0.2">
      <c r="D31">
        <v>2.15890355829143E-2</v>
      </c>
      <c r="E31" s="6">
        <v>1571.3701923076937</v>
      </c>
      <c r="H31">
        <f t="shared" si="4"/>
        <v>-1.6657667578683437</v>
      </c>
      <c r="J31">
        <f t="shared" si="6"/>
        <v>3.1962785106524119</v>
      </c>
      <c r="K31">
        <f>LOG10(E31)</f>
        <v>3.1962785106524119</v>
      </c>
    </row>
    <row r="32" spans="4:11" x14ac:dyDescent="0.2">
      <c r="D32">
        <v>2.1589035582914303E-2</v>
      </c>
      <c r="E32" s="4">
        <v>1728.5072115384628</v>
      </c>
      <c r="H32">
        <f t="shared" si="4"/>
        <v>-1.6657667578683437</v>
      </c>
      <c r="K32">
        <f t="shared" ref="K32:K33" si="7">LOG10(E32)</f>
        <v>3.2376711958106368</v>
      </c>
    </row>
    <row r="33" spans="4:11" x14ac:dyDescent="0.2">
      <c r="D33">
        <v>2.15890355829143E-2</v>
      </c>
      <c r="E33" s="4">
        <v>1885.6442307692312</v>
      </c>
      <c r="H33">
        <f t="shared" si="4"/>
        <v>-1.6657667578683437</v>
      </c>
      <c r="K33">
        <f t="shared" si="7"/>
        <v>3.2754597567000365</v>
      </c>
    </row>
    <row r="35" spans="4:11" x14ac:dyDescent="0.2">
      <c r="D35" t="s">
        <v>0</v>
      </c>
      <c r="E35" t="s">
        <v>1</v>
      </c>
    </row>
    <row r="36" spans="4:11" x14ac:dyDescent="0.2">
      <c r="D36">
        <v>4.8336086595065636E-2</v>
      </c>
      <c r="E36" s="2">
        <v>52.917583042034686</v>
      </c>
      <c r="F36">
        <f>10^I36</f>
        <v>52.917583042034707</v>
      </c>
      <c r="H36">
        <f>LOG10(D36)</f>
        <v>-1.3157285140228496</v>
      </c>
      <c r="I36">
        <f>LOG10(E36)</f>
        <v>1.7236000000000002</v>
      </c>
    </row>
    <row r="37" spans="4:11" x14ac:dyDescent="0.2">
      <c r="D37">
        <v>4.8336086595065643E-2</v>
      </c>
      <c r="E37" s="2">
        <v>71.186886726228124</v>
      </c>
      <c r="F37">
        <f t="shared" ref="F37:F38" si="8">10^I37</f>
        <v>71.186886726228181</v>
      </c>
      <c r="H37">
        <f t="shared" ref="H37:H50" si="9">LOG10(D37)</f>
        <v>-1.3157285140228496</v>
      </c>
      <c r="I37">
        <f t="shared" ref="I37:I38" si="10">LOG10(E37)</f>
        <v>1.8524000000000005</v>
      </c>
    </row>
    <row r="38" spans="4:11" x14ac:dyDescent="0.2">
      <c r="D38">
        <v>4.8336086595065636E-2</v>
      </c>
      <c r="E38" s="2">
        <v>80.593496911274585</v>
      </c>
      <c r="F38">
        <f t="shared" si="8"/>
        <v>80.593496911274585</v>
      </c>
      <c r="H38">
        <f t="shared" si="9"/>
        <v>-1.3157285140228496</v>
      </c>
      <c r="I38">
        <f t="shared" si="10"/>
        <v>1.9063000000000001</v>
      </c>
    </row>
    <row r="39" spans="4:11" x14ac:dyDescent="0.2">
      <c r="D39">
        <v>4.8336086595065636E-2</v>
      </c>
      <c r="E39">
        <v>94.042307692307659</v>
      </c>
      <c r="F39">
        <f>10^J39</f>
        <v>94.042307692307659</v>
      </c>
      <c r="H39">
        <f t="shared" si="9"/>
        <v>-1.3157285140228496</v>
      </c>
      <c r="J39">
        <f>LOG10(E39)</f>
        <v>1.9733232776810854</v>
      </c>
    </row>
    <row r="40" spans="4:11" x14ac:dyDescent="0.2">
      <c r="D40">
        <v>4.8336086595065636E-2</v>
      </c>
      <c r="E40">
        <v>109.71602564102558</v>
      </c>
      <c r="F40">
        <f t="shared" ref="F40:F46" si="11">10^J40</f>
        <v>109.71602564102558</v>
      </c>
      <c r="H40">
        <f t="shared" si="9"/>
        <v>-1.3157285140228496</v>
      </c>
      <c r="J40">
        <f t="shared" ref="J40:J46" si="12">LOG10(E40)</f>
        <v>2.0402700673116985</v>
      </c>
    </row>
    <row r="41" spans="4:11" x14ac:dyDescent="0.2">
      <c r="D41">
        <v>4.8336086595065636E-2</v>
      </c>
      <c r="E41">
        <v>125.38974358974353</v>
      </c>
      <c r="F41">
        <f t="shared" si="11"/>
        <v>125.38974358974353</v>
      </c>
      <c r="H41">
        <f t="shared" si="9"/>
        <v>-1.3157285140228496</v>
      </c>
      <c r="J41">
        <f t="shared" si="12"/>
        <v>2.0982620142893853</v>
      </c>
    </row>
    <row r="42" spans="4:11" x14ac:dyDescent="0.2">
      <c r="D42">
        <v>4.8336086595065643E-2</v>
      </c>
      <c r="E42">
        <v>156.73717948717953</v>
      </c>
      <c r="F42">
        <f t="shared" si="11"/>
        <v>156.73717948717953</v>
      </c>
      <c r="H42">
        <f t="shared" si="9"/>
        <v>-1.3157285140228496</v>
      </c>
      <c r="J42">
        <f t="shared" si="12"/>
        <v>2.195172027297442</v>
      </c>
    </row>
    <row r="43" spans="4:11" x14ac:dyDescent="0.2">
      <c r="D43">
        <v>4.8336086595065636E-2</v>
      </c>
      <c r="E43">
        <v>250.77948717948709</v>
      </c>
      <c r="F43">
        <f t="shared" si="11"/>
        <v>250.77948717948709</v>
      </c>
      <c r="H43">
        <f t="shared" si="9"/>
        <v>-1.3157285140228496</v>
      </c>
      <c r="J43">
        <f t="shared" si="12"/>
        <v>2.3992920099533666</v>
      </c>
    </row>
    <row r="44" spans="4:11" x14ac:dyDescent="0.2">
      <c r="D44">
        <v>4.8336086595065643E-2</v>
      </c>
      <c r="E44">
        <v>313.47435897435884</v>
      </c>
      <c r="F44">
        <f t="shared" si="11"/>
        <v>313.47435897435884</v>
      </c>
      <c r="H44">
        <f t="shared" si="9"/>
        <v>-1.3157285140228496</v>
      </c>
      <c r="J44">
        <f t="shared" si="12"/>
        <v>2.4962020229614228</v>
      </c>
    </row>
    <row r="45" spans="4:11" x14ac:dyDescent="0.2">
      <c r="D45">
        <v>4.8336086595065636E-2</v>
      </c>
      <c r="E45">
        <v>344.82179487179502</v>
      </c>
      <c r="F45">
        <f t="shared" si="11"/>
        <v>344.8217948717953</v>
      </c>
      <c r="H45">
        <f t="shared" si="9"/>
        <v>-1.3157285140228496</v>
      </c>
      <c r="J45">
        <f t="shared" si="12"/>
        <v>2.5375947081196486</v>
      </c>
    </row>
    <row r="46" spans="4:11" x14ac:dyDescent="0.2">
      <c r="D46">
        <v>4.8336086595065601E-2</v>
      </c>
      <c r="E46">
        <v>376.16923076923104</v>
      </c>
      <c r="F46">
        <f t="shared" si="11"/>
        <v>376.16923076923138</v>
      </c>
      <c r="H46">
        <f t="shared" si="9"/>
        <v>-1.3157285140228498</v>
      </c>
      <c r="J46">
        <f t="shared" si="12"/>
        <v>2.5753832690090483</v>
      </c>
    </row>
    <row r="47" spans="4:11" x14ac:dyDescent="0.2">
      <c r="D47">
        <v>4.8336086595065601E-2</v>
      </c>
      <c r="E47" s="4">
        <v>438.86410256410278</v>
      </c>
      <c r="F47">
        <f>10^K47</f>
        <v>438.86410256410318</v>
      </c>
      <c r="H47">
        <f t="shared" si="9"/>
        <v>-1.3157285140228498</v>
      </c>
      <c r="K47">
        <f>LOG10(E47)</f>
        <v>2.6423300586396614</v>
      </c>
    </row>
    <row r="48" spans="4:11" x14ac:dyDescent="0.2">
      <c r="D48">
        <v>4.8336086595065601E-2</v>
      </c>
      <c r="E48" s="4">
        <v>571.2155216230434</v>
      </c>
      <c r="F48">
        <f t="shared" ref="F48:F50" si="13">10^K48</f>
        <v>571.2155216230434</v>
      </c>
      <c r="H48">
        <f t="shared" si="9"/>
        <v>-1.3157285140228498</v>
      </c>
      <c r="K48">
        <f t="shared" ref="K48:K50" si="14">LOG10(E48)</f>
        <v>2.7568000000000001</v>
      </c>
    </row>
    <row r="49" spans="4:11" x14ac:dyDescent="0.2">
      <c r="D49">
        <v>4.8336086595065601E-2</v>
      </c>
      <c r="E49" s="4">
        <v>714.66086387684322</v>
      </c>
      <c r="F49">
        <f t="shared" si="13"/>
        <v>714.66086387684379</v>
      </c>
      <c r="H49">
        <f t="shared" si="9"/>
        <v>-1.3157285140228498</v>
      </c>
      <c r="K49">
        <f t="shared" si="14"/>
        <v>2.8541000000000003</v>
      </c>
    </row>
    <row r="50" spans="4:11" x14ac:dyDescent="0.2">
      <c r="D50">
        <v>4.8336086595065601E-2</v>
      </c>
      <c r="E50" s="4">
        <v>501.55897435897464</v>
      </c>
      <c r="F50">
        <f t="shared" si="13"/>
        <v>501.55897435897509</v>
      </c>
      <c r="H50">
        <f t="shared" si="9"/>
        <v>-1.3157285140228498</v>
      </c>
      <c r="K50">
        <f t="shared" si="14"/>
        <v>2.7003220056173483</v>
      </c>
    </row>
    <row r="52" spans="4:11" x14ac:dyDescent="0.2">
      <c r="D52" t="s">
        <v>0</v>
      </c>
      <c r="E52" t="s">
        <v>1</v>
      </c>
      <c r="H52" t="e">
        <v>#VALUE!</v>
      </c>
    </row>
    <row r="53" spans="4:11" x14ac:dyDescent="0.2">
      <c r="D53">
        <v>0.108</v>
      </c>
      <c r="E53" s="2">
        <v>29.491713075082757</v>
      </c>
      <c r="H53">
        <f>LOG10(D53)</f>
        <v>-0.96657624451305035</v>
      </c>
      <c r="I53">
        <f>LOG10(E53)</f>
        <v>1.4697000000000002</v>
      </c>
    </row>
    <row r="54" spans="4:11" x14ac:dyDescent="0.2">
      <c r="D54">
        <v>0.108</v>
      </c>
      <c r="E54" s="2">
        <v>33.473413312923554</v>
      </c>
      <c r="H54">
        <f t="shared" ref="H54:H63" si="15">LOG10(D54)</f>
        <v>-0.96657624451305035</v>
      </c>
      <c r="I54">
        <f t="shared" ref="I54:I55" si="16">LOG10(E54)</f>
        <v>1.5247000000000002</v>
      </c>
    </row>
    <row r="55" spans="4:11" x14ac:dyDescent="0.2">
      <c r="D55">
        <v>0.108</v>
      </c>
      <c r="E55" s="2">
        <v>42.043610108174903</v>
      </c>
      <c r="H55">
        <f t="shared" si="15"/>
        <v>-0.96657624451305035</v>
      </c>
      <c r="I55">
        <f t="shared" si="16"/>
        <v>1.6236999999999999</v>
      </c>
    </row>
    <row r="56" spans="4:11" x14ac:dyDescent="0.2">
      <c r="D56">
        <v>0.108</v>
      </c>
      <c r="E56">
        <v>45.488330733814536</v>
      </c>
      <c r="H56">
        <f t="shared" si="15"/>
        <v>-0.96657624451305035</v>
      </c>
      <c r="J56">
        <f>LOG10(E56)</f>
        <v>1.6578999999999999</v>
      </c>
    </row>
    <row r="57" spans="4:11" x14ac:dyDescent="0.2">
      <c r="D57">
        <v>0.108</v>
      </c>
      <c r="E57">
        <v>62.560469596400281</v>
      </c>
      <c r="H57">
        <f t="shared" si="15"/>
        <v>-0.96657624451305035</v>
      </c>
      <c r="J57">
        <f t="shared" ref="J57:J60" si="17">LOG10(E57)</f>
        <v>1.7963000000000002</v>
      </c>
    </row>
    <row r="58" spans="4:11" x14ac:dyDescent="0.2">
      <c r="D58">
        <v>0.108</v>
      </c>
      <c r="E58">
        <v>70.66429004252079</v>
      </c>
      <c r="H58">
        <f t="shared" si="15"/>
        <v>-0.96657624451305035</v>
      </c>
      <c r="J58">
        <f t="shared" si="17"/>
        <v>1.8492000000000002</v>
      </c>
    </row>
    <row r="59" spans="4:11" x14ac:dyDescent="0.2">
      <c r="D59">
        <v>0.108</v>
      </c>
      <c r="E59">
        <v>89.742879450074881</v>
      </c>
      <c r="H59">
        <f t="shared" si="15"/>
        <v>-0.96657624451305035</v>
      </c>
      <c r="J59">
        <f t="shared" si="17"/>
        <v>1.9530000000000001</v>
      </c>
    </row>
    <row r="60" spans="4:11" x14ac:dyDescent="0.2">
      <c r="D60">
        <v>0.108</v>
      </c>
      <c r="E60">
        <v>103.19056729156731</v>
      </c>
      <c r="H60">
        <f t="shared" si="15"/>
        <v>-0.96657624451305035</v>
      </c>
      <c r="J60">
        <f t="shared" si="17"/>
        <v>2.0136400000000001</v>
      </c>
    </row>
    <row r="61" spans="4:11" x14ac:dyDescent="0.2">
      <c r="D61">
        <v>0.108</v>
      </c>
      <c r="E61" s="4">
        <v>122.80894484725219</v>
      </c>
      <c r="H61">
        <f t="shared" si="15"/>
        <v>-0.96657624451305035</v>
      </c>
      <c r="K61">
        <f>LOG10(E61)</f>
        <v>2.0892300000000006</v>
      </c>
    </row>
    <row r="62" spans="4:11" x14ac:dyDescent="0.2">
      <c r="D62">
        <v>0.108</v>
      </c>
      <c r="E62" s="4">
        <v>144.41090844161235</v>
      </c>
      <c r="H62">
        <f t="shared" si="15"/>
        <v>-0.96657624451305035</v>
      </c>
      <c r="K62">
        <f t="shared" ref="K62:K63" si="18">LOG10(E62)</f>
        <v>2.1596000000000006</v>
      </c>
    </row>
    <row r="63" spans="4:11" x14ac:dyDescent="0.2">
      <c r="D63">
        <v>0.108</v>
      </c>
      <c r="E63" s="4">
        <v>161.21297779982433</v>
      </c>
      <c r="H63">
        <f t="shared" si="15"/>
        <v>-0.96657624451305035</v>
      </c>
      <c r="K63">
        <f t="shared" si="18"/>
        <v>2.2074000000000003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(a)168.4-91.4</vt:lpstr>
      <vt:lpstr>(b)151.2-15.2</vt:lpstr>
      <vt:lpstr>(c)90-23</vt:lpstr>
      <vt:lpstr>(d)62-17</vt:lpstr>
      <vt:lpstr>(e)25-7.5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2023-07-28T13:32:58Z</dcterms:created>
  <dcterms:modified xsi:type="dcterms:W3CDTF">2023-07-29T02:13:07Z</dcterms:modified>
</cp:coreProperties>
</file>