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<sst xmlns="http://schemas.openxmlformats.org/spreadsheetml/2006/main" count="57" uniqueCount="32">
  <si>
    <t>cancer (C+)</t>
  </si>
  <si>
    <t>- no cancer (C-)</t>
  </si>
  <si>
    <t>setosa</t>
  </si>
  <si>
    <t>virginica</t>
  </si>
  <si>
    <t>versicolor</t>
  </si>
  <si>
    <t>Total Cases</t>
  </si>
  <si>
    <t>Recall</t>
  </si>
  <si>
    <t>Precision</t>
  </si>
  <si>
    <t>F1</t>
  </si>
  <si>
    <t>Prediction +</t>
  </si>
  <si>
    <t>R+</t>
  </si>
  <si>
    <t>TP</t>
  </si>
  <si>
    <t>FP</t>
  </si>
  <si>
    <t>Prediction -</t>
  </si>
  <si>
    <t>R-</t>
  </si>
  <si>
    <t>FN</t>
  </si>
  <si>
    <t>TN</t>
  </si>
  <si>
    <t>Sensitivity/Recall</t>
  </si>
  <si>
    <t>Specificity</t>
  </si>
  <si>
    <t>Precision (+)</t>
  </si>
  <si>
    <t>F1 Score = 2 *(P*R)/(P+R)</t>
  </si>
  <si>
    <t>Precision (-)</t>
  </si>
  <si>
    <t>Sensitivity</t>
  </si>
  <si>
    <t>TP/C+</t>
  </si>
  <si>
    <t>Accuracy</t>
  </si>
  <si>
    <t>TN/C-</t>
  </si>
  <si>
    <t>F1 Score</t>
  </si>
  <si>
    <t>Predictive Value (+)</t>
  </si>
  <si>
    <t>TP/R+</t>
  </si>
  <si>
    <t>Predictive Value (-)</t>
  </si>
  <si>
    <t>TN/R-</t>
  </si>
  <si>
    <t>(TP+TN)/((C+)+(C-))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</si>
</sst>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9.0"/>
      <color rgb="FF262626"/>
      <name val="&quot;Arial Unicode MS&quot;"/>
    </font>
    <font>
      <sz val="9.0"/>
      <color rgb="FF128B02"/>
      <name val="&quot;Arial Unicode M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AD8A7"/>
        <bgColor rgb="FFBAD8A7"/>
      </patternFill>
    </fill>
    <fill>
      <patternFill patternType="solid">
        <fgColor rgb="FFF5BF9D"/>
        <bgColor rgb="FFF5BF9D"/>
      </patternFill>
    </fill>
  </fills>
  <borders count="24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9A9A9A"/>
      </right>
      <top style="thin">
        <color rgb="FF9A9A9A"/>
      </top>
      <bottom style="thin">
        <color rgb="FF9A9A9A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9A9A9A"/>
      </left>
      <right style="thin">
        <color rgb="FF9A9A9A"/>
      </right>
      <bottom style="thin">
        <color rgb="FF9A9A9A"/>
      </bottom>
    </border>
    <border>
      <left style="thin">
        <color rgb="FF9A9A9A"/>
      </left>
      <top style="thin">
        <color rgb="FF9A9A9A"/>
      </top>
      <bottom style="thin">
        <color rgb="FF9A9A9A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262626"/>
      </right>
      <top style="thin">
        <color rgb="FF000000"/>
      </top>
      <bottom style="thin">
        <color rgb="FF262626"/>
      </bottom>
    </border>
    <border>
      <left style="thin">
        <color rgb="FF262626"/>
      </left>
      <right style="thin">
        <color rgb="FF000000"/>
      </right>
      <top style="thin">
        <color rgb="FF000000"/>
      </top>
      <bottom style="thin">
        <color rgb="FF262626"/>
      </bottom>
    </border>
    <border>
      <left style="thin">
        <color rgb="FF000000"/>
      </left>
      <right style="thin">
        <color rgb="FF262626"/>
      </right>
      <top style="thin">
        <color rgb="FF262626"/>
      </top>
      <bottom style="thin">
        <color rgb="FF262626"/>
      </bottom>
    </border>
    <border>
      <left style="thin">
        <color rgb="FF262626"/>
      </left>
      <right style="thin">
        <color rgb="FF000000"/>
      </right>
      <top style="thin">
        <color rgb="FF262626"/>
      </top>
      <bottom style="thin">
        <color rgb="FF262626"/>
      </bottom>
    </border>
    <border>
      <left style="thin">
        <color rgb="FF000000"/>
      </left>
      <right style="thin">
        <color rgb="FF262626"/>
      </right>
      <top style="thin">
        <color rgb="FF262626"/>
      </top>
      <bottom style="thin">
        <color rgb="FF000000"/>
      </bottom>
    </border>
    <border>
      <left style="thin">
        <color rgb="FF262626"/>
      </left>
      <right style="thin">
        <color rgb="FF000000"/>
      </right>
      <top style="thin">
        <color rgb="FF262626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3" fillId="2" fontId="3" numFmtId="0" xfId="0" applyAlignment="1" applyBorder="1" applyFont="1">
      <alignment horizontal="right" readingOrder="0" vertical="bottom"/>
    </xf>
    <xf borderId="1" fillId="2" fontId="3" numFmtId="0" xfId="0" applyAlignment="1" applyBorder="1" applyFont="1">
      <alignment horizontal="right" readingOrder="0" vertical="bottom"/>
    </xf>
    <xf borderId="2" fillId="2" fontId="2" numFmtId="0" xfId="0" applyAlignment="1" applyBorder="1" applyFont="1">
      <alignment horizontal="right" readingOrder="0" vertical="bottom"/>
    </xf>
    <xf borderId="2" fillId="3" fontId="2" numFmtId="0" xfId="0" applyAlignment="1" applyBorder="1" applyFill="1" applyFont="1">
      <alignment readingOrder="0" vertical="bottom"/>
    </xf>
    <xf borderId="2" fillId="4" fontId="2" numFmtId="0" xfId="0" applyAlignment="1" applyBorder="1" applyFill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4" fillId="4" fontId="2" numFmtId="0" xfId="0" applyAlignment="1" applyBorder="1" applyFont="1">
      <alignment readingOrder="0" vertical="bottom"/>
    </xf>
    <xf borderId="5" fillId="2" fontId="1" numFmtId="0" xfId="0" applyAlignment="1" applyBorder="1" applyFont="1">
      <alignment vertical="bottom"/>
    </xf>
    <xf borderId="6" fillId="2" fontId="1" numFmtId="164" xfId="0" applyAlignment="1" applyBorder="1" applyFont="1" applyNumberFormat="1">
      <alignment vertical="bottom"/>
    </xf>
    <xf borderId="7" fillId="2" fontId="1" numFmtId="164" xfId="0" applyAlignment="1" applyBorder="1" applyFont="1" applyNumberFormat="1">
      <alignment vertical="bottom"/>
    </xf>
    <xf borderId="8" fillId="2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2" fillId="2" fontId="1" numFmtId="164" xfId="0" applyAlignment="1" applyBorder="1" applyFont="1" applyNumberFormat="1">
      <alignment vertical="bottom"/>
    </xf>
    <xf borderId="10" fillId="2" fontId="1" numFmtId="164" xfId="0" applyAlignment="1" applyBorder="1" applyFont="1" applyNumberFormat="1">
      <alignment readingOrder="0" vertical="bottom"/>
    </xf>
    <xf borderId="4" fillId="3" fontId="2" numFmtId="0" xfId="0" applyAlignment="1" applyBorder="1" applyFont="1">
      <alignment readingOrder="0" vertical="bottom"/>
    </xf>
    <xf borderId="11" fillId="2" fontId="1" numFmtId="0" xfId="0" applyAlignment="1" applyBorder="1" applyFont="1">
      <alignment vertical="bottom"/>
    </xf>
    <xf borderId="12" fillId="2" fontId="1" numFmtId="164" xfId="0" applyAlignment="1" applyBorder="1" applyFont="1" applyNumberFormat="1">
      <alignment vertical="bottom"/>
    </xf>
    <xf borderId="13" fillId="2" fontId="1" numFmtId="164" xfId="0" applyAlignment="1" applyBorder="1" applyFont="1" applyNumberFormat="1">
      <alignment vertical="bottom"/>
    </xf>
    <xf borderId="3" fillId="2" fontId="1" numFmtId="0" xfId="0" applyAlignment="1" applyBorder="1" applyFont="1">
      <alignment vertical="bottom"/>
    </xf>
    <xf borderId="14" fillId="2" fontId="1" numFmtId="0" xfId="0" applyAlignment="1" applyBorder="1" applyFont="1">
      <alignment vertical="bottom"/>
    </xf>
    <xf borderId="15" fillId="2" fontId="2" numFmtId="0" xfId="0" applyAlignment="1" applyBorder="1" applyFont="1">
      <alignment readingOrder="0" vertical="bottom"/>
    </xf>
    <xf borderId="16" fillId="2" fontId="1" numFmtId="2" xfId="0" applyAlignment="1" applyBorder="1" applyFont="1" applyNumberFormat="1">
      <alignment vertical="bottom"/>
    </xf>
    <xf borderId="17" fillId="2" fontId="1" numFmtId="2" xfId="0" applyAlignment="1" applyBorder="1" applyFont="1" applyNumberFormat="1">
      <alignment vertical="bottom"/>
    </xf>
    <xf borderId="18" fillId="2" fontId="4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20" fillId="2" fontId="4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14" fillId="2" fontId="1" numFmtId="164" xfId="0" applyAlignment="1" applyBorder="1" applyFont="1" applyNumberFormat="1">
      <alignment vertical="bottom"/>
    </xf>
    <xf borderId="22" fillId="2" fontId="4" numFmtId="0" xfId="0" applyAlignment="1" applyBorder="1" applyFont="1">
      <alignment readingOrder="0"/>
    </xf>
    <xf borderId="23" fillId="2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</cols>
  <sheetData>
    <row r="1">
      <c r="A1" s="1"/>
      <c r="B1" s="1"/>
      <c r="C1" s="2" t="s">
        <v>0</v>
      </c>
      <c r="D1" s="3" t="s">
        <v>1</v>
      </c>
      <c r="E1" s="1"/>
      <c r="F1" s="1"/>
      <c r="G1" s="1"/>
      <c r="H1" s="1"/>
      <c r="I1" s="1"/>
      <c r="J1" s="3" t="s">
        <v>2</v>
      </c>
      <c r="K1" s="3" t="s">
        <v>3</v>
      </c>
      <c r="L1" s="3" t="s">
        <v>4</v>
      </c>
      <c r="M1" s="1"/>
      <c r="N1" s="1"/>
      <c r="O1" s="1"/>
      <c r="P1" s="1"/>
      <c r="Q1" s="1"/>
      <c r="R1" s="1"/>
    </row>
    <row r="2">
      <c r="A2" s="4" t="s">
        <v>5</v>
      </c>
      <c r="B2" s="4">
        <v>10000.0</v>
      </c>
      <c r="C2" s="5">
        <v>100.0</v>
      </c>
      <c r="D2" s="5">
        <v>9900.0</v>
      </c>
      <c r="E2" s="1"/>
      <c r="F2" s="6"/>
      <c r="G2" s="6"/>
      <c r="H2" s="1"/>
      <c r="I2" s="6"/>
      <c r="J2" s="5">
        <v>50.0</v>
      </c>
      <c r="K2" s="5">
        <v>50.0</v>
      </c>
      <c r="L2" s="5">
        <v>50.0</v>
      </c>
      <c r="M2" s="7" t="s">
        <v>6</v>
      </c>
      <c r="N2" s="7" t="s">
        <v>7</v>
      </c>
      <c r="O2" s="7" t="s">
        <v>8</v>
      </c>
      <c r="P2" s="1"/>
      <c r="Q2" s="1"/>
      <c r="R2" s="1"/>
    </row>
    <row r="3">
      <c r="A3" s="8" t="s">
        <v>9</v>
      </c>
      <c r="B3" s="9" t="s">
        <v>10</v>
      </c>
      <c r="C3" s="10">
        <v>100.0</v>
      </c>
      <c r="D3" s="11">
        <v>0.0</v>
      </c>
      <c r="E3" s="6"/>
      <c r="F3" s="10" t="s">
        <v>11</v>
      </c>
      <c r="G3" s="11" t="s">
        <v>12</v>
      </c>
      <c r="H3" s="6"/>
      <c r="I3" s="12" t="s">
        <v>2</v>
      </c>
      <c r="J3" s="10">
        <v>50.0</v>
      </c>
      <c r="K3" s="11">
        <v>0.0</v>
      </c>
      <c r="L3" s="13">
        <v>0.0</v>
      </c>
      <c r="M3" s="14">
        <f>J3/J2</f>
        <v>1</v>
      </c>
      <c r="N3" s="15">
        <f>J3/(J3+K3+L3)</f>
        <v>1</v>
      </c>
      <c r="O3" s="16">
        <f t="shared" ref="O3:O5" si="1">2*(N3*M3)/(N3+M3)</f>
        <v>1</v>
      </c>
      <c r="P3" s="17"/>
      <c r="Q3" s="1"/>
      <c r="R3" s="1"/>
    </row>
    <row r="4">
      <c r="A4" s="8" t="s">
        <v>13</v>
      </c>
      <c r="B4" s="9" t="s">
        <v>14</v>
      </c>
      <c r="C4" s="11">
        <v>0.0</v>
      </c>
      <c r="D4" s="10">
        <v>9900.0</v>
      </c>
      <c r="E4" s="6"/>
      <c r="F4" s="11" t="s">
        <v>15</v>
      </c>
      <c r="G4" s="10" t="s">
        <v>16</v>
      </c>
      <c r="H4" s="6"/>
      <c r="I4" s="12" t="s">
        <v>3</v>
      </c>
      <c r="J4" s="11">
        <v>0.0</v>
      </c>
      <c r="K4" s="10">
        <v>50.0</v>
      </c>
      <c r="L4" s="13">
        <v>0.0</v>
      </c>
      <c r="M4" s="18">
        <f>K4/K2</f>
        <v>1</v>
      </c>
      <c r="N4" s="19">
        <f>K4/(J4+K4+L4)</f>
        <v>1</v>
      </c>
      <c r="O4" s="20">
        <f t="shared" si="1"/>
        <v>1</v>
      </c>
      <c r="P4" s="17"/>
      <c r="Q4" s="1"/>
      <c r="R4" s="1"/>
    </row>
    <row r="5">
      <c r="A5" s="1"/>
      <c r="B5" s="1"/>
      <c r="C5" s="6"/>
      <c r="D5" s="6"/>
      <c r="E5" s="1"/>
      <c r="F5" s="6"/>
      <c r="G5" s="6"/>
      <c r="H5" s="6"/>
      <c r="I5" s="12" t="s">
        <v>4</v>
      </c>
      <c r="J5" s="11">
        <v>0.0</v>
      </c>
      <c r="K5" s="11">
        <v>0.0</v>
      </c>
      <c r="L5" s="21">
        <v>50.0</v>
      </c>
      <c r="M5" s="22">
        <f>L5/L2</f>
        <v>1</v>
      </c>
      <c r="N5" s="23">
        <f>L5/(J5+K5+L5)</f>
        <v>1</v>
      </c>
      <c r="O5" s="24">
        <f t="shared" si="1"/>
        <v>1</v>
      </c>
      <c r="P5" s="17"/>
      <c r="Q5" s="1"/>
      <c r="R5" s="1"/>
    </row>
    <row r="6">
      <c r="A6" s="1"/>
      <c r="B6" s="25"/>
      <c r="C6" s="1"/>
      <c r="D6" s="1"/>
      <c r="E6" s="1"/>
      <c r="F6" s="1"/>
      <c r="G6" s="1"/>
      <c r="H6" s="1"/>
      <c r="I6" s="6"/>
      <c r="J6" s="5">
        <v>50.0</v>
      </c>
      <c r="K6" s="5">
        <v>50.0</v>
      </c>
      <c r="L6" s="5">
        <v>50.0</v>
      </c>
      <c r="M6" s="26"/>
      <c r="N6" s="26"/>
      <c r="O6" s="26"/>
      <c r="P6" s="1"/>
      <c r="Q6" s="1"/>
      <c r="R6" s="1"/>
    </row>
    <row r="7">
      <c r="A7" s="27" t="s">
        <v>17</v>
      </c>
      <c r="B7" s="28">
        <f>C3/C2</f>
        <v>1</v>
      </c>
      <c r="C7" s="1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>
      <c r="A8" s="27" t="s">
        <v>18</v>
      </c>
      <c r="B8" s="29">
        <f>D4/D2</f>
        <v>1</v>
      </c>
      <c r="C8" s="1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>
      <c r="A9" s="27" t="s">
        <v>19</v>
      </c>
      <c r="B9" s="29">
        <f>C3/(C3+D3)</f>
        <v>1</v>
      </c>
      <c r="C9" s="17"/>
      <c r="D9" s="1"/>
      <c r="E9" s="1"/>
      <c r="F9" s="1"/>
      <c r="G9" s="1"/>
      <c r="H9" s="1"/>
      <c r="I9" s="1"/>
      <c r="J9" s="1"/>
      <c r="K9" s="1"/>
      <c r="L9" s="1"/>
      <c r="M9" s="1"/>
      <c r="N9" s="4" t="s">
        <v>20</v>
      </c>
      <c r="O9" s="1"/>
      <c r="P9" s="1"/>
      <c r="Q9" s="1"/>
      <c r="R9" s="1"/>
    </row>
    <row r="10">
      <c r="A10" s="27" t="s">
        <v>21</v>
      </c>
      <c r="B10" s="29">
        <f>D4/(C4+D4)</f>
        <v>1</v>
      </c>
      <c r="C10" s="17"/>
      <c r="D10" s="1"/>
      <c r="E10" s="1"/>
      <c r="F10" s="1"/>
      <c r="G10" s="1"/>
      <c r="H10" s="1"/>
      <c r="I10" s="30" t="s">
        <v>22</v>
      </c>
      <c r="J10" s="31" t="s">
        <v>23</v>
      </c>
      <c r="K10" s="30"/>
      <c r="L10" s="31" t="s">
        <v>23</v>
      </c>
      <c r="M10" s="1"/>
      <c r="N10" s="1"/>
      <c r="O10" s="1"/>
      <c r="P10" s="1"/>
      <c r="Q10" s="1"/>
      <c r="R10" s="1"/>
    </row>
    <row r="11">
      <c r="A11" s="27" t="s">
        <v>24</v>
      </c>
      <c r="B11" s="29">
        <f>(C3+D4)/(C2+D2)</f>
        <v>1</v>
      </c>
      <c r="C11" s="17"/>
      <c r="D11" s="1"/>
      <c r="E11" s="1"/>
      <c r="F11" s="1"/>
      <c r="G11" s="1"/>
      <c r="H11" s="1"/>
      <c r="I11" s="32" t="s">
        <v>18</v>
      </c>
      <c r="J11" s="33" t="s">
        <v>25</v>
      </c>
      <c r="K11" s="32" t="s">
        <v>18</v>
      </c>
      <c r="L11" s="33" t="s">
        <v>25</v>
      </c>
      <c r="M11" s="1"/>
      <c r="N11" s="1"/>
      <c r="O11" s="1"/>
      <c r="P11" s="1"/>
      <c r="Q11" s="6"/>
      <c r="R11" s="6"/>
    </row>
    <row r="12">
      <c r="A12" s="27" t="s">
        <v>26</v>
      </c>
      <c r="B12" s="34">
        <f> 2 * (B9*B7)/(B9+B7)</f>
        <v>1</v>
      </c>
      <c r="C12" s="17"/>
      <c r="D12" s="1"/>
      <c r="E12" s="1"/>
      <c r="F12" s="1"/>
      <c r="G12" s="1"/>
      <c r="H12" s="1"/>
      <c r="I12" s="32" t="s">
        <v>27</v>
      </c>
      <c r="J12" s="33" t="s">
        <v>28</v>
      </c>
      <c r="K12" s="32" t="s">
        <v>27</v>
      </c>
      <c r="L12" s="33" t="s">
        <v>28</v>
      </c>
      <c r="M12" s="1"/>
      <c r="N12" s="1"/>
      <c r="O12" s="1"/>
      <c r="P12" s="6"/>
      <c r="Q12" s="30" t="s">
        <v>22</v>
      </c>
      <c r="R12" s="31" t="s">
        <v>23</v>
      </c>
    </row>
    <row r="13">
      <c r="A13" s="1"/>
      <c r="C13" s="1"/>
      <c r="D13" s="1"/>
      <c r="E13" s="1"/>
      <c r="F13" s="1"/>
      <c r="G13" s="1"/>
      <c r="H13" s="1"/>
      <c r="I13" s="32" t="s">
        <v>29</v>
      </c>
      <c r="J13" s="33" t="s">
        <v>30</v>
      </c>
      <c r="K13" s="32" t="s">
        <v>29</v>
      </c>
      <c r="L13" s="33" t="s">
        <v>30</v>
      </c>
      <c r="M13" s="1"/>
      <c r="N13" s="1"/>
      <c r="O13" s="1"/>
      <c r="P13" s="6"/>
      <c r="Q13" s="32" t="s">
        <v>18</v>
      </c>
      <c r="R13" s="33" t="s">
        <v>25</v>
      </c>
    </row>
    <row r="14">
      <c r="A14" s="1"/>
      <c r="B14" s="1"/>
      <c r="C14" s="4" t="s">
        <v>20</v>
      </c>
      <c r="D14" s="1"/>
      <c r="E14" s="1"/>
      <c r="F14" s="1"/>
      <c r="G14" s="1"/>
      <c r="H14" s="1"/>
      <c r="I14" s="35" t="s">
        <v>24</v>
      </c>
      <c r="J14" s="36" t="s">
        <v>31</v>
      </c>
      <c r="K14" s="35" t="s">
        <v>24</v>
      </c>
      <c r="L14" s="36" t="s">
        <v>31</v>
      </c>
      <c r="M14" s="1"/>
      <c r="N14" s="1"/>
      <c r="O14" s="1"/>
      <c r="P14" s="6"/>
      <c r="Q14" s="32" t="s">
        <v>27</v>
      </c>
      <c r="R14" s="33" t="s">
        <v>28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32" t="s">
        <v>29</v>
      </c>
      <c r="R15" s="33" t="s">
        <v>30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"/>
      <c r="Q16" s="35" t="s">
        <v>24</v>
      </c>
      <c r="R16" s="36" t="s">
        <v>31</v>
      </c>
    </row>
  </sheetData>
  <drawing r:id="rId1"/>
</worksheet>
</file>