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54" windowHeight="10981" tabRatio="572" activeTab="3"/>
  </bookViews>
  <sheets>
    <sheet name="Sheet1" sheetId="1" r:id="rId1"/>
    <sheet name="ACCOUNT" sheetId="2" r:id="rId2"/>
    <sheet name="RESOURCE" sheetId="3" r:id="rId3"/>
    <sheet name="FUNCTION" sheetId="4" r:id="rId4"/>
    <sheet name="ROLE_FUNC" sheetId="5" r:id="rId5"/>
    <sheet name="PROMPT" sheetId="6" r:id="rId6"/>
    <sheet name="LOV" sheetId="7" r:id="rId7"/>
  </sheets>
  <definedNames>
    <definedName name="_xlnm._FilterDatabase" localSheetId="2" hidden="1">RESOURCE!$A$7:$M$38</definedName>
    <definedName name="_xlnm._FilterDatabase" localSheetId="5" hidden="1">PROMPT!$G$1:$G$39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<sst xmlns="http://schemas.openxmlformats.org/spreadsheetml/2006/main" count="312">
  <si>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</si>
  <si>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</si>
  <si>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</si>
  <si>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</si>
  <si>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</si>
  <si>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</si>
  <si>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</si>
  <si>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</si>
  <si>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</si>
  <si>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</si>
  <si>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</si>
  <si>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</si>
  <si>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</si>
  <si>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</si>
  <si>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</si>
  <si>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</si>
  <si>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</si>
  <si>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</si>
  <si>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</si>
  <si>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</si>
  <si>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</si>
  <si>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</si>
  <si>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</si>
  <si>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</si>
  <si>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</si>
  <si>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</si>
  <si>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</si>
  <si>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</si>
  <si>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</si>
  <si>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</si>
  <si>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</si>
  <si>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</si>
  <si>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</si>
  <si>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</si>
  <si>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</si>
  <si>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</si>
  <si>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</si>
  <si>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</si>
  <si>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</si>
  <si>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</si>
  <si>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</si>
  <si>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</si>
  <si>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</si>
  <si>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</si>
  <si>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</si>
  <si>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</si>
  <si>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</si>
  <si>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微软雅黑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</si>
  <si>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</si>
  <si>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</si>
  <si>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</si>
  <si>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</si>
  <si>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</si>
  <si>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</si>
  <si>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</si>
  <si>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</si>
  <si>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</si>
  <si>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</si>
  <si>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</si>
  <si>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</si>
  <si>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</si>
  <si>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</si>
  <si>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</si>
  <si>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</si>
  <si>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</si>
  <si>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</si>
  <si>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</si>
  <si>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</si>
  <si>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</si>
  <si>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</si>
  <si>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</si>
  <si>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</si>
  <si>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</si>
  <si>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</si>
  <si>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</si>
  <si>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hap_dev@126.com</t>
  </si>
  <si>
    <t>2016-01-01 00:00:00</t>
  </si>
  <si>
    <t>ACTV</t>
  </si>
  <si>
    <t>JESSEN</t>
  </si>
  <si>
    <t>6c3f2b4ef2a4ef2783bfc3a9cd5436c34ac9984fb00ba0586faf962908c272f641d2f2d4e5bb63e2</t>
  </si>
  <si>
    <t>shengyang.zhou@hand-china.com</t>
  </si>
  <si>
    <t>HAILEN</t>
  </si>
  <si>
    <t>hailen</t>
  </si>
  <si>
    <t>hailen.hap@126.com</t>
  </si>
  <si>
    <t>ERIC</t>
  </si>
  <si>
    <t>eric</t>
  </si>
  <si>
    <t>eric.hap@126.com</t>
  </si>
  <si>
    <t>TONY</t>
  </si>
  <si>
    <t>tony</t>
  </si>
  <si>
    <t>tony.hap@126.com</t>
  </si>
  <si>
    <t>RODGERS</t>
  </si>
  <si>
    <t>rodgers</t>
  </si>
  <si>
    <t>Rodgers.hap@126.com</t>
  </si>
  <si>
    <t>SYS_USER_ROLE</t>
  </si>
  <si>
    <t>*SUR_ID</t>
  </si>
  <si>
    <t>#USER_ID</t>
  </si>
  <si>
    <t>#ROLE_ID</t>
  </si>
  <si>
    <t>*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</si>
  <si>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</si>
  <si>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</si>
  <si>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</si>
  <si>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</si>
  <si>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</si>
  <si>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</si>
  <si>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</si>
  <si>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</si>
  <si>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</si>
  <si>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</si>
  <si>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</si>
  <si>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zengqiang</t>
  </si>
  <si>
    <t>SYS_REPORT</t>
  </si>
  <si>
    <t>sys/parameter/config/getLov</t>
  </si>
  <si>
    <t>SERVICE</t>
  </si>
  <si>
    <t>获取Lov数据</t>
  </si>
  <si>
    <t>Get Lov Data</t>
  </si>
  <si>
    <t>sys/report/query</t>
  </si>
  <si>
    <t>查询报表</t>
  </si>
  <si>
    <t>Query Report</t>
  </si>
  <si>
    <t>sys/report/queryByCode</t>
  </si>
  <si>
    <t>根据code查询报表</t>
  </si>
  <si>
    <t>Query Report By Code</t>
  </si>
  <si>
    <t>sys/report/submit</t>
  </si>
  <si>
    <t>更新报表</t>
  </si>
  <si>
    <t>Update Report</t>
  </si>
  <si>
    <t>sys/report/remove</t>
  </si>
  <si>
    <t>删除报表</t>
  </si>
  <si>
    <t>Delete Report</t>
  </si>
  <si>
    <t>sys/report/queryReportFileParams</t>
  </si>
  <si>
    <t>查询报表所有参数</t>
  </si>
  <si>
    <t>Query All Report Params</t>
  </si>
  <si>
    <t>sys/parameter/config/query</t>
  </si>
  <si>
    <t>查询报表参数</t>
  </si>
  <si>
    <t>Query Report Parameter</t>
  </si>
  <si>
    <t>sys/parameter/config/submit</t>
  </si>
  <si>
    <t>更新报表参数</t>
  </si>
  <si>
    <t>Update Report Parameter</t>
  </si>
  <si>
    <t>sys/parameter/config/remove</t>
  </si>
  <si>
    <t>删除报表参数</t>
  </si>
  <si>
    <t>Delete Report Parameter</t>
  </si>
  <si>
    <t>sys/parameter/config/queryReportParameter</t>
  </si>
  <si>
    <t>根据code查询报表参数</t>
  </si>
  <si>
    <t>Query Report Parameter By Code</t>
  </si>
  <si>
    <t>ureport/preview</t>
  </si>
  <si>
    <t>预览报表</t>
  </si>
  <si>
    <t>Preview Report</t>
  </si>
  <si>
    <t>ureport/designer</t>
  </si>
  <si>
    <t>设计报表</t>
  </si>
  <si>
    <t>Design Report</t>
  </si>
  <si>
    <t>sys/parameter/config/checkDefaultValue</t>
  </si>
  <si>
    <t>查看默认值</t>
  </si>
  <si>
    <t>Check DefaultValue</t>
  </si>
  <si>
    <t>sys/parameter/config/getCode</t>
  </si>
  <si>
    <t>获取快速编码数据</t>
  </si>
  <si>
    <t>Get Code Data</t>
  </si>
  <si>
    <t>api/sys/parameter/config/getLov</t>
  </si>
  <si>
    <t>api/sys/report/query</t>
  </si>
  <si>
    <t>api/sys/report/queryByCode</t>
  </si>
  <si>
    <t>api/sys/report/submit</t>
  </si>
  <si>
    <t>api/sys/report/remove</t>
  </si>
  <si>
    <t>api/sys/report/queryReportFileParams</t>
  </si>
  <si>
    <t>api/sys/parameter/config/query</t>
  </si>
  <si>
    <t>api/sys/parameter/config/submit</t>
  </si>
  <si>
    <t>api/sys/parameter/config/remove</t>
  </si>
  <si>
    <t>api/sys/parameter/config/queryReportParameter</t>
  </si>
  <si>
    <t>api/ureport/preview</t>
  </si>
  <si>
    <t>api/ureport/designer</t>
  </si>
  <si>
    <t>api/sys/parameter/config/checkDefaultValue</t>
  </si>
  <si>
    <t>api/sys/parameter/config/getCode</t>
  </si>
  <si>
    <t>rpt/report.html</t>
  </si>
  <si>
    <t>HTML</t>
  </si>
  <si>
    <t>报表定义界面</t>
  </si>
  <si>
    <t>Report Definition</t>
  </si>
  <si>
    <t>sys/sys_parameter_config.html</t>
  </si>
  <si>
    <t>任务参数编辑</t>
  </si>
  <si>
    <t>Task Parameter</t>
  </si>
  <si>
    <t>rpt/preview.html</t>
  </si>
  <si>
    <t>报表预览界面</t>
  </si>
  <si>
    <t>Report Preview</t>
  </si>
  <si>
    <r>
      <rPr>
        <sz val="12"/>
        <color rgb="FF000000"/>
        <rFont val="微软雅黑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</si>
  <si>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</si>
  <si>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</si>
  <si>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</si>
  <si>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</si>
  <si>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</si>
  <si>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</si>
  <si>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</si>
  <si>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FUNCTION_SEQUENCE(DECIMAL)</t>
  </si>
  <si>
    <t>ENABLED_FLAG</t>
  </si>
  <si>
    <t>FUNCTION_NAME:zh_CN</t>
  </si>
  <si>
    <t>FUNCTION_NAME:en_GB</t>
  </si>
  <si>
    <t>FUNCTION_DESCRIPTION:zh_CN</t>
  </si>
  <si>
    <t>FUNCTION_DESCRIPTION:en_GB</t>
  </si>
  <si>
    <t>SYS_REPORT_LIST</t>
  </si>
  <si>
    <t>REPORT</t>
  </si>
  <si>
    <t>fa fa-user</t>
  </si>
  <si>
    <t>PAGE</t>
  </si>
  <si>
    <t>报表定义</t>
  </si>
  <si>
    <t>ReportForm Definition</t>
  </si>
  <si>
    <t>SYS_REPORT_DESIGN</t>
  </si>
  <si>
    <t>报表设计</t>
  </si>
  <si>
    <t>ReportForm Design</t>
  </si>
  <si>
    <t>Report Design</t>
  </si>
  <si>
    <t>SYS_REPORT_MANAGE</t>
  </si>
  <si>
    <t>报表管理</t>
  </si>
  <si>
    <t>ReportForm Manage</t>
  </si>
  <si>
    <t>Report Manager</t>
  </si>
  <si>
    <t>SYS_FUNCTION_RESOURCE</t>
  </si>
  <si>
    <t>*FUNC_SRC_ID</t>
  </si>
  <si>
    <t>#FUNCTION_ID</t>
  </si>
  <si>
    <t>#RESOURCE_ID</t>
  </si>
  <si>
    <t>功能分配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</si>
  <si>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</si>
  <si>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</si>
  <si>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</si>
  <si>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</si>
  <si>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</si>
  <si>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</si>
  <si>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</si>
  <si>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</si>
  <si>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report.reportid</t>
  </si>
  <si>
    <t>zh_CN</t>
  </si>
  <si>
    <t>报表ID</t>
  </si>
  <si>
    <t>en_GB</t>
  </si>
  <si>
    <t>Report Id</t>
  </si>
  <si>
    <t>report.reportcode</t>
  </si>
  <si>
    <t>报表编码</t>
  </si>
  <si>
    <t>Report Code</t>
  </si>
  <si>
    <t>report.name</t>
  </si>
  <si>
    <t>报表名称</t>
  </si>
  <si>
    <t>Report Name</t>
  </si>
  <si>
    <t>report.description</t>
  </si>
  <si>
    <t>报表描述</t>
  </si>
  <si>
    <t>Report Description</t>
  </si>
  <si>
    <t>report.fileid</t>
  </si>
  <si>
    <t>报表文件</t>
  </si>
  <si>
    <t>Report File</t>
  </si>
  <si>
    <t>report.defaultquery</t>
  </si>
  <si>
    <t>默认查询</t>
  </si>
  <si>
    <t>Default Query</t>
  </si>
  <si>
    <t>report.url</t>
  </si>
  <si>
    <t>报表定义URL</t>
  </si>
  <si>
    <t>Report URL</t>
  </si>
  <si>
    <t>report.parameter</t>
  </si>
  <si>
    <t>报表参数</t>
  </si>
  <si>
    <t>Report Param</t>
  </si>
  <si>
    <t>report.design</t>
  </si>
  <si>
    <t>report.preview</t>
  </si>
  <si>
    <t>预览</t>
  </si>
  <si>
    <t>Preview</t>
  </si>
  <si>
    <t>report.selectreportfile</t>
  </si>
  <si>
    <t>选择报表文件</t>
  </si>
  <si>
    <t>Select Report File</t>
  </si>
  <si>
    <t>report.selectdatasource</t>
  </si>
  <si>
    <t>选择数据来源</t>
  </si>
  <si>
    <t>Select DataSource</t>
  </si>
  <si>
    <t>reportfiles.fileid</t>
  </si>
  <si>
    <t>文件ID</t>
  </si>
  <si>
    <t>File Id</t>
  </si>
  <si>
    <t>reportfiles.name</t>
  </si>
  <si>
    <t>文件名称</t>
  </si>
  <si>
    <t>File Name</t>
  </si>
  <si>
    <t>reportfiles.content</t>
  </si>
  <si>
    <t>文件内容</t>
  </si>
  <si>
    <t>File Content</t>
  </si>
  <si>
    <t>reportfiles.params</t>
  </si>
  <si>
    <t>文件参数</t>
  </si>
  <si>
    <t>File Parameters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</si>
  <si>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</si>
  <si>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</si>
  <si>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</si>
  <si>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</si>
  <si>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#CODE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</si>
  <si>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</si>
  <si>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</si>
  <si>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</si>
  <si>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</si>
  <si>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</si>
  <si>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</si>
  <si>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</si>
  <si>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</si>
  <si>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</si>
  <si>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</si>
  <si>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</si>
  <si>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LOV_REPORT_FILE</t>
  </si>
  <si>
    <t>ReportFilesMapper.select</t>
  </si>
  <si>
    <t>fileId</t>
  </si>
  <si>
    <t>name</t>
  </si>
  <si>
    <t>N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</si>
  <si>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</si>
  <si>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</si>
  <si>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</si>
  <si>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</si>
  <si>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</si>
  <si>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</si>
  <si>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</si>
  <si>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</si>
  <si>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</si>
  <si>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</si>
  <si>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</si>
  <si>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</si>
  <si>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</si>
  <si>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</si>
  <si>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</si>
  <si>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</si>
  <si>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</si>
  <si>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</si>
  <si>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</si>
  <si>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</si>
  <si>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</si>
  <si>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</si>
  <si>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</si>
  <si>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left</t>
  </si>
</sst>
</file>

<file path=xl/styles.xml><?xml version="1.0" encoding="utf-8"?>
<styleSheet xmlns="http://schemas.openxmlformats.org/spreadsheetml/2006/main">
  <numFmts count="6">
    <numFmt numFmtId="176" formatCode="yyyy\-m\-d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yyyy\-mm\-dd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b/>
      <sz val="12"/>
      <color rgb="FF2E75B6"/>
      <name val="DengXian"/>
      <charset val="134"/>
    </font>
    <font>
      <sz val="12"/>
      <color theme="9" tint="-0.249977111117893"/>
      <name val="微软雅黑"/>
      <charset val="134"/>
    </font>
    <font>
      <sz val="12"/>
      <color rgb="FF000000"/>
      <name val="等线"/>
      <charset val="134"/>
      <scheme val="minor"/>
    </font>
    <font>
      <sz val="12"/>
      <color rgb="FFC65911"/>
      <name val="DengXian"/>
      <charset val="134"/>
    </font>
    <font>
      <sz val="12"/>
      <color rgb="FF000000"/>
      <name val="等线"/>
      <charset val="134"/>
    </font>
    <font>
      <b/>
      <sz val="12"/>
      <name val="DengXian"/>
      <charset val="134"/>
    </font>
    <font>
      <sz val="12"/>
      <color theme="1"/>
      <name val="DengXian"/>
      <charset val="134"/>
    </font>
    <font>
      <sz val="12"/>
      <color rgb="FF548235"/>
      <name val="DengXian"/>
      <charset val="134"/>
    </font>
    <font>
      <sz val="12"/>
      <color rgb="FFFF0000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7" fillId="3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33" fillId="31" borderId="15" applyNumberForma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19" borderId="15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2" fillId="22" borderId="16" applyNumberFormat="0" applyAlignment="0" applyProtection="0">
      <alignment vertical="center"/>
    </xf>
    <xf numFmtId="0" fontId="27" fillId="19" borderId="14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13" borderId="12" applyNumberFormat="0" applyFon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</cellStyleXfs>
  <cellXfs count="64">
    <xf numFmtId="0" fontId="0" fillId="0" borderId="0" xfId="0"/>
    <xf numFmtId="0" fontId="1" fillId="0" borderId="0" xfId="0" applyFont="1" applyAlignment="1">
      <alignment horizontal="center"/>
    </xf>
    <xf numFmtId="176" fontId="2" fillId="0" borderId="0" xfId="0" applyNumberFormat="1" applyFont="1"/>
    <xf numFmtId="0" fontId="2" fillId="0" borderId="0" xfId="0" applyFont="1"/>
    <xf numFmtId="0" fontId="3" fillId="0" borderId="0" xfId="0" applyFont="1"/>
    <xf numFmtId="177" fontId="2" fillId="0" borderId="0" xfId="0" applyNumberFormat="1" applyFont="1"/>
    <xf numFmtId="0" fontId="0" fillId="0" borderId="0" xfId="0" applyAlignment="1">
      <alignment vertical="top"/>
    </xf>
    <xf numFmtId="0" fontId="3" fillId="0" borderId="0" xfId="0" applyFont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4" fillId="0" borderId="0" xfId="0" applyFont="1"/>
    <xf numFmtId="0" fontId="0" fillId="0" borderId="0" xfId="0" applyFont="1"/>
    <xf numFmtId="0" fontId="8" fillId="0" borderId="0" xfId="0" applyFont="1"/>
    <xf numFmtId="176" fontId="2" fillId="0" borderId="0" xfId="0" applyNumberFormat="1" applyFont="1" applyBorder="1"/>
    <xf numFmtId="0" fontId="2" fillId="0" borderId="0" xfId="0" applyFont="1" applyAlignment="1">
      <alignment horizontal="center"/>
    </xf>
    <xf numFmtId="0" fontId="7" fillId="0" borderId="0" xfId="0" applyFont="1"/>
    <xf numFmtId="0" fontId="4" fillId="0" borderId="0" xfId="0" applyFont="1" applyAlignment="1"/>
    <xf numFmtId="0" fontId="9" fillId="0" borderId="0" xfId="0" applyFont="1"/>
    <xf numFmtId="14" fontId="0" fillId="0" borderId="0" xfId="0" applyNumberFormat="1"/>
    <xf numFmtId="0" fontId="6" fillId="0" borderId="0" xfId="0" applyFont="1"/>
    <xf numFmtId="0" fontId="10" fillId="0" borderId="0" xfId="0" applyFont="1"/>
    <xf numFmtId="176" fontId="0" fillId="0" borderId="0" xfId="0" applyNumberFormat="1"/>
    <xf numFmtId="14" fontId="11" fillId="0" borderId="0" xfId="0" applyNumberFormat="1" applyFont="1"/>
    <xf numFmtId="0" fontId="11" fillId="0" borderId="0" xfId="0" applyFont="1"/>
    <xf numFmtId="0" fontId="12" fillId="0" borderId="0" xfId="0" applyFont="1" applyBorder="1" applyAlignment="1">
      <alignment wrapText="1"/>
    </xf>
    <xf numFmtId="0" fontId="13" fillId="0" borderId="0" xfId="0" applyFont="1"/>
    <xf numFmtId="49" fontId="1" fillId="0" borderId="0" xfId="0" applyNumberFormat="1" applyFont="1" applyAlignment="1">
      <alignment horizontal="center"/>
    </xf>
    <xf numFmtId="0" fontId="3" fillId="0" borderId="0" xfId="0" applyFont="1" applyBorder="1"/>
    <xf numFmtId="0" fontId="1" fillId="0" borderId="0" xfId="0" applyFont="1"/>
    <xf numFmtId="0" fontId="7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0" fillId="0" borderId="0" xfId="0" applyFont="1" applyBorder="1"/>
    <xf numFmtId="0" fontId="14" fillId="0" borderId="0" xfId="0" applyFont="1"/>
    <xf numFmtId="49" fontId="2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/>
    <xf numFmtId="0" fontId="2" fillId="3" borderId="3" xfId="0" applyFont="1" applyFill="1" applyBorder="1"/>
    <xf numFmtId="0" fontId="2" fillId="0" borderId="0" xfId="0" applyFont="1" applyBorder="1" applyAlignment="1">
      <alignment wrapText="1"/>
    </xf>
    <xf numFmtId="0" fontId="2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5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1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7F7F7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4" workbookViewId="0">
      <selection activeCell="C3" sqref="C3:D3"/>
    </sheetView>
  </sheetViews>
  <sheetFormatPr defaultColWidth="9" defaultRowHeight="13.75" outlineLevelCol="7"/>
  <cols>
    <col min="1" max="1" width="15.57" style="37" customWidth="1"/>
    <col min="2" max="2" width="10.28" style="38" customWidth="1"/>
    <col min="3" max="3" width="28.14" customWidth="1"/>
    <col min="4" max="4" width="35.28" style="13" customWidth="1"/>
    <col min="5" max="5" width="38.57" customWidth="1"/>
    <col min="6" max="6" width="23.42" customWidth="1"/>
    <col min="7" max="7" width="21.57" customWidth="1"/>
    <col min="8" max="8" width="22" customWidth="1"/>
    <col min="9" max="9" width="24.57" customWidth="1"/>
    <col min="10" max="10" width="27" customWidth="1"/>
    <col min="11" max="11" width="19.14" customWidth="1"/>
    <col min="12" max="12" width="18.57" customWidth="1"/>
    <col min="13" max="13" width="13.14" customWidth="1"/>
    <col min="14" max="1025" width="10.28" customWidth="1"/>
  </cols>
  <sheetData>
    <row r="1" ht="64.5" customHeight="1" spans="1:8">
      <c r="A1" s="39"/>
      <c r="C1" s="40" t="s">
        <v>0</v>
      </c>
      <c r="D1" s="40"/>
      <c r="E1" s="40"/>
      <c r="F1" s="54"/>
      <c r="G1" s="54"/>
      <c r="H1" s="54"/>
    </row>
    <row r="2" spans="5:5">
      <c r="E2" s="30"/>
    </row>
    <row r="3" ht="49.5" customHeight="1" spans="3:7">
      <c r="C3" s="41" t="s">
        <v>1</v>
      </c>
      <c r="D3" s="41"/>
      <c r="E3" s="55" t="s">
        <v>2</v>
      </c>
      <c r="F3" s="55"/>
      <c r="G3" s="55"/>
    </row>
    <row r="4" spans="3:7">
      <c r="C4" s="42" t="s">
        <v>3</v>
      </c>
      <c r="D4" s="42"/>
      <c r="E4" s="56" t="s">
        <v>4</v>
      </c>
      <c r="F4" s="57" t="s">
        <v>5</v>
      </c>
      <c r="G4" s="58" t="s">
        <v>6</v>
      </c>
    </row>
    <row r="5" spans="1:3">
      <c r="A5" s="39"/>
      <c r="C5" t="s">
        <v>7</v>
      </c>
    </row>
    <row r="7" spans="3:5">
      <c r="C7" s="43" t="s">
        <v>8</v>
      </c>
      <c r="D7" s="44" t="s">
        <v>9</v>
      </c>
      <c r="E7" s="59" t="s">
        <v>10</v>
      </c>
    </row>
    <row r="8" spans="3:5">
      <c r="C8" s="45" t="s">
        <v>11</v>
      </c>
      <c r="D8" s="34" t="s">
        <v>12</v>
      </c>
      <c r="E8" s="60"/>
    </row>
    <row r="9" ht="41.3" spans="3:6">
      <c r="C9" s="46" t="s">
        <v>13</v>
      </c>
      <c r="D9" s="47" t="s">
        <v>14</v>
      </c>
      <c r="E9" s="61" t="s">
        <v>15</v>
      </c>
      <c r="F9" t="s">
        <v>16</v>
      </c>
    </row>
    <row r="10" ht="41.3" spans="3:5">
      <c r="C10" s="48" t="s">
        <v>17</v>
      </c>
      <c r="D10" s="47" t="s">
        <v>18</v>
      </c>
      <c r="E10" s="61" t="s">
        <v>19</v>
      </c>
    </row>
    <row r="11" ht="68.85" spans="3:5">
      <c r="C11" s="45" t="s">
        <v>20</v>
      </c>
      <c r="D11" s="47" t="s">
        <v>21</v>
      </c>
      <c r="E11" s="61" t="s">
        <v>22</v>
      </c>
    </row>
    <row r="12" spans="3:5">
      <c r="C12" s="45" t="s">
        <v>23</v>
      </c>
      <c r="D12" s="47" t="s">
        <v>24</v>
      </c>
      <c r="E12" s="62" t="s">
        <v>25</v>
      </c>
    </row>
    <row r="13" spans="3:5">
      <c r="C13" s="45"/>
      <c r="D13" s="34"/>
      <c r="E13" s="60"/>
    </row>
    <row r="14" spans="3:5">
      <c r="C14" s="45"/>
      <c r="D14" s="34"/>
      <c r="E14" s="60"/>
    </row>
    <row r="15" ht="27.55" spans="3:5">
      <c r="C15" s="49" t="s">
        <v>26</v>
      </c>
      <c r="D15" s="50" t="s">
        <v>27</v>
      </c>
      <c r="E15" s="63" t="s">
        <v>28</v>
      </c>
    </row>
    <row r="18" spans="3:3">
      <c r="C18" t="s">
        <v>29</v>
      </c>
    </row>
    <row r="19" spans="3:5">
      <c r="C19" s="51" t="s">
        <v>30</v>
      </c>
      <c r="D19" s="51"/>
      <c r="E19" s="51"/>
    </row>
    <row r="20" spans="3:4">
      <c r="C20" s="33" t="s">
        <v>31</v>
      </c>
      <c r="D20" s="30" t="s">
        <v>32</v>
      </c>
    </row>
    <row r="21" spans="3:4">
      <c r="C21" s="33" t="s">
        <v>33</v>
      </c>
      <c r="D21" s="30" t="s">
        <v>34</v>
      </c>
    </row>
    <row r="22" spans="3:4">
      <c r="C22" s="33" t="s">
        <v>35</v>
      </c>
      <c r="D22" s="13" t="s">
        <v>36</v>
      </c>
    </row>
    <row r="23" spans="3:4">
      <c r="C23" s="33" t="s">
        <v>37</v>
      </c>
      <c r="D23" s="13" t="s">
        <v>38</v>
      </c>
    </row>
    <row r="25" ht="69" customHeight="1" spans="3:5">
      <c r="C25" s="52" t="s">
        <v>39</v>
      </c>
      <c r="D25" s="41" t="s">
        <v>40</v>
      </c>
      <c r="E25" s="41"/>
    </row>
    <row r="26" ht="14.25" customHeight="1" spans="3:5">
      <c r="C26" s="34" t="s">
        <v>41</v>
      </c>
      <c r="D26" s="41" t="s">
        <v>42</v>
      </c>
      <c r="E26" s="41"/>
    </row>
    <row r="27" ht="41.3" spans="3:3">
      <c r="C27" s="5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4"/>
  <sheetViews>
    <sheetView workbookViewId="0">
      <selection activeCell="G36" sqref="G36"/>
    </sheetView>
  </sheetViews>
  <sheetFormatPr defaultColWidth="9" defaultRowHeight="13.75"/>
  <cols>
    <col min="1" max="1" width="8.42" customWidth="1"/>
    <col min="2" max="3" width="10.42" customWidth="1"/>
    <col min="4" max="4" width="15.14" customWidth="1"/>
    <col min="5" max="5" width="10.42" customWidth="1"/>
    <col min="6" max="6" width="13.14" customWidth="1"/>
    <col min="7" max="7" width="24.57" customWidth="1"/>
    <col min="8" max="8" width="18" customWidth="1"/>
    <col min="9" max="10" width="24.14" customWidth="1"/>
    <col min="11" max="11" width="19.14" customWidth="1"/>
    <col min="12" max="12" width="18.57" customWidth="1"/>
    <col min="13" max="13" width="13.14" customWidth="1"/>
    <col min="14" max="1025" width="10.42" customWidth="1"/>
  </cols>
  <sheetData>
    <row r="1" spans="1:5">
      <c r="A1" s="28" t="s">
        <v>44</v>
      </c>
      <c r="B1" s="1" t="s">
        <v>45</v>
      </c>
      <c r="C1" s="1" t="s">
        <v>9</v>
      </c>
      <c r="D1" s="1" t="s">
        <v>46</v>
      </c>
      <c r="E1" s="1"/>
    </row>
    <row r="3" spans="6:8">
      <c r="F3" s="8" t="s">
        <v>4</v>
      </c>
      <c r="G3" s="9" t="s">
        <v>5</v>
      </c>
      <c r="H3" s="10" t="s">
        <v>6</v>
      </c>
    </row>
    <row r="5" spans="4:4">
      <c r="D5" t="s">
        <v>47</v>
      </c>
    </row>
    <row r="7" spans="1:13">
      <c r="A7" s="2">
        <v>42636</v>
      </c>
      <c r="B7" s="3" t="s">
        <v>48</v>
      </c>
      <c r="D7" s="29" t="s">
        <v>49</v>
      </c>
      <c r="E7" s="29" t="s">
        <v>50</v>
      </c>
      <c r="F7" s="31" t="s">
        <v>51</v>
      </c>
      <c r="G7" s="4" t="s">
        <v>23</v>
      </c>
      <c r="H7" s="4" t="s">
        <v>52</v>
      </c>
      <c r="I7" s="4" t="s">
        <v>53</v>
      </c>
      <c r="J7" s="4" t="s">
        <v>54</v>
      </c>
      <c r="K7" s="29" t="s">
        <v>55</v>
      </c>
      <c r="L7" s="29" t="s">
        <v>56</v>
      </c>
      <c r="M7" s="29" t="s">
        <v>57</v>
      </c>
    </row>
    <row r="8" spans="1:13">
      <c r="A8" s="2">
        <v>42636</v>
      </c>
      <c r="B8" s="3" t="s">
        <v>48</v>
      </c>
      <c r="D8" s="29"/>
      <c r="E8" s="32" t="s">
        <v>58</v>
      </c>
      <c r="F8" s="33" t="s">
        <v>58</v>
      </c>
      <c r="G8" s="34" t="s">
        <v>59</v>
      </c>
      <c r="H8" s="33" t="s">
        <v>58</v>
      </c>
      <c r="I8" s="34" t="s">
        <v>60</v>
      </c>
      <c r="J8" s="33" t="s">
        <v>61</v>
      </c>
      <c r="K8" s="33" t="s">
        <v>62</v>
      </c>
      <c r="L8" s="33"/>
      <c r="M8" s="33" t="s">
        <v>63</v>
      </c>
    </row>
    <row r="9" spans="1:13">
      <c r="A9" s="2">
        <v>42636</v>
      </c>
      <c r="B9" s="3" t="s">
        <v>48</v>
      </c>
      <c r="D9" s="29"/>
      <c r="E9" s="32" t="s">
        <v>64</v>
      </c>
      <c r="F9" s="33" t="s">
        <v>64</v>
      </c>
      <c r="G9" s="34" t="s">
        <v>65</v>
      </c>
      <c r="H9" s="33" t="s">
        <v>66</v>
      </c>
      <c r="I9" s="34" t="s">
        <v>65</v>
      </c>
      <c r="J9" s="33" t="s">
        <v>66</v>
      </c>
      <c r="K9" s="33"/>
      <c r="L9" s="33" t="s">
        <v>67</v>
      </c>
      <c r="M9" s="33" t="s">
        <v>63</v>
      </c>
    </row>
    <row r="10" spans="1:2">
      <c r="A10" s="2">
        <v>42636</v>
      </c>
      <c r="B10" s="3" t="s">
        <v>48</v>
      </c>
    </row>
    <row r="11" spans="1:4">
      <c r="A11" s="2">
        <v>42636</v>
      </c>
      <c r="B11" s="3" t="s">
        <v>48</v>
      </c>
      <c r="D11" s="30"/>
    </row>
    <row r="12" spans="1:8">
      <c r="A12" s="2">
        <v>42636</v>
      </c>
      <c r="B12" s="3" t="s">
        <v>48</v>
      </c>
      <c r="D12" s="29"/>
      <c r="E12" s="33"/>
      <c r="F12" s="33"/>
      <c r="G12" s="33"/>
      <c r="H12" s="33"/>
    </row>
    <row r="13" spans="1:4">
      <c r="A13" s="2">
        <v>42636</v>
      </c>
      <c r="B13" s="3" t="s">
        <v>48</v>
      </c>
      <c r="D13" s="30"/>
    </row>
    <row r="14" spans="1:4">
      <c r="A14" s="2">
        <v>42636</v>
      </c>
      <c r="B14" s="3" t="s">
        <v>48</v>
      </c>
      <c r="D14" s="30"/>
    </row>
    <row r="15" spans="1:4">
      <c r="A15" s="2">
        <v>42636</v>
      </c>
      <c r="B15" s="3" t="s">
        <v>48</v>
      </c>
      <c r="D15" s="30"/>
    </row>
    <row r="16" spans="1:12">
      <c r="A16" s="2">
        <v>42636</v>
      </c>
      <c r="B16" s="3" t="s">
        <v>48</v>
      </c>
      <c r="D16" s="4" t="s">
        <v>68</v>
      </c>
      <c r="E16" s="4" t="s">
        <v>13</v>
      </c>
      <c r="F16" s="17" t="s">
        <v>17</v>
      </c>
      <c r="G16" s="4" t="s">
        <v>69</v>
      </c>
      <c r="H16" s="4" t="s">
        <v>70</v>
      </c>
      <c r="I16" s="4" t="s">
        <v>71</v>
      </c>
      <c r="J16" s="4" t="s">
        <v>55</v>
      </c>
      <c r="K16" s="4" t="s">
        <v>56</v>
      </c>
      <c r="L16" s="4" t="s">
        <v>72</v>
      </c>
    </row>
    <row r="17" spans="1:12">
      <c r="A17" s="2">
        <v>42636</v>
      </c>
      <c r="B17" s="3" t="s">
        <v>48</v>
      </c>
      <c r="D17" s="30"/>
      <c r="E17" s="12" t="s">
        <v>58</v>
      </c>
      <c r="F17" s="3" t="s">
        <v>73</v>
      </c>
      <c r="G17" s="3" t="s">
        <v>74</v>
      </c>
      <c r="H17" s="3" t="s">
        <v>75</v>
      </c>
      <c r="I17" s="36">
        <v>13763784776</v>
      </c>
      <c r="J17" s="36" t="s">
        <v>76</v>
      </c>
      <c r="K17" s="36"/>
      <c r="L17" s="3" t="s">
        <v>77</v>
      </c>
    </row>
    <row r="18" spans="1:12">
      <c r="A18" s="2">
        <v>42636</v>
      </c>
      <c r="B18" s="3" t="s">
        <v>48</v>
      </c>
      <c r="D18" s="30"/>
      <c r="E18" s="12" t="s">
        <v>78</v>
      </c>
      <c r="F18" s="3" t="s">
        <v>48</v>
      </c>
      <c r="G18" s="3" t="s">
        <v>79</v>
      </c>
      <c r="H18" s="3" t="s">
        <v>80</v>
      </c>
      <c r="I18" s="36">
        <v>13764784776</v>
      </c>
      <c r="J18" s="36"/>
      <c r="K18" s="36"/>
      <c r="L18" s="3" t="s">
        <v>77</v>
      </c>
    </row>
    <row r="19" spans="1:12">
      <c r="A19" s="2">
        <v>42636</v>
      </c>
      <c r="B19" s="3" t="s">
        <v>48</v>
      </c>
      <c r="D19" s="30"/>
      <c r="E19" s="12" t="s">
        <v>81</v>
      </c>
      <c r="F19" s="3" t="s">
        <v>82</v>
      </c>
      <c r="G19" s="3" t="s">
        <v>79</v>
      </c>
      <c r="H19" s="3" t="s">
        <v>83</v>
      </c>
      <c r="I19" s="36">
        <v>186</v>
      </c>
      <c r="J19" s="36"/>
      <c r="K19" s="36"/>
      <c r="L19" s="3" t="s">
        <v>77</v>
      </c>
    </row>
    <row r="20" spans="1:12">
      <c r="A20" s="2">
        <v>42636</v>
      </c>
      <c r="B20" s="3" t="s">
        <v>48</v>
      </c>
      <c r="D20" s="30"/>
      <c r="E20" s="12" t="s">
        <v>84</v>
      </c>
      <c r="F20" s="3" t="s">
        <v>85</v>
      </c>
      <c r="G20" s="3" t="s">
        <v>79</v>
      </c>
      <c r="H20" s="3" t="s">
        <v>86</v>
      </c>
      <c r="I20" s="36">
        <v>1893</v>
      </c>
      <c r="J20" s="36"/>
      <c r="K20" s="36"/>
      <c r="L20" s="3" t="s">
        <v>77</v>
      </c>
    </row>
    <row r="21" spans="1:12">
      <c r="A21" s="2">
        <v>42636</v>
      </c>
      <c r="B21" s="3" t="s">
        <v>48</v>
      </c>
      <c r="D21" s="30"/>
      <c r="E21" s="12" t="s">
        <v>87</v>
      </c>
      <c r="F21" s="3" t="s">
        <v>88</v>
      </c>
      <c r="G21" s="3" t="s">
        <v>79</v>
      </c>
      <c r="H21" s="3" t="s">
        <v>89</v>
      </c>
      <c r="I21" s="36">
        <v>1891</v>
      </c>
      <c r="J21" s="36"/>
      <c r="K21" s="36"/>
      <c r="L21" s="3" t="s">
        <v>77</v>
      </c>
    </row>
    <row r="22" spans="1:12">
      <c r="A22" s="2">
        <v>42636</v>
      </c>
      <c r="B22" s="3" t="s">
        <v>48</v>
      </c>
      <c r="D22" s="30"/>
      <c r="E22" s="12" t="s">
        <v>90</v>
      </c>
      <c r="F22" s="3" t="s">
        <v>91</v>
      </c>
      <c r="G22" s="3" t="s">
        <v>79</v>
      </c>
      <c r="H22" s="3" t="s">
        <v>92</v>
      </c>
      <c r="I22" s="36">
        <v>1892</v>
      </c>
      <c r="J22" s="36"/>
      <c r="K22" s="36"/>
      <c r="L22" s="3" t="s">
        <v>77</v>
      </c>
    </row>
    <row r="27" spans="1:7">
      <c r="A27" s="2">
        <v>42636</v>
      </c>
      <c r="B27" s="3" t="s">
        <v>48</v>
      </c>
      <c r="D27" s="4" t="s">
        <v>93</v>
      </c>
      <c r="E27" s="4" t="s">
        <v>94</v>
      </c>
      <c r="F27" s="17" t="s">
        <v>95</v>
      </c>
      <c r="G27" s="17" t="s">
        <v>96</v>
      </c>
    </row>
    <row r="28" spans="1:7">
      <c r="A28" s="2">
        <v>42636</v>
      </c>
      <c r="B28" s="3" t="s">
        <v>48</v>
      </c>
      <c r="D28" s="30"/>
      <c r="E28" s="12" t="s">
        <v>97</v>
      </c>
      <c r="F28" s="35" t="str">
        <f>$E$17</f>
        <v>ADMIN</v>
      </c>
      <c r="G28" s="35" t="str">
        <f>$E$8</f>
        <v>ADMIN</v>
      </c>
    </row>
    <row r="29" spans="1:7">
      <c r="A29" s="2">
        <v>42636</v>
      </c>
      <c r="B29" s="3" t="s">
        <v>48</v>
      </c>
      <c r="D29" s="30"/>
      <c r="E29" s="12" t="s">
        <v>97</v>
      </c>
      <c r="F29" s="35" t="str">
        <f>$E$17</f>
        <v>ADMIN</v>
      </c>
      <c r="G29" s="35" t="str">
        <f t="shared" ref="G29:G34" si="0">$E$9</f>
        <v>EMPLOYEE</v>
      </c>
    </row>
    <row r="30" spans="1:7">
      <c r="A30" s="2">
        <v>42636</v>
      </c>
      <c r="B30" s="3" t="s">
        <v>48</v>
      </c>
      <c r="D30" s="30"/>
      <c r="E30" s="12" t="s">
        <v>97</v>
      </c>
      <c r="F30" s="35" t="str">
        <f>$E$18</f>
        <v>JESSEN</v>
      </c>
      <c r="G30" s="35" t="str">
        <f t="shared" si="0"/>
        <v>EMPLOYEE</v>
      </c>
    </row>
    <row r="31" spans="1:7">
      <c r="A31" s="2">
        <v>42636</v>
      </c>
      <c r="B31" s="3" t="s">
        <v>48</v>
      </c>
      <c r="D31" s="30"/>
      <c r="E31" s="12" t="s">
        <v>97</v>
      </c>
      <c r="F31" s="35" t="str">
        <f>$E$19</f>
        <v>HAILEN</v>
      </c>
      <c r="G31" s="35" t="str">
        <f t="shared" si="0"/>
        <v>EMPLOYEE</v>
      </c>
    </row>
    <row r="32" spans="1:7">
      <c r="A32" s="2">
        <v>42636</v>
      </c>
      <c r="B32" s="3" t="s">
        <v>48</v>
      </c>
      <c r="D32" s="30"/>
      <c r="E32" s="12" t="s">
        <v>97</v>
      </c>
      <c r="F32" s="35" t="str">
        <f>$E$20</f>
        <v>ERIC</v>
      </c>
      <c r="G32" s="35" t="str">
        <f t="shared" si="0"/>
        <v>EMPLOYEE</v>
      </c>
    </row>
    <row r="33" spans="5:7">
      <c r="E33" s="12" t="s">
        <v>97</v>
      </c>
      <c r="F33" s="35" t="str">
        <f>$E$21</f>
        <v>TONY</v>
      </c>
      <c r="G33" s="35" t="str">
        <f t="shared" si="0"/>
        <v>EMPLOYEE</v>
      </c>
    </row>
    <row r="34" spans="5:7">
      <c r="E34" s="12" t="s">
        <v>97</v>
      </c>
      <c r="F34" s="35" t="str">
        <f>$E$22</f>
        <v>RODGERS</v>
      </c>
      <c r="G34" s="35" t="str">
        <f t="shared" si="0"/>
        <v>EMPLOYEE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8"/>
  <sheetViews>
    <sheetView zoomScale="80" zoomScaleNormal="80" topLeftCell="C4" workbookViewId="0">
      <selection activeCell="F35" sqref="F35"/>
    </sheetView>
  </sheetViews>
  <sheetFormatPr defaultColWidth="9" defaultRowHeight="13.75"/>
  <cols>
    <col min="1" max="1" width="14.57" customWidth="1"/>
    <col min="2" max="2" width="10.42" customWidth="1"/>
    <col min="3" max="3" width="32.14" customWidth="1"/>
    <col min="4" max="4" width="15.57" customWidth="1"/>
    <col min="5" max="5" width="47.57" customWidth="1"/>
    <col min="6" max="6" width="34.57" customWidth="1"/>
    <col min="7" max="7" width="11.57" customWidth="1"/>
    <col min="8" max="8" width="14.57" customWidth="1"/>
    <col min="9" max="9" width="16.14" customWidth="1"/>
    <col min="10" max="10" width="29.57" customWidth="1"/>
    <col min="11" max="11" width="19.57" customWidth="1"/>
    <col min="12" max="12" width="29.57" customWidth="1"/>
    <col min="13" max="13" width="26" customWidth="1"/>
    <col min="14" max="1025" width="10.4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ht="27.55" spans="6:8">
      <c r="F4" s="8" t="s">
        <v>4</v>
      </c>
      <c r="G4" s="9" t="s">
        <v>5</v>
      </c>
      <c r="H4" s="10" t="s">
        <v>6</v>
      </c>
    </row>
    <row r="5" spans="4:4">
      <c r="D5" s="3" t="s">
        <v>98</v>
      </c>
    </row>
    <row r="7" spans="1:13">
      <c r="A7" s="2">
        <v>42640</v>
      </c>
      <c r="B7" s="3" t="s">
        <v>48</v>
      </c>
      <c r="C7" s="3"/>
      <c r="D7" s="4" t="s">
        <v>99</v>
      </c>
      <c r="E7" s="4" t="s">
        <v>100</v>
      </c>
      <c r="F7" s="17" t="s">
        <v>101</v>
      </c>
      <c r="G7" s="26" t="s">
        <v>102</v>
      </c>
      <c r="H7" s="4" t="s">
        <v>103</v>
      </c>
      <c r="I7" s="4" t="s">
        <v>104</v>
      </c>
      <c r="J7" s="4" t="s">
        <v>105</v>
      </c>
      <c r="K7" s="4" t="s">
        <v>106</v>
      </c>
      <c r="L7" s="4" t="s">
        <v>107</v>
      </c>
      <c r="M7" s="4" t="s">
        <v>108</v>
      </c>
    </row>
    <row r="8" spans="1:13">
      <c r="A8" s="23">
        <v>43164</v>
      </c>
      <c r="B8" s="3" t="s">
        <v>109</v>
      </c>
      <c r="C8" s="3" t="s">
        <v>110</v>
      </c>
      <c r="E8" s="12" t="s">
        <v>111</v>
      </c>
      <c r="F8" s="3" t="s">
        <v>111</v>
      </c>
      <c r="G8" s="3" t="s">
        <v>112</v>
      </c>
      <c r="H8" s="3" t="s">
        <v>63</v>
      </c>
      <c r="I8" s="3" t="s">
        <v>63</v>
      </c>
      <c r="J8" s="19" t="s">
        <v>113</v>
      </c>
      <c r="K8" s="19" t="s">
        <v>114</v>
      </c>
      <c r="L8" s="19" t="s">
        <v>113</v>
      </c>
      <c r="M8" s="19" t="s">
        <v>114</v>
      </c>
    </row>
    <row r="9" spans="5:13">
      <c r="E9" s="12" t="s">
        <v>115</v>
      </c>
      <c r="F9" s="3" t="s">
        <v>115</v>
      </c>
      <c r="G9" s="3" t="s">
        <v>112</v>
      </c>
      <c r="H9" s="3" t="s">
        <v>63</v>
      </c>
      <c r="I9" s="3" t="s">
        <v>63</v>
      </c>
      <c r="J9" s="19" t="s">
        <v>116</v>
      </c>
      <c r="K9" s="19" t="s">
        <v>117</v>
      </c>
      <c r="L9" s="19" t="s">
        <v>116</v>
      </c>
      <c r="M9" s="19" t="s">
        <v>117</v>
      </c>
    </row>
    <row r="10" spans="5:13">
      <c r="E10" s="12" t="s">
        <v>118</v>
      </c>
      <c r="F10" s="3" t="s">
        <v>118</v>
      </c>
      <c r="G10" s="3" t="s">
        <v>112</v>
      </c>
      <c r="H10" s="3" t="s">
        <v>63</v>
      </c>
      <c r="I10" s="3" t="s">
        <v>63</v>
      </c>
      <c r="J10" s="19" t="s">
        <v>119</v>
      </c>
      <c r="K10" s="19" t="s">
        <v>120</v>
      </c>
      <c r="L10" s="19" t="s">
        <v>119</v>
      </c>
      <c r="M10" s="19" t="s">
        <v>120</v>
      </c>
    </row>
    <row r="11" spans="5:13">
      <c r="E11" s="12" t="s">
        <v>121</v>
      </c>
      <c r="F11" s="3" t="s">
        <v>121</v>
      </c>
      <c r="G11" s="3" t="s">
        <v>112</v>
      </c>
      <c r="H11" s="3" t="s">
        <v>63</v>
      </c>
      <c r="I11" s="3" t="s">
        <v>63</v>
      </c>
      <c r="J11" s="19" t="s">
        <v>122</v>
      </c>
      <c r="K11" s="19" t="s">
        <v>123</v>
      </c>
      <c r="L11" s="19" t="s">
        <v>122</v>
      </c>
      <c r="M11" s="19" t="s">
        <v>123</v>
      </c>
    </row>
    <row r="12" spans="5:13">
      <c r="E12" s="12" t="s">
        <v>124</v>
      </c>
      <c r="F12" s="3" t="s">
        <v>124</v>
      </c>
      <c r="G12" s="3" t="s">
        <v>112</v>
      </c>
      <c r="H12" s="3" t="s">
        <v>63</v>
      </c>
      <c r="I12" s="3" t="s">
        <v>63</v>
      </c>
      <c r="J12" s="19" t="s">
        <v>125</v>
      </c>
      <c r="K12" s="19" t="s">
        <v>126</v>
      </c>
      <c r="L12" s="19" t="s">
        <v>125</v>
      </c>
      <c r="M12" s="19" t="s">
        <v>126</v>
      </c>
    </row>
    <row r="13" spans="5:13">
      <c r="E13" s="12" t="s">
        <v>127</v>
      </c>
      <c r="F13" s="3" t="s">
        <v>127</v>
      </c>
      <c r="G13" s="3" t="s">
        <v>112</v>
      </c>
      <c r="H13" s="3" t="s">
        <v>63</v>
      </c>
      <c r="I13" s="3" t="s">
        <v>63</v>
      </c>
      <c r="J13" s="19" t="s">
        <v>128</v>
      </c>
      <c r="K13" s="19" t="s">
        <v>129</v>
      </c>
      <c r="L13" s="19" t="s">
        <v>128</v>
      </c>
      <c r="M13" s="19" t="s">
        <v>129</v>
      </c>
    </row>
    <row r="14" spans="5:13">
      <c r="E14" s="12" t="s">
        <v>130</v>
      </c>
      <c r="F14" s="3" t="s">
        <v>130</v>
      </c>
      <c r="G14" s="3" t="s">
        <v>112</v>
      </c>
      <c r="H14" s="3" t="s">
        <v>63</v>
      </c>
      <c r="I14" s="3" t="s">
        <v>63</v>
      </c>
      <c r="J14" s="19" t="s">
        <v>131</v>
      </c>
      <c r="K14" s="19" t="s">
        <v>132</v>
      </c>
      <c r="L14" s="19" t="s">
        <v>131</v>
      </c>
      <c r="M14" s="19" t="s">
        <v>132</v>
      </c>
    </row>
    <row r="15" spans="5:13">
      <c r="E15" s="12" t="s">
        <v>133</v>
      </c>
      <c r="F15" s="3" t="s">
        <v>133</v>
      </c>
      <c r="G15" s="3" t="s">
        <v>112</v>
      </c>
      <c r="H15" s="3" t="s">
        <v>63</v>
      </c>
      <c r="I15" s="3" t="s">
        <v>63</v>
      </c>
      <c r="J15" s="19" t="s">
        <v>134</v>
      </c>
      <c r="K15" s="19" t="s">
        <v>135</v>
      </c>
      <c r="L15" s="19" t="s">
        <v>134</v>
      </c>
      <c r="M15" s="19" t="s">
        <v>135</v>
      </c>
    </row>
    <row r="16" spans="5:13">
      <c r="E16" s="12" t="s">
        <v>136</v>
      </c>
      <c r="F16" s="3" t="s">
        <v>136</v>
      </c>
      <c r="G16" s="3" t="s">
        <v>112</v>
      </c>
      <c r="H16" s="3" t="s">
        <v>63</v>
      </c>
      <c r="I16" s="3" t="s">
        <v>63</v>
      </c>
      <c r="J16" s="19" t="s">
        <v>137</v>
      </c>
      <c r="K16" s="19" t="s">
        <v>138</v>
      </c>
      <c r="L16" s="19" t="s">
        <v>137</v>
      </c>
      <c r="M16" s="19" t="s">
        <v>138</v>
      </c>
    </row>
    <row r="17" spans="5:13">
      <c r="E17" s="12" t="s">
        <v>139</v>
      </c>
      <c r="F17" s="3" t="s">
        <v>139</v>
      </c>
      <c r="G17" s="3" t="s">
        <v>112</v>
      </c>
      <c r="H17" s="3" t="s">
        <v>63</v>
      </c>
      <c r="I17" s="3" t="s">
        <v>63</v>
      </c>
      <c r="J17" s="19" t="s">
        <v>140</v>
      </c>
      <c r="K17" s="19" t="s">
        <v>141</v>
      </c>
      <c r="L17" s="19" t="s">
        <v>140</v>
      </c>
      <c r="M17" s="19" t="s">
        <v>141</v>
      </c>
    </row>
    <row r="18" spans="5:13">
      <c r="E18" s="12" t="s">
        <v>142</v>
      </c>
      <c r="F18" s="3" t="s">
        <v>142</v>
      </c>
      <c r="G18" s="3" t="s">
        <v>112</v>
      </c>
      <c r="H18" s="3" t="s">
        <v>63</v>
      </c>
      <c r="I18" s="3" t="s">
        <v>63</v>
      </c>
      <c r="J18" s="19" t="s">
        <v>143</v>
      </c>
      <c r="K18" s="19" t="s">
        <v>144</v>
      </c>
      <c r="L18" s="19" t="s">
        <v>143</v>
      </c>
      <c r="M18" s="19" t="s">
        <v>144</v>
      </c>
    </row>
    <row r="19" spans="5:13">
      <c r="E19" s="12" t="s">
        <v>145</v>
      </c>
      <c r="F19" s="3" t="s">
        <v>145</v>
      </c>
      <c r="G19" s="3" t="s">
        <v>112</v>
      </c>
      <c r="H19" s="3" t="s">
        <v>63</v>
      </c>
      <c r="I19" s="3" t="s">
        <v>63</v>
      </c>
      <c r="J19" s="19" t="s">
        <v>146</v>
      </c>
      <c r="K19" s="19" t="s">
        <v>147</v>
      </c>
      <c r="L19" s="19" t="s">
        <v>146</v>
      </c>
      <c r="M19" s="19" t="s">
        <v>147</v>
      </c>
    </row>
    <row r="20" spans="5:13">
      <c r="E20" s="12" t="s">
        <v>148</v>
      </c>
      <c r="F20" s="3" t="s">
        <v>148</v>
      </c>
      <c r="G20" s="3" t="s">
        <v>112</v>
      </c>
      <c r="H20" s="3" t="s">
        <v>63</v>
      </c>
      <c r="I20" s="3" t="s">
        <v>63</v>
      </c>
      <c r="J20" s="19" t="s">
        <v>149</v>
      </c>
      <c r="K20" s="19" t="s">
        <v>150</v>
      </c>
      <c r="L20" s="19" t="s">
        <v>149</v>
      </c>
      <c r="M20" s="19" t="s">
        <v>150</v>
      </c>
    </row>
    <row r="21" spans="5:13">
      <c r="E21" s="12" t="s">
        <v>151</v>
      </c>
      <c r="F21" s="25" t="s">
        <v>151</v>
      </c>
      <c r="G21" s="25" t="s">
        <v>112</v>
      </c>
      <c r="H21" s="25" t="s">
        <v>63</v>
      </c>
      <c r="I21" s="25" t="s">
        <v>63</v>
      </c>
      <c r="J21" s="25" t="s">
        <v>152</v>
      </c>
      <c r="K21" s="25" t="s">
        <v>153</v>
      </c>
      <c r="L21" s="25" t="s">
        <v>152</v>
      </c>
      <c r="M21" s="25" t="s">
        <v>153</v>
      </c>
    </row>
    <row r="22" spans="5:13">
      <c r="E22" s="12" t="s">
        <v>154</v>
      </c>
      <c r="F22" s="25" t="s">
        <v>154</v>
      </c>
      <c r="G22" s="25" t="s">
        <v>112</v>
      </c>
      <c r="H22" s="3" t="s">
        <v>63</v>
      </c>
      <c r="I22" s="3" t="s">
        <v>63</v>
      </c>
      <c r="J22" s="3" t="s">
        <v>113</v>
      </c>
      <c r="K22" s="3" t="s">
        <v>114</v>
      </c>
      <c r="L22" s="3" t="s">
        <v>113</v>
      </c>
      <c r="M22" s="3" t="s">
        <v>114</v>
      </c>
    </row>
    <row r="23" spans="2:13">
      <c r="B23" s="3"/>
      <c r="C23" s="3"/>
      <c r="E23" s="12" t="s">
        <v>155</v>
      </c>
      <c r="F23" s="25" t="s">
        <v>155</v>
      </c>
      <c r="G23" s="25" t="s">
        <v>112</v>
      </c>
      <c r="H23" s="3" t="s">
        <v>63</v>
      </c>
      <c r="I23" s="3" t="s">
        <v>63</v>
      </c>
      <c r="J23" s="3" t="s">
        <v>116</v>
      </c>
      <c r="K23" s="3" t="s">
        <v>117</v>
      </c>
      <c r="L23" s="3" t="s">
        <v>116</v>
      </c>
      <c r="M23" s="3" t="s">
        <v>117</v>
      </c>
    </row>
    <row r="24" spans="2:13">
      <c r="B24" s="3"/>
      <c r="C24" s="3"/>
      <c r="E24" s="12" t="s">
        <v>156</v>
      </c>
      <c r="F24" s="25" t="s">
        <v>156</v>
      </c>
      <c r="G24" s="25" t="s">
        <v>112</v>
      </c>
      <c r="H24" s="3" t="s">
        <v>63</v>
      </c>
      <c r="I24" s="3" t="s">
        <v>63</v>
      </c>
      <c r="J24" s="3" t="s">
        <v>119</v>
      </c>
      <c r="K24" s="3" t="s">
        <v>120</v>
      </c>
      <c r="L24" s="3" t="s">
        <v>119</v>
      </c>
      <c r="M24" s="3" t="s">
        <v>120</v>
      </c>
    </row>
    <row r="25" spans="2:13">
      <c r="B25" s="3"/>
      <c r="C25" s="3"/>
      <c r="E25" s="12" t="s">
        <v>157</v>
      </c>
      <c r="F25" s="25" t="s">
        <v>157</v>
      </c>
      <c r="G25" s="25" t="s">
        <v>112</v>
      </c>
      <c r="H25" s="3" t="s">
        <v>63</v>
      </c>
      <c r="I25" s="3" t="s">
        <v>63</v>
      </c>
      <c r="J25" s="3" t="s">
        <v>122</v>
      </c>
      <c r="K25" s="3" t="s">
        <v>123</v>
      </c>
      <c r="L25" s="3" t="s">
        <v>122</v>
      </c>
      <c r="M25" s="3" t="s">
        <v>123</v>
      </c>
    </row>
    <row r="26" spans="2:13">
      <c r="B26" s="3"/>
      <c r="C26" s="3"/>
      <c r="E26" s="12" t="s">
        <v>158</v>
      </c>
      <c r="F26" s="25" t="s">
        <v>158</v>
      </c>
      <c r="G26" s="25" t="s">
        <v>112</v>
      </c>
      <c r="H26" s="3" t="s">
        <v>63</v>
      </c>
      <c r="I26" s="3" t="s">
        <v>63</v>
      </c>
      <c r="J26" s="3" t="s">
        <v>125</v>
      </c>
      <c r="K26" s="3" t="s">
        <v>126</v>
      </c>
      <c r="L26" s="3" t="s">
        <v>125</v>
      </c>
      <c r="M26" s="3" t="s">
        <v>126</v>
      </c>
    </row>
    <row r="27" spans="2:13">
      <c r="B27" s="3"/>
      <c r="C27" s="3"/>
      <c r="E27" s="12" t="s">
        <v>159</v>
      </c>
      <c r="F27" s="25" t="s">
        <v>159</v>
      </c>
      <c r="G27" s="25" t="s">
        <v>112</v>
      </c>
      <c r="H27" s="3" t="s">
        <v>63</v>
      </c>
      <c r="I27" s="3" t="s">
        <v>63</v>
      </c>
      <c r="J27" s="3" t="s">
        <v>128</v>
      </c>
      <c r="K27" s="3" t="s">
        <v>129</v>
      </c>
      <c r="L27" s="3" t="s">
        <v>128</v>
      </c>
      <c r="M27" s="3" t="s">
        <v>129</v>
      </c>
    </row>
    <row r="28" spans="2:13">
      <c r="B28" s="3"/>
      <c r="C28" s="3"/>
      <c r="E28" s="12" t="s">
        <v>160</v>
      </c>
      <c r="F28" s="25" t="s">
        <v>160</v>
      </c>
      <c r="G28" s="25" t="s">
        <v>112</v>
      </c>
      <c r="H28" s="3" t="s">
        <v>63</v>
      </c>
      <c r="I28" s="3" t="s">
        <v>63</v>
      </c>
      <c r="J28" s="3" t="s">
        <v>131</v>
      </c>
      <c r="K28" s="3" t="s">
        <v>132</v>
      </c>
      <c r="L28" s="3" t="s">
        <v>131</v>
      </c>
      <c r="M28" s="3" t="s">
        <v>132</v>
      </c>
    </row>
    <row r="29" spans="2:13">
      <c r="B29" s="3"/>
      <c r="C29" s="3"/>
      <c r="E29" s="12" t="s">
        <v>161</v>
      </c>
      <c r="F29" s="25" t="s">
        <v>161</v>
      </c>
      <c r="G29" s="25" t="s">
        <v>112</v>
      </c>
      <c r="H29" s="3" t="s">
        <v>63</v>
      </c>
      <c r="I29" s="3" t="s">
        <v>63</v>
      </c>
      <c r="J29" s="3" t="s">
        <v>134</v>
      </c>
      <c r="K29" s="3" t="s">
        <v>135</v>
      </c>
      <c r="L29" s="3" t="s">
        <v>134</v>
      </c>
      <c r="M29" s="3" t="s">
        <v>135</v>
      </c>
    </row>
    <row r="30" spans="2:13">
      <c r="B30" s="3"/>
      <c r="C30" s="3"/>
      <c r="E30" s="12" t="s">
        <v>162</v>
      </c>
      <c r="F30" s="25" t="s">
        <v>162</v>
      </c>
      <c r="G30" s="25" t="s">
        <v>112</v>
      </c>
      <c r="H30" s="3" t="s">
        <v>63</v>
      </c>
      <c r="I30" s="3" t="s">
        <v>63</v>
      </c>
      <c r="J30" s="3" t="s">
        <v>137</v>
      </c>
      <c r="K30" s="3" t="s">
        <v>138</v>
      </c>
      <c r="L30" s="3" t="s">
        <v>137</v>
      </c>
      <c r="M30" s="3" t="s">
        <v>138</v>
      </c>
    </row>
    <row r="31" spans="2:13">
      <c r="B31" s="3"/>
      <c r="C31" s="3"/>
      <c r="E31" s="12" t="s">
        <v>163</v>
      </c>
      <c r="F31" s="25" t="s">
        <v>163</v>
      </c>
      <c r="G31" s="25" t="s">
        <v>112</v>
      </c>
      <c r="H31" s="3" t="s">
        <v>63</v>
      </c>
      <c r="I31" s="3" t="s">
        <v>63</v>
      </c>
      <c r="J31" s="3" t="s">
        <v>140</v>
      </c>
      <c r="K31" s="3" t="s">
        <v>141</v>
      </c>
      <c r="L31" s="3" t="s">
        <v>140</v>
      </c>
      <c r="M31" s="3" t="s">
        <v>141</v>
      </c>
    </row>
    <row r="32" spans="2:13">
      <c r="B32" s="3"/>
      <c r="C32" s="3"/>
      <c r="E32" s="12" t="s">
        <v>164</v>
      </c>
      <c r="F32" s="25" t="s">
        <v>164</v>
      </c>
      <c r="G32" s="25" t="s">
        <v>112</v>
      </c>
      <c r="H32" s="3" t="s">
        <v>63</v>
      </c>
      <c r="I32" s="3" t="s">
        <v>63</v>
      </c>
      <c r="J32" s="3" t="s">
        <v>143</v>
      </c>
      <c r="K32" s="3" t="s">
        <v>144</v>
      </c>
      <c r="L32" s="3" t="s">
        <v>143</v>
      </c>
      <c r="M32" s="3" t="s">
        <v>144</v>
      </c>
    </row>
    <row r="33" spans="2:13">
      <c r="B33" s="3"/>
      <c r="C33" s="3"/>
      <c r="E33" s="12" t="s">
        <v>165</v>
      </c>
      <c r="F33" s="25" t="s">
        <v>165</v>
      </c>
      <c r="G33" s="25" t="s">
        <v>112</v>
      </c>
      <c r="H33" s="3" t="s">
        <v>63</v>
      </c>
      <c r="I33" s="3" t="s">
        <v>63</v>
      </c>
      <c r="J33" s="3" t="s">
        <v>146</v>
      </c>
      <c r="K33" s="3" t="s">
        <v>147</v>
      </c>
      <c r="L33" s="3" t="s">
        <v>146</v>
      </c>
      <c r="M33" s="3" t="s">
        <v>147</v>
      </c>
    </row>
    <row r="34" spans="2:13">
      <c r="B34" s="3"/>
      <c r="C34" s="3"/>
      <c r="E34" s="12" t="s">
        <v>166</v>
      </c>
      <c r="F34" s="25" t="s">
        <v>166</v>
      </c>
      <c r="G34" s="25" t="s">
        <v>112</v>
      </c>
      <c r="H34" s="3" t="s">
        <v>63</v>
      </c>
      <c r="I34" s="3" t="s">
        <v>63</v>
      </c>
      <c r="J34" s="3" t="s">
        <v>149</v>
      </c>
      <c r="K34" s="3" t="s">
        <v>150</v>
      </c>
      <c r="L34" s="3" t="s">
        <v>149</v>
      </c>
      <c r="M34" s="3" t="s">
        <v>150</v>
      </c>
    </row>
    <row r="35" spans="2:13">
      <c r="B35" s="3"/>
      <c r="C35" s="3"/>
      <c r="E35" s="12" t="s">
        <v>167</v>
      </c>
      <c r="F35" s="25" t="s">
        <v>167</v>
      </c>
      <c r="G35" s="25" t="s">
        <v>112</v>
      </c>
      <c r="H35" s="25" t="s">
        <v>63</v>
      </c>
      <c r="I35" s="25" t="s">
        <v>63</v>
      </c>
      <c r="J35" s="25" t="s">
        <v>152</v>
      </c>
      <c r="K35" s="25" t="s">
        <v>153</v>
      </c>
      <c r="L35" s="25" t="s">
        <v>152</v>
      </c>
      <c r="M35" s="25" t="s">
        <v>153</v>
      </c>
    </row>
    <row r="36" spans="1:13">
      <c r="A36" s="24"/>
      <c r="B36" s="13"/>
      <c r="C36" s="25"/>
      <c r="E36" s="12" t="s">
        <v>168</v>
      </c>
      <c r="F36" s="3" t="s">
        <v>168</v>
      </c>
      <c r="G36" s="3" t="s">
        <v>169</v>
      </c>
      <c r="H36" s="3" t="s">
        <v>63</v>
      </c>
      <c r="I36" s="3" t="s">
        <v>63</v>
      </c>
      <c r="J36" s="19" t="s">
        <v>170</v>
      </c>
      <c r="K36" s="19" t="s">
        <v>171</v>
      </c>
      <c r="L36" s="19" t="s">
        <v>170</v>
      </c>
      <c r="M36" s="19" t="s">
        <v>171</v>
      </c>
    </row>
    <row r="37" spans="3:13">
      <c r="C37" s="25"/>
      <c r="E37" s="12" t="s">
        <v>172</v>
      </c>
      <c r="F37" s="27" t="s">
        <v>172</v>
      </c>
      <c r="G37" s="25" t="s">
        <v>169</v>
      </c>
      <c r="H37" s="25" t="s">
        <v>63</v>
      </c>
      <c r="I37" s="25" t="s">
        <v>63</v>
      </c>
      <c r="J37" s="25" t="s">
        <v>173</v>
      </c>
      <c r="K37" s="25" t="s">
        <v>174</v>
      </c>
      <c r="L37" s="25" t="s">
        <v>173</v>
      </c>
      <c r="M37" s="25" t="s">
        <v>174</v>
      </c>
    </row>
    <row r="38" spans="3:13">
      <c r="C38" s="13"/>
      <c r="E38" s="12" t="s">
        <v>175</v>
      </c>
      <c r="F38" s="3" t="s">
        <v>175</v>
      </c>
      <c r="G38" s="3" t="s">
        <v>169</v>
      </c>
      <c r="H38" s="3" t="s">
        <v>63</v>
      </c>
      <c r="I38" s="3" t="s">
        <v>63</v>
      </c>
      <c r="J38" s="19" t="s">
        <v>176</v>
      </c>
      <c r="K38" s="19" t="s">
        <v>177</v>
      </c>
      <c r="L38" s="19" t="s">
        <v>176</v>
      </c>
      <c r="M38" s="19" t="s">
        <v>177</v>
      </c>
    </row>
  </sheetData>
  <autoFilter ref="A7:M38"/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47"/>
  <sheetViews>
    <sheetView tabSelected="1" zoomScale="77" zoomScaleNormal="77" topLeftCell="J4" workbookViewId="0">
      <selection activeCell="L7" sqref="L7"/>
    </sheetView>
  </sheetViews>
  <sheetFormatPr defaultColWidth="9" defaultRowHeight="13.75"/>
  <cols>
    <col min="1" max="1" width="15.28" customWidth="1"/>
    <col min="2" max="3" width="10.42" customWidth="1"/>
    <col min="4" max="4" width="25.57" customWidth="1"/>
    <col min="5" max="5" width="21.57" customWidth="1"/>
    <col min="6" max="6" width="29.14" customWidth="1"/>
    <col min="7" max="7" width="42.57" customWidth="1"/>
    <col min="8" max="8" width="19.42" customWidth="1"/>
    <col min="9" max="9" width="32.14" customWidth="1"/>
    <col min="10" max="10" width="10.42" customWidth="1"/>
    <col min="11" max="11" width="20.28" customWidth="1"/>
    <col min="12" max="12" width="40.97" customWidth="1"/>
    <col min="13" max="13" width="14.14" customWidth="1"/>
    <col min="14" max="14" width="21.57" customWidth="1"/>
    <col min="15" max="15" width="16.57" customWidth="1"/>
    <col min="16" max="17" width="28" customWidth="1"/>
    <col min="18" max="1025" width="10.4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8" t="s">
        <v>4</v>
      </c>
      <c r="G4" s="9" t="s">
        <v>5</v>
      </c>
      <c r="H4" s="10" t="s">
        <v>6</v>
      </c>
    </row>
    <row r="5" spans="4:4">
      <c r="D5" t="s">
        <v>178</v>
      </c>
    </row>
    <row r="7" spans="1:17">
      <c r="A7" s="2">
        <v>42643</v>
      </c>
      <c r="B7" s="3" t="s">
        <v>48</v>
      </c>
      <c r="D7" s="4" t="s">
        <v>179</v>
      </c>
      <c r="E7" s="4" t="s">
        <v>180</v>
      </c>
      <c r="F7" s="4" t="s">
        <v>181</v>
      </c>
      <c r="G7" s="17" t="s">
        <v>182</v>
      </c>
      <c r="H7" s="4" t="s">
        <v>183</v>
      </c>
      <c r="I7" s="4" t="s">
        <v>184</v>
      </c>
      <c r="J7" s="4" t="s">
        <v>102</v>
      </c>
      <c r="K7" s="4" t="s">
        <v>185</v>
      </c>
      <c r="L7" s="4" t="s">
        <v>186</v>
      </c>
      <c r="M7" s="4" t="s">
        <v>187</v>
      </c>
      <c r="N7" s="4" t="s">
        <v>188</v>
      </c>
      <c r="O7" s="4" t="s">
        <v>189</v>
      </c>
      <c r="P7" s="4" t="s">
        <v>190</v>
      </c>
      <c r="Q7" s="4" t="s">
        <v>191</v>
      </c>
    </row>
    <row r="8" spans="1:27">
      <c r="A8" s="20">
        <v>43164</v>
      </c>
      <c r="B8" t="s">
        <v>109</v>
      </c>
      <c r="E8" s="22" t="s">
        <v>192</v>
      </c>
      <c r="F8" s="3" t="s">
        <v>193</v>
      </c>
      <c r="G8" s="3" t="s">
        <v>192</v>
      </c>
      <c r="H8" s="3" t="s">
        <v>194</v>
      </c>
      <c r="I8" s="21" t="str">
        <f>RESOURCE!E36</f>
        <v>rpt/report.html</v>
      </c>
      <c r="J8" s="3" t="s">
        <v>195</v>
      </c>
      <c r="K8" s="21" t="str">
        <f>$E$10</f>
        <v>SYS_REPORT_MANAGE</v>
      </c>
      <c r="L8" s="3">
        <v>10</v>
      </c>
      <c r="M8" s="3" t="s">
        <v>63</v>
      </c>
      <c r="N8" s="13" t="s">
        <v>196</v>
      </c>
      <c r="O8" s="3" t="s">
        <v>197</v>
      </c>
      <c r="P8" s="13" t="s">
        <v>196</v>
      </c>
      <c r="Q8" s="3" t="s">
        <v>171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>
      <c r="A9" s="2"/>
      <c r="E9" s="22" t="s">
        <v>198</v>
      </c>
      <c r="F9" s="3" t="s">
        <v>193</v>
      </c>
      <c r="G9" s="3" t="s">
        <v>198</v>
      </c>
      <c r="H9" s="3" t="s">
        <v>194</v>
      </c>
      <c r="I9" s="21" t="str">
        <f>RESOURCE!E19</f>
        <v>ureport/designer</v>
      </c>
      <c r="J9" s="3" t="s">
        <v>195</v>
      </c>
      <c r="K9" s="21" t="str">
        <f>$E$10</f>
        <v>SYS_REPORT_MANAGE</v>
      </c>
      <c r="L9" s="3">
        <v>10</v>
      </c>
      <c r="M9" s="3" t="s">
        <v>63</v>
      </c>
      <c r="N9" s="13" t="s">
        <v>199</v>
      </c>
      <c r="O9" s="3" t="s">
        <v>200</v>
      </c>
      <c r="P9" s="13" t="s">
        <v>199</v>
      </c>
      <c r="Q9" s="3" t="s">
        <v>201</v>
      </c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2"/>
      <c r="E10" s="22" t="s">
        <v>202</v>
      </c>
      <c r="F10" s="3" t="s">
        <v>193</v>
      </c>
      <c r="G10" s="3" t="s">
        <v>202</v>
      </c>
      <c r="H10" s="3" t="s">
        <v>194</v>
      </c>
      <c r="I10" s="21"/>
      <c r="J10" s="3" t="s">
        <v>195</v>
      </c>
      <c r="K10" s="21"/>
      <c r="L10" s="3">
        <v>10</v>
      </c>
      <c r="M10" s="3" t="s">
        <v>63</v>
      </c>
      <c r="N10" s="13" t="s">
        <v>203</v>
      </c>
      <c r="O10" s="3" t="s">
        <v>204</v>
      </c>
      <c r="P10" s="13" t="s">
        <v>203</v>
      </c>
      <c r="Q10" s="3" t="s">
        <v>205</v>
      </c>
      <c r="R10" s="3"/>
      <c r="S10" s="3"/>
      <c r="T10" s="3"/>
      <c r="U10" s="3"/>
      <c r="V10" s="3"/>
      <c r="W10" s="3"/>
      <c r="X10" s="3"/>
      <c r="Y10" s="3"/>
      <c r="Z10" s="3"/>
      <c r="AA10" s="3"/>
    </row>
    <row r="12" spans="4:7">
      <c r="D12" s="4" t="s">
        <v>206</v>
      </c>
      <c r="E12" s="4" t="s">
        <v>207</v>
      </c>
      <c r="F12" s="17" t="s">
        <v>208</v>
      </c>
      <c r="G12" s="17" t="s">
        <v>209</v>
      </c>
    </row>
    <row r="13" spans="1:7">
      <c r="A13" s="20">
        <v>43164</v>
      </c>
      <c r="B13" t="s">
        <v>109</v>
      </c>
      <c r="E13" s="18" t="s">
        <v>97</v>
      </c>
      <c r="F13" s="21" t="str">
        <f>$E$8</f>
        <v>SYS_REPORT_LIST</v>
      </c>
      <c r="G13" s="21" t="str">
        <f>RESOURCE!E8</f>
        <v>sys/parameter/config/getLov</v>
      </c>
    </row>
    <row r="14" spans="5:7">
      <c r="E14" s="18" t="s">
        <v>97</v>
      </c>
      <c r="F14" s="21" t="str">
        <f t="shared" ref="F14:F27" si="0">$E$8</f>
        <v>SYS_REPORT_LIST</v>
      </c>
      <c r="G14" s="21" t="str">
        <f>RESOURCE!E9</f>
        <v>sys/report/query</v>
      </c>
    </row>
    <row r="15" spans="5:7">
      <c r="E15" s="18" t="s">
        <v>97</v>
      </c>
      <c r="F15" s="21" t="str">
        <f t="shared" si="0"/>
        <v>SYS_REPORT_LIST</v>
      </c>
      <c r="G15" s="21" t="str">
        <f>RESOURCE!E10</f>
        <v>sys/report/queryByCode</v>
      </c>
    </row>
    <row r="16" spans="5:7">
      <c r="E16" s="18" t="s">
        <v>97</v>
      </c>
      <c r="F16" s="21" t="str">
        <f t="shared" si="0"/>
        <v>SYS_REPORT_LIST</v>
      </c>
      <c r="G16" s="21" t="str">
        <f>RESOURCE!E11</f>
        <v>sys/report/submit</v>
      </c>
    </row>
    <row r="17" spans="5:7">
      <c r="E17" s="18" t="s">
        <v>97</v>
      </c>
      <c r="F17" s="21" t="str">
        <f t="shared" si="0"/>
        <v>SYS_REPORT_LIST</v>
      </c>
      <c r="G17" s="21" t="str">
        <f>RESOURCE!E12</f>
        <v>sys/report/remove</v>
      </c>
    </row>
    <row r="18" spans="5:7">
      <c r="E18" s="18" t="s">
        <v>97</v>
      </c>
      <c r="F18" s="21" t="str">
        <f t="shared" si="0"/>
        <v>SYS_REPORT_LIST</v>
      </c>
      <c r="G18" s="21" t="str">
        <f>RESOURCE!E13</f>
        <v>sys/report/queryReportFileParams</v>
      </c>
    </row>
    <row r="19" spans="5:7">
      <c r="E19" s="18" t="s">
        <v>97</v>
      </c>
      <c r="F19" s="21" t="str">
        <f t="shared" si="0"/>
        <v>SYS_REPORT_LIST</v>
      </c>
      <c r="G19" s="21" t="str">
        <f>RESOURCE!E14</f>
        <v>sys/parameter/config/query</v>
      </c>
    </row>
    <row r="20" spans="5:7">
      <c r="E20" s="18" t="s">
        <v>97</v>
      </c>
      <c r="F20" s="21" t="str">
        <f t="shared" si="0"/>
        <v>SYS_REPORT_LIST</v>
      </c>
      <c r="G20" s="21" t="str">
        <f>RESOURCE!E15</f>
        <v>sys/parameter/config/submit</v>
      </c>
    </row>
    <row r="21" spans="5:7">
      <c r="E21" s="18" t="s">
        <v>97</v>
      </c>
      <c r="F21" s="21" t="str">
        <f t="shared" si="0"/>
        <v>SYS_REPORT_LIST</v>
      </c>
      <c r="G21" s="21" t="str">
        <f>RESOURCE!E16</f>
        <v>sys/parameter/config/remove</v>
      </c>
    </row>
    <row r="22" spans="5:7">
      <c r="E22" s="18" t="s">
        <v>97</v>
      </c>
      <c r="F22" s="21" t="str">
        <f t="shared" si="0"/>
        <v>SYS_REPORT_LIST</v>
      </c>
      <c r="G22" s="21" t="str">
        <f>RESOURCE!E17</f>
        <v>sys/parameter/config/queryReportParameter</v>
      </c>
    </row>
    <row r="23" spans="5:7">
      <c r="E23" s="18" t="s">
        <v>97</v>
      </c>
      <c r="F23" s="21" t="str">
        <f t="shared" si="0"/>
        <v>SYS_REPORT_LIST</v>
      </c>
      <c r="G23" s="21" t="str">
        <f>RESOURCE!E18</f>
        <v>ureport/preview</v>
      </c>
    </row>
    <row r="24" spans="5:7">
      <c r="E24" s="18" t="s">
        <v>97</v>
      </c>
      <c r="F24" s="21" t="str">
        <f t="shared" si="0"/>
        <v>SYS_REPORT_LIST</v>
      </c>
      <c r="G24" s="21" t="str">
        <f>RESOURCE!E19</f>
        <v>ureport/designer</v>
      </c>
    </row>
    <row r="25" spans="5:7">
      <c r="E25" s="18" t="s">
        <v>97</v>
      </c>
      <c r="F25" s="21" t="str">
        <f t="shared" si="0"/>
        <v>SYS_REPORT_LIST</v>
      </c>
      <c r="G25" s="21" t="str">
        <f>RESOURCE!E20</f>
        <v>sys/parameter/config/checkDefaultValue</v>
      </c>
    </row>
    <row r="26" spans="5:7">
      <c r="E26" s="18" t="s">
        <v>97</v>
      </c>
      <c r="F26" s="21" t="str">
        <f t="shared" si="0"/>
        <v>SYS_REPORT_LIST</v>
      </c>
      <c r="G26" s="21" t="str">
        <f>RESOURCE!E21</f>
        <v>sys/parameter/config/getCode</v>
      </c>
    </row>
    <row r="27" spans="5:7">
      <c r="E27" s="18" t="s">
        <v>97</v>
      </c>
      <c r="F27" s="21" t="str">
        <f t="shared" si="0"/>
        <v>SYS_REPORT_LIST</v>
      </c>
      <c r="G27" s="21" t="str">
        <f>RESOURCE!E22</f>
        <v>api/sys/parameter/config/getLov</v>
      </c>
    </row>
    <row r="28" spans="5:7">
      <c r="E28" s="18" t="s">
        <v>97</v>
      </c>
      <c r="F28" s="21" t="str">
        <f t="shared" ref="F28:F43" si="1">$E$8</f>
        <v>SYS_REPORT_LIST</v>
      </c>
      <c r="G28" s="21" t="str">
        <f>RESOURCE!E23</f>
        <v>api/sys/report/query</v>
      </c>
    </row>
    <row r="29" spans="5:7">
      <c r="E29" s="18" t="s">
        <v>97</v>
      </c>
      <c r="F29" s="21" t="str">
        <f t="shared" si="1"/>
        <v>SYS_REPORT_LIST</v>
      </c>
      <c r="G29" s="21" t="str">
        <f>RESOURCE!E24</f>
        <v>api/sys/report/queryByCode</v>
      </c>
    </row>
    <row r="30" spans="5:7">
      <c r="E30" s="18" t="s">
        <v>97</v>
      </c>
      <c r="F30" s="21" t="str">
        <f t="shared" si="1"/>
        <v>SYS_REPORT_LIST</v>
      </c>
      <c r="G30" s="21" t="str">
        <f>RESOURCE!E25</f>
        <v>api/sys/report/submit</v>
      </c>
    </row>
    <row r="31" spans="5:7">
      <c r="E31" s="18" t="s">
        <v>97</v>
      </c>
      <c r="F31" s="21" t="str">
        <f t="shared" si="1"/>
        <v>SYS_REPORT_LIST</v>
      </c>
      <c r="G31" s="21" t="str">
        <f>RESOURCE!E26</f>
        <v>api/sys/report/remove</v>
      </c>
    </row>
    <row r="32" spans="5:7">
      <c r="E32" s="18" t="s">
        <v>97</v>
      </c>
      <c r="F32" s="21" t="str">
        <f t="shared" si="1"/>
        <v>SYS_REPORT_LIST</v>
      </c>
      <c r="G32" s="21" t="str">
        <f>RESOURCE!E27</f>
        <v>api/sys/report/queryReportFileParams</v>
      </c>
    </row>
    <row r="33" spans="5:7">
      <c r="E33" s="18" t="s">
        <v>97</v>
      </c>
      <c r="F33" s="21" t="str">
        <f t="shared" si="1"/>
        <v>SYS_REPORT_LIST</v>
      </c>
      <c r="G33" s="21" t="str">
        <f>RESOURCE!E28</f>
        <v>api/sys/parameter/config/query</v>
      </c>
    </row>
    <row r="34" spans="5:7">
      <c r="E34" s="18" t="s">
        <v>97</v>
      </c>
      <c r="F34" s="21" t="str">
        <f t="shared" si="1"/>
        <v>SYS_REPORT_LIST</v>
      </c>
      <c r="G34" s="21" t="str">
        <f>RESOURCE!E29</f>
        <v>api/sys/parameter/config/submit</v>
      </c>
    </row>
    <row r="35" spans="5:7">
      <c r="E35" s="18" t="s">
        <v>97</v>
      </c>
      <c r="F35" s="21" t="str">
        <f t="shared" si="1"/>
        <v>SYS_REPORT_LIST</v>
      </c>
      <c r="G35" s="21" t="str">
        <f>RESOURCE!E30</f>
        <v>api/sys/parameter/config/remove</v>
      </c>
    </row>
    <row r="36" spans="5:7">
      <c r="E36" s="18" t="s">
        <v>97</v>
      </c>
      <c r="F36" s="21" t="str">
        <f t="shared" si="1"/>
        <v>SYS_REPORT_LIST</v>
      </c>
      <c r="G36" s="21" t="str">
        <f>RESOURCE!E31</f>
        <v>api/sys/parameter/config/queryReportParameter</v>
      </c>
    </row>
    <row r="37" spans="5:7">
      <c r="E37" s="18" t="s">
        <v>97</v>
      </c>
      <c r="F37" s="21" t="str">
        <f t="shared" si="1"/>
        <v>SYS_REPORT_LIST</v>
      </c>
      <c r="G37" s="21" t="str">
        <f>RESOURCE!E32</f>
        <v>api/ureport/preview</v>
      </c>
    </row>
    <row r="38" spans="5:7">
      <c r="E38" s="18" t="s">
        <v>97</v>
      </c>
      <c r="F38" s="21" t="str">
        <f t="shared" si="1"/>
        <v>SYS_REPORT_LIST</v>
      </c>
      <c r="G38" s="21" t="str">
        <f>RESOURCE!E33</f>
        <v>api/ureport/designer</v>
      </c>
    </row>
    <row r="39" spans="5:7">
      <c r="E39" s="18" t="s">
        <v>97</v>
      </c>
      <c r="F39" s="21" t="str">
        <f t="shared" si="1"/>
        <v>SYS_REPORT_LIST</v>
      </c>
      <c r="G39" s="21" t="str">
        <f>RESOURCE!E34</f>
        <v>api/sys/parameter/config/checkDefaultValue</v>
      </c>
    </row>
    <row r="40" spans="5:7">
      <c r="E40" s="18" t="s">
        <v>97</v>
      </c>
      <c r="F40" s="21" t="str">
        <f t="shared" si="1"/>
        <v>SYS_REPORT_LIST</v>
      </c>
      <c r="G40" s="21" t="str">
        <f>RESOURCE!E35</f>
        <v>api/sys/parameter/config/getCode</v>
      </c>
    </row>
    <row r="41" spans="5:7">
      <c r="E41" s="18" t="s">
        <v>97</v>
      </c>
      <c r="F41" s="21" t="str">
        <f t="shared" si="1"/>
        <v>SYS_REPORT_LIST</v>
      </c>
      <c r="G41" s="21" t="str">
        <f>RESOURCE!E36</f>
        <v>rpt/report.html</v>
      </c>
    </row>
    <row r="42" spans="5:7">
      <c r="E42" s="18" t="s">
        <v>97</v>
      </c>
      <c r="F42" s="21" t="str">
        <f t="shared" si="1"/>
        <v>SYS_REPORT_LIST</v>
      </c>
      <c r="G42" s="21" t="str">
        <f>RESOURCE!E37</f>
        <v>sys/sys_parameter_config.html</v>
      </c>
    </row>
    <row r="43" spans="5:7">
      <c r="E43" s="18" t="s">
        <v>97</v>
      </c>
      <c r="F43" s="21" t="str">
        <f t="shared" si="1"/>
        <v>SYS_REPORT_LIST</v>
      </c>
      <c r="G43" s="21" t="str">
        <f>RESOURCE!E38</f>
        <v>rpt/preview.html</v>
      </c>
    </row>
    <row r="44" spans="5:7">
      <c r="E44" s="18" t="s">
        <v>97</v>
      </c>
      <c r="F44" s="21" t="str">
        <f t="shared" ref="F44:F47" si="2">$E$9</f>
        <v>SYS_REPORT_DESIGN</v>
      </c>
      <c r="G44" s="21" t="str">
        <f>RESOURCE!E18</f>
        <v>ureport/preview</v>
      </c>
    </row>
    <row r="45" spans="5:7">
      <c r="E45" s="18" t="s">
        <v>97</v>
      </c>
      <c r="F45" s="21" t="str">
        <f t="shared" si="2"/>
        <v>SYS_REPORT_DESIGN</v>
      </c>
      <c r="G45" s="21" t="str">
        <f>RESOURCE!E19</f>
        <v>ureport/designer</v>
      </c>
    </row>
    <row r="46" spans="5:7">
      <c r="E46" s="18" t="s">
        <v>97</v>
      </c>
      <c r="F46" s="21" t="str">
        <f t="shared" si="2"/>
        <v>SYS_REPORT_DESIGN</v>
      </c>
      <c r="G46" s="21" t="str">
        <f>RESOURCE!E32</f>
        <v>api/ureport/preview</v>
      </c>
    </row>
    <row r="47" spans="5:7">
      <c r="E47" s="18" t="s">
        <v>97</v>
      </c>
      <c r="F47" s="21" t="str">
        <f t="shared" si="2"/>
        <v>SYS_REPORT_DESIGN</v>
      </c>
      <c r="G47" s="21" t="str">
        <f>RESOURCE!E33</f>
        <v>api/ureport/designer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"/>
  <sheetViews>
    <sheetView workbookViewId="0">
      <selection activeCell="G8" sqref="G8"/>
    </sheetView>
  </sheetViews>
  <sheetFormatPr defaultColWidth="9" defaultRowHeight="13.75" outlineLevelCol="7"/>
  <cols>
    <col min="1" max="1" width="12.85" customWidth="1"/>
    <col min="2" max="3" width="10.42" customWidth="1"/>
    <col min="4" max="4" width="19.14" customWidth="1"/>
    <col min="5" max="5" width="10.42" customWidth="1"/>
    <col min="6" max="6" width="14.57" customWidth="1"/>
    <col min="7" max="7" width="18.28" customWidth="1"/>
    <col min="8" max="8" width="14.57" customWidth="1"/>
    <col min="9" max="1025" width="10.4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8" t="s">
        <v>4</v>
      </c>
      <c r="G4" s="9" t="s">
        <v>5</v>
      </c>
      <c r="H4" s="10" t="s">
        <v>6</v>
      </c>
    </row>
    <row r="5" spans="4:4">
      <c r="D5" t="s">
        <v>210</v>
      </c>
    </row>
    <row r="7" spans="4:7">
      <c r="D7" s="4" t="s">
        <v>211</v>
      </c>
      <c r="E7" s="4" t="s">
        <v>212</v>
      </c>
      <c r="F7" s="17" t="s">
        <v>96</v>
      </c>
      <c r="G7" s="17" t="s">
        <v>208</v>
      </c>
    </row>
    <row r="8" spans="1:7">
      <c r="A8" s="20">
        <v>43164</v>
      </c>
      <c r="B8" t="s">
        <v>109</v>
      </c>
      <c r="E8" s="12" t="s">
        <v>97</v>
      </c>
      <c r="F8" s="21" t="str">
        <f>ACCOUNT!$E$8</f>
        <v>ADMIN</v>
      </c>
      <c r="G8" s="21" t="str">
        <f>FUNCTION!$E$8</f>
        <v>SYS_REPORT_LIST</v>
      </c>
    </row>
    <row r="9" spans="5:7">
      <c r="E9" s="12" t="s">
        <v>97</v>
      </c>
      <c r="F9" s="21" t="str">
        <f>ACCOUNT!$E$8</f>
        <v>ADMIN</v>
      </c>
      <c r="G9" s="21" t="str">
        <f>FUNCTION!$E$9</f>
        <v>SYS_REPORT_DESIGN</v>
      </c>
    </row>
    <row r="10" spans="5:7">
      <c r="E10" s="12" t="s">
        <v>97</v>
      </c>
      <c r="F10" s="21" t="str">
        <f>ACCOUNT!$E$8</f>
        <v>ADMIN</v>
      </c>
      <c r="G10" s="21" t="str">
        <f>FUNCTION!$E$10</f>
        <v>SYS_REPORT_MANAGE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9"/>
  <sheetViews>
    <sheetView topLeftCell="A7" workbookViewId="0">
      <selection activeCell="F8" sqref="F8:F39"/>
    </sheetView>
  </sheetViews>
  <sheetFormatPr defaultColWidth="9" defaultRowHeight="13.75" outlineLevelCol="7"/>
  <cols>
    <col min="1" max="1" width="11.57" customWidth="1"/>
    <col min="2" max="2" width="13" customWidth="1"/>
    <col min="3" max="3" width="10.28" customWidth="1"/>
    <col min="4" max="5" width="13.57" customWidth="1"/>
    <col min="6" max="6" width="31.42" customWidth="1"/>
    <col min="7" max="7" width="19.14" customWidth="1"/>
    <col min="8" max="8" width="43.85" customWidth="1"/>
    <col min="9" max="1025" width="10.2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8" t="s">
        <v>4</v>
      </c>
      <c r="G4" s="9" t="s">
        <v>5</v>
      </c>
      <c r="H4" s="10" t="s">
        <v>6</v>
      </c>
    </row>
    <row r="5" spans="4:4">
      <c r="D5" t="s">
        <v>213</v>
      </c>
    </row>
    <row r="7" spans="1:8">
      <c r="A7" s="15">
        <v>42639</v>
      </c>
      <c r="B7" s="16" t="s">
        <v>48</v>
      </c>
      <c r="D7" s="4" t="s">
        <v>214</v>
      </c>
      <c r="E7" s="4" t="s">
        <v>215</v>
      </c>
      <c r="F7" s="17" t="s">
        <v>216</v>
      </c>
      <c r="G7" s="17" t="s">
        <v>217</v>
      </c>
      <c r="H7" s="4" t="s">
        <v>218</v>
      </c>
    </row>
    <row r="8" spans="1:8">
      <c r="A8" s="5">
        <v>43026</v>
      </c>
      <c r="B8" s="3" t="s">
        <v>109</v>
      </c>
      <c r="E8" s="18" t="s">
        <v>97</v>
      </c>
      <c r="F8" s="19" t="s">
        <v>219</v>
      </c>
      <c r="G8" s="19" t="s">
        <v>220</v>
      </c>
      <c r="H8" s="13" t="s">
        <v>221</v>
      </c>
    </row>
    <row r="9" spans="5:8">
      <c r="E9" s="18" t="s">
        <v>97</v>
      </c>
      <c r="F9" s="19" t="s">
        <v>219</v>
      </c>
      <c r="G9" s="19" t="s">
        <v>222</v>
      </c>
      <c r="H9" s="13" t="s">
        <v>223</v>
      </c>
    </row>
    <row r="10" spans="5:8">
      <c r="E10" s="18" t="s">
        <v>97</v>
      </c>
      <c r="F10" s="19" t="s">
        <v>224</v>
      </c>
      <c r="G10" s="19" t="s">
        <v>220</v>
      </c>
      <c r="H10" s="13" t="s">
        <v>225</v>
      </c>
    </row>
    <row r="11" spans="5:8">
      <c r="E11" s="18" t="s">
        <v>97</v>
      </c>
      <c r="F11" s="19" t="s">
        <v>224</v>
      </c>
      <c r="G11" s="19" t="s">
        <v>222</v>
      </c>
      <c r="H11" s="13" t="s">
        <v>226</v>
      </c>
    </row>
    <row r="12" spans="5:8">
      <c r="E12" s="18" t="s">
        <v>97</v>
      </c>
      <c r="F12" s="19" t="s">
        <v>227</v>
      </c>
      <c r="G12" s="19" t="s">
        <v>220</v>
      </c>
      <c r="H12" s="13" t="s">
        <v>228</v>
      </c>
    </row>
    <row r="13" spans="5:8">
      <c r="E13" s="18" t="s">
        <v>97</v>
      </c>
      <c r="F13" s="19" t="s">
        <v>227</v>
      </c>
      <c r="G13" s="19" t="s">
        <v>222</v>
      </c>
      <c r="H13" s="13" t="s">
        <v>229</v>
      </c>
    </row>
    <row r="14" spans="5:8">
      <c r="E14" s="18" t="s">
        <v>97</v>
      </c>
      <c r="F14" s="19" t="s">
        <v>230</v>
      </c>
      <c r="G14" s="19" t="s">
        <v>220</v>
      </c>
      <c r="H14" s="13" t="s">
        <v>231</v>
      </c>
    </row>
    <row r="15" spans="5:8">
      <c r="E15" s="18" t="s">
        <v>97</v>
      </c>
      <c r="F15" s="19" t="s">
        <v>230</v>
      </c>
      <c r="G15" s="19" t="s">
        <v>222</v>
      </c>
      <c r="H15" s="13" t="s">
        <v>232</v>
      </c>
    </row>
    <row r="16" spans="5:8">
      <c r="E16" s="18" t="s">
        <v>97</v>
      </c>
      <c r="F16" s="19" t="s">
        <v>233</v>
      </c>
      <c r="G16" s="19" t="s">
        <v>220</v>
      </c>
      <c r="H16" s="13" t="s">
        <v>234</v>
      </c>
    </row>
    <row r="17" spans="5:8">
      <c r="E17" s="18" t="s">
        <v>97</v>
      </c>
      <c r="F17" s="19" t="s">
        <v>233</v>
      </c>
      <c r="G17" s="19" t="s">
        <v>222</v>
      </c>
      <c r="H17" s="13" t="s">
        <v>235</v>
      </c>
    </row>
    <row r="18" spans="5:8">
      <c r="E18" s="18" t="s">
        <v>97</v>
      </c>
      <c r="F18" s="19" t="s">
        <v>236</v>
      </c>
      <c r="G18" s="19" t="s">
        <v>220</v>
      </c>
      <c r="H18" s="13" t="s">
        <v>237</v>
      </c>
    </row>
    <row r="19" spans="5:8">
      <c r="E19" s="18" t="s">
        <v>97</v>
      </c>
      <c r="F19" s="19" t="s">
        <v>236</v>
      </c>
      <c r="G19" s="19" t="s">
        <v>222</v>
      </c>
      <c r="H19" s="13" t="s">
        <v>238</v>
      </c>
    </row>
    <row r="20" spans="5:8">
      <c r="E20" s="18" t="s">
        <v>97</v>
      </c>
      <c r="F20" s="19" t="s">
        <v>239</v>
      </c>
      <c r="G20" s="19" t="s">
        <v>220</v>
      </c>
      <c r="H20" s="13" t="s">
        <v>240</v>
      </c>
    </row>
    <row r="21" spans="5:8">
      <c r="E21" s="18" t="s">
        <v>97</v>
      </c>
      <c r="F21" s="19" t="s">
        <v>239</v>
      </c>
      <c r="G21" s="19" t="s">
        <v>222</v>
      </c>
      <c r="H21" s="13" t="s">
        <v>241</v>
      </c>
    </row>
    <row r="22" spans="5:8">
      <c r="E22" s="18" t="s">
        <v>97</v>
      </c>
      <c r="F22" s="19" t="s">
        <v>242</v>
      </c>
      <c r="G22" s="19" t="s">
        <v>220</v>
      </c>
      <c r="H22" s="13" t="s">
        <v>243</v>
      </c>
    </row>
    <row r="23" spans="5:8">
      <c r="E23" s="18" t="s">
        <v>97</v>
      </c>
      <c r="F23" s="19" t="s">
        <v>242</v>
      </c>
      <c r="G23" s="19" t="s">
        <v>222</v>
      </c>
      <c r="H23" s="13" t="s">
        <v>244</v>
      </c>
    </row>
    <row r="24" spans="5:8">
      <c r="E24" s="18" t="s">
        <v>97</v>
      </c>
      <c r="F24" s="19" t="s">
        <v>245</v>
      </c>
      <c r="G24" s="19" t="s">
        <v>220</v>
      </c>
      <c r="H24" s="13" t="s">
        <v>199</v>
      </c>
    </row>
    <row r="25" spans="5:8">
      <c r="E25" s="18" t="s">
        <v>97</v>
      </c>
      <c r="F25" s="19" t="s">
        <v>245</v>
      </c>
      <c r="G25" s="19" t="s">
        <v>222</v>
      </c>
      <c r="H25" s="13" t="s">
        <v>201</v>
      </c>
    </row>
    <row r="26" spans="5:8">
      <c r="E26" s="18" t="s">
        <v>97</v>
      </c>
      <c r="F26" s="19" t="s">
        <v>246</v>
      </c>
      <c r="G26" s="19" t="s">
        <v>220</v>
      </c>
      <c r="H26" s="13" t="s">
        <v>247</v>
      </c>
    </row>
    <row r="27" spans="5:8">
      <c r="E27" s="18" t="s">
        <v>97</v>
      </c>
      <c r="F27" s="19" t="s">
        <v>246</v>
      </c>
      <c r="G27" s="19" t="s">
        <v>222</v>
      </c>
      <c r="H27" s="13" t="s">
        <v>248</v>
      </c>
    </row>
    <row r="28" spans="5:8">
      <c r="E28" s="18" t="s">
        <v>97</v>
      </c>
      <c r="F28" s="19" t="s">
        <v>249</v>
      </c>
      <c r="G28" s="19" t="s">
        <v>220</v>
      </c>
      <c r="H28" s="13" t="s">
        <v>250</v>
      </c>
    </row>
    <row r="29" spans="5:8">
      <c r="E29" s="18" t="s">
        <v>97</v>
      </c>
      <c r="F29" s="19" t="s">
        <v>249</v>
      </c>
      <c r="G29" s="19" t="s">
        <v>222</v>
      </c>
      <c r="H29" s="13" t="s">
        <v>251</v>
      </c>
    </row>
    <row r="30" spans="5:8">
      <c r="E30" s="18" t="s">
        <v>97</v>
      </c>
      <c r="F30" s="19" t="s">
        <v>252</v>
      </c>
      <c r="G30" s="19" t="s">
        <v>220</v>
      </c>
      <c r="H30" s="13" t="s">
        <v>253</v>
      </c>
    </row>
    <row r="31" spans="5:8">
      <c r="E31" s="18" t="s">
        <v>97</v>
      </c>
      <c r="F31" s="19" t="s">
        <v>252</v>
      </c>
      <c r="G31" s="19" t="s">
        <v>222</v>
      </c>
      <c r="H31" s="13" t="s">
        <v>254</v>
      </c>
    </row>
    <row r="32" spans="5:8">
      <c r="E32" s="18" t="s">
        <v>97</v>
      </c>
      <c r="F32" s="19" t="s">
        <v>255</v>
      </c>
      <c r="G32" s="19" t="s">
        <v>220</v>
      </c>
      <c r="H32" s="13" t="s">
        <v>256</v>
      </c>
    </row>
    <row r="33" spans="5:8">
      <c r="E33" s="18" t="s">
        <v>97</v>
      </c>
      <c r="F33" s="19" t="s">
        <v>255</v>
      </c>
      <c r="G33" s="19" t="s">
        <v>222</v>
      </c>
      <c r="H33" s="13" t="s">
        <v>257</v>
      </c>
    </row>
    <row r="34" spans="5:8">
      <c r="E34" s="18" t="s">
        <v>97</v>
      </c>
      <c r="F34" s="19" t="s">
        <v>258</v>
      </c>
      <c r="G34" s="19" t="s">
        <v>220</v>
      </c>
      <c r="H34" s="13" t="s">
        <v>259</v>
      </c>
    </row>
    <row r="35" spans="5:8">
      <c r="E35" s="18" t="s">
        <v>97</v>
      </c>
      <c r="F35" s="19" t="s">
        <v>258</v>
      </c>
      <c r="G35" s="19" t="s">
        <v>222</v>
      </c>
      <c r="H35" s="13" t="s">
        <v>260</v>
      </c>
    </row>
    <row r="36" spans="5:8">
      <c r="E36" s="18" t="s">
        <v>97</v>
      </c>
      <c r="F36" s="19" t="s">
        <v>261</v>
      </c>
      <c r="G36" s="19" t="s">
        <v>220</v>
      </c>
      <c r="H36" s="13" t="s">
        <v>262</v>
      </c>
    </row>
    <row r="37" spans="5:8">
      <c r="E37" s="18" t="s">
        <v>97</v>
      </c>
      <c r="F37" s="19" t="s">
        <v>261</v>
      </c>
      <c r="G37" s="19" t="s">
        <v>222</v>
      </c>
      <c r="H37" s="13" t="s">
        <v>263</v>
      </c>
    </row>
    <row r="38" spans="5:8">
      <c r="E38" s="18" t="s">
        <v>97</v>
      </c>
      <c r="F38" s="19" t="s">
        <v>264</v>
      </c>
      <c r="G38" s="19" t="s">
        <v>220</v>
      </c>
      <c r="H38" s="13" t="s">
        <v>265</v>
      </c>
    </row>
    <row r="39" spans="5:8">
      <c r="E39" s="18" t="s">
        <v>97</v>
      </c>
      <c r="F39" s="19" t="s">
        <v>264</v>
      </c>
      <c r="G39" s="19" t="s">
        <v>222</v>
      </c>
      <c r="H39" s="13" t="s">
        <v>266</v>
      </c>
    </row>
  </sheetData>
  <autoFilter ref="G1:G39"/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2"/>
  <sheetViews>
    <sheetView workbookViewId="0">
      <selection activeCell="A8" sqref="A8:B8"/>
    </sheetView>
  </sheetViews>
  <sheetFormatPr defaultColWidth="9" defaultRowHeight="13.75"/>
  <cols>
    <col min="1" max="1" width="12.57" customWidth="1"/>
    <col min="2" max="3" width="10.42" customWidth="1"/>
    <col min="4" max="4" width="13.14" customWidth="1"/>
    <col min="5" max="5" width="21.28" customWidth="1"/>
    <col min="6" max="6" width="39.57" customWidth="1"/>
    <col min="7" max="7" width="26.14" customWidth="1"/>
    <col min="8" max="8" width="22" customWidth="1"/>
    <col min="9" max="9" width="12.42" customWidth="1"/>
    <col min="10" max="10" width="12.57" customWidth="1"/>
    <col min="11" max="11" width="22.57" customWidth="1"/>
    <col min="12" max="12" width="10.42" customWidth="1"/>
    <col min="13" max="13" width="9.57" customWidth="1"/>
    <col min="14" max="14" width="20.57" customWidth="1"/>
    <col min="15" max="16" width="7.57" customWidth="1"/>
    <col min="17" max="17" width="9.14" customWidth="1"/>
    <col min="18" max="18" width="11.57" customWidth="1"/>
    <col min="19" max="20" width="10.42" customWidth="1"/>
    <col min="21" max="21" width="11.14" customWidth="1"/>
    <col min="22" max="1025" width="10.4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8" t="s">
        <v>4</v>
      </c>
      <c r="G4" s="9" t="s">
        <v>5</v>
      </c>
      <c r="H4" s="10" t="s">
        <v>6</v>
      </c>
    </row>
    <row r="6" spans="5:6">
      <c r="E6" s="3" t="s">
        <v>267</v>
      </c>
      <c r="F6" s="3" t="s">
        <v>268</v>
      </c>
    </row>
    <row r="7" ht="41.3" spans="1:19">
      <c r="A7" s="2">
        <v>42643</v>
      </c>
      <c r="B7" s="3" t="s">
        <v>48</v>
      </c>
      <c r="D7" s="4" t="s">
        <v>269</v>
      </c>
      <c r="E7" s="7" t="s">
        <v>270</v>
      </c>
      <c r="F7" s="11" t="s">
        <v>271</v>
      </c>
      <c r="G7" s="7" t="s">
        <v>218</v>
      </c>
      <c r="H7" s="7" t="s">
        <v>272</v>
      </c>
      <c r="I7" s="7" t="s">
        <v>273</v>
      </c>
      <c r="J7" s="7" t="s">
        <v>274</v>
      </c>
      <c r="K7" s="7" t="s">
        <v>275</v>
      </c>
      <c r="L7" s="7" t="s">
        <v>276</v>
      </c>
      <c r="M7" s="7" t="s">
        <v>277</v>
      </c>
      <c r="N7" s="7" t="s">
        <v>278</v>
      </c>
      <c r="O7" s="7" t="s">
        <v>279</v>
      </c>
      <c r="P7" s="7" t="s">
        <v>280</v>
      </c>
      <c r="Q7" s="7" t="s">
        <v>281</v>
      </c>
      <c r="R7" s="7" t="s">
        <v>282</v>
      </c>
      <c r="S7" s="7"/>
    </row>
    <row r="8" ht="19.5" customHeight="1" spans="1:18">
      <c r="A8" s="5">
        <v>43026</v>
      </c>
      <c r="B8" s="3" t="s">
        <v>109</v>
      </c>
      <c r="E8" s="12" t="s">
        <v>283</v>
      </c>
      <c r="F8" s="3" t="s">
        <v>283</v>
      </c>
      <c r="G8" t="s">
        <v>250</v>
      </c>
      <c r="H8" s="3" t="s">
        <v>284</v>
      </c>
      <c r="I8" s="3" t="s">
        <v>285</v>
      </c>
      <c r="J8" s="3" t="s">
        <v>286</v>
      </c>
      <c r="K8" s="3" t="s">
        <v>249</v>
      </c>
      <c r="L8">
        <v>500</v>
      </c>
      <c r="M8">
        <v>300</v>
      </c>
      <c r="O8" s="3" t="s">
        <v>287</v>
      </c>
      <c r="P8" s="3" t="s">
        <v>287</v>
      </c>
      <c r="Q8" s="3" t="s">
        <v>287</v>
      </c>
      <c r="R8" s="3" t="s">
        <v>63</v>
      </c>
    </row>
    <row r="9" ht="19.5" customHeight="1" spans="1:18">
      <c r="A9" s="2"/>
      <c r="B9" s="3"/>
      <c r="E9" s="12"/>
      <c r="F9" s="3"/>
      <c r="G9" s="13"/>
      <c r="H9" s="3"/>
      <c r="I9" s="3"/>
      <c r="J9" s="3"/>
      <c r="K9" s="3"/>
      <c r="O9" s="3"/>
      <c r="P9" s="3"/>
      <c r="Q9" s="3"/>
      <c r="R9" s="3"/>
    </row>
    <row r="10" ht="19.5" customHeight="1" spans="1:18">
      <c r="A10" s="2"/>
      <c r="B10" s="3"/>
      <c r="E10" s="12"/>
      <c r="F10" s="3"/>
      <c r="G10" s="13"/>
      <c r="H10" s="3"/>
      <c r="I10" s="3"/>
      <c r="J10" s="3"/>
      <c r="K10" s="3"/>
      <c r="O10" s="3"/>
      <c r="P10" s="3"/>
      <c r="Q10" s="3"/>
      <c r="R10" s="3"/>
    </row>
    <row r="11" ht="56.25" customHeight="1" spans="1:26">
      <c r="A11" s="2">
        <v>42643</v>
      </c>
      <c r="B11" s="3" t="s">
        <v>48</v>
      </c>
      <c r="C11" s="6"/>
      <c r="D11" s="7" t="s">
        <v>288</v>
      </c>
      <c r="E11" s="7" t="s">
        <v>289</v>
      </c>
      <c r="F11" s="11" t="s">
        <v>290</v>
      </c>
      <c r="G11" s="7" t="s">
        <v>291</v>
      </c>
      <c r="H11" s="7" t="s">
        <v>292</v>
      </c>
      <c r="I11" s="11" t="s">
        <v>293</v>
      </c>
      <c r="J11" s="7" t="s">
        <v>294</v>
      </c>
      <c r="K11" s="7" t="s">
        <v>295</v>
      </c>
      <c r="L11" s="7" t="s">
        <v>296</v>
      </c>
      <c r="M11" s="7" t="s">
        <v>297</v>
      </c>
      <c r="N11" s="7" t="s">
        <v>298</v>
      </c>
      <c r="O11" s="7" t="s">
        <v>299</v>
      </c>
      <c r="P11" s="7" t="s">
        <v>300</v>
      </c>
      <c r="Q11" s="7" t="s">
        <v>301</v>
      </c>
      <c r="R11" s="7" t="s">
        <v>302</v>
      </c>
      <c r="S11" s="7" t="s">
        <v>303</v>
      </c>
      <c r="T11" s="7" t="s">
        <v>304</v>
      </c>
      <c r="U11" s="7" t="s">
        <v>305</v>
      </c>
      <c r="V11" s="7" t="s">
        <v>306</v>
      </c>
      <c r="W11" s="7" t="s">
        <v>307</v>
      </c>
      <c r="X11" s="7" t="s">
        <v>308</v>
      </c>
      <c r="Y11" s="7" t="s">
        <v>309</v>
      </c>
      <c r="Z11" s="7" t="s">
        <v>310</v>
      </c>
    </row>
    <row r="12" spans="1:26">
      <c r="A12" s="5">
        <v>43026</v>
      </c>
      <c r="B12" s="3" t="s">
        <v>109</v>
      </c>
      <c r="E12" s="12" t="s">
        <v>97</v>
      </c>
      <c r="F12" s="14" t="str">
        <f>$E$8</f>
        <v>LOV_REPORT_FILE</v>
      </c>
      <c r="G12" s="3" t="s">
        <v>258</v>
      </c>
      <c r="H12" s="3" t="s">
        <v>63</v>
      </c>
      <c r="I12" s="3" t="s">
        <v>286</v>
      </c>
      <c r="J12">
        <v>1</v>
      </c>
      <c r="K12">
        <v>200</v>
      </c>
      <c r="L12" s="3" t="s">
        <v>311</v>
      </c>
      <c r="M12" s="3" t="s">
        <v>63</v>
      </c>
      <c r="Q12" s="3" t="s">
        <v>287</v>
      </c>
      <c r="T12">
        <v>1</v>
      </c>
      <c r="Y12" s="3" t="s">
        <v>287</v>
      </c>
      <c r="Z12" s="3" t="s">
        <v>63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ACCOUNT</vt:lpstr>
      <vt:lpstr>RESOURCE</vt:lpstr>
      <vt:lpstr>FUNCTION</vt:lpstr>
      <vt:lpstr>ROLE_FUNC</vt:lpstr>
      <vt:lpstr>PROMPT</vt:lpstr>
      <vt:lpstr>LOV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zengqiang</cp:lastModifiedBy>
  <cp:revision>2</cp:revision>
  <dcterms:created xsi:type="dcterms:W3CDTF">2016-09-23T17:34:00Z</dcterms:created>
  <dcterms:modified xsi:type="dcterms:W3CDTF">2018-07-12T16:45:38Z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2052-10.1.0.5672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