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57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Q7" i="1"/>
  <c r="AP7"/>
  <c r="AP6"/>
  <c r="AS6" s="1"/>
  <c r="AO7"/>
  <c r="AO6"/>
  <c r="AO5"/>
  <c r="AN7"/>
  <c r="AN6"/>
  <c r="AN5"/>
  <c r="AN4"/>
  <c r="AQ5"/>
  <c r="AR6"/>
  <c r="AR5"/>
  <c r="AR4"/>
  <c r="AQ4"/>
  <c r="AP4"/>
  <c r="AR3"/>
  <c r="AQ3"/>
  <c r="AP3"/>
  <c r="AO3"/>
  <c r="N3"/>
  <c r="N31"/>
  <c r="N24"/>
  <c r="N17"/>
  <c r="N10"/>
  <c r="C17"/>
  <c r="B21"/>
  <c r="B18"/>
  <c r="B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B20"/>
  <c r="B19"/>
  <c r="AG31"/>
  <c r="AH31"/>
  <c r="AI31"/>
  <c r="AJ31"/>
  <c r="AG32"/>
  <c r="AH32"/>
  <c r="AI32"/>
  <c r="AJ32"/>
  <c r="AG33"/>
  <c r="AH33"/>
  <c r="AI33"/>
  <c r="AJ33"/>
  <c r="AG34"/>
  <c r="AH34"/>
  <c r="AI34"/>
  <c r="AJ34"/>
  <c r="AG35"/>
  <c r="AH35"/>
  <c r="AI35"/>
  <c r="AJ35"/>
  <c r="AF32"/>
  <c r="AF33"/>
  <c r="AF34"/>
  <c r="AF35"/>
  <c r="AF31"/>
  <c r="AG24"/>
  <c r="AH24"/>
  <c r="AI24"/>
  <c r="AJ24"/>
  <c r="AG25"/>
  <c r="AH25"/>
  <c r="AI25"/>
  <c r="AJ25"/>
  <c r="AG26"/>
  <c r="AH26"/>
  <c r="AI26"/>
  <c r="AJ26"/>
  <c r="AG27"/>
  <c r="AH27"/>
  <c r="AI27"/>
  <c r="AJ27"/>
  <c r="AG28"/>
  <c r="AH28"/>
  <c r="AI28"/>
  <c r="AJ28"/>
  <c r="AF25"/>
  <c r="AF26"/>
  <c r="AF27"/>
  <c r="AF28"/>
  <c r="AF24"/>
  <c r="AG17"/>
  <c r="AH17"/>
  <c r="AI17"/>
  <c r="AJ17"/>
  <c r="AG18"/>
  <c r="AH18"/>
  <c r="AI18"/>
  <c r="AJ18"/>
  <c r="AG19"/>
  <c r="AH19"/>
  <c r="AI19"/>
  <c r="AJ19"/>
  <c r="AG20"/>
  <c r="AH20"/>
  <c r="AI20"/>
  <c r="AJ20"/>
  <c r="AG21"/>
  <c r="AH21"/>
  <c r="AI21"/>
  <c r="AJ21"/>
  <c r="AF18"/>
  <c r="AF19"/>
  <c r="AF20"/>
  <c r="AF21"/>
  <c r="AF17"/>
  <c r="AG10"/>
  <c r="AH10"/>
  <c r="AI10"/>
  <c r="AJ10"/>
  <c r="AG11"/>
  <c r="AH11"/>
  <c r="AI11"/>
  <c r="AJ11"/>
  <c r="AG12"/>
  <c r="AH12"/>
  <c r="AI12"/>
  <c r="AJ12"/>
  <c r="AG13"/>
  <c r="AH13"/>
  <c r="AI13"/>
  <c r="AJ13"/>
  <c r="AG14"/>
  <c r="AH14"/>
  <c r="AI14"/>
  <c r="AJ14"/>
  <c r="AF11"/>
  <c r="AF12"/>
  <c r="AF13"/>
  <c r="AF14"/>
  <c r="AF10"/>
  <c r="AG3"/>
  <c r="AH3"/>
  <c r="AI3"/>
  <c r="AJ3"/>
  <c r="AG4"/>
  <c r="AH4"/>
  <c r="AI4"/>
  <c r="AJ4"/>
  <c r="AG5"/>
  <c r="AH5"/>
  <c r="AI5"/>
  <c r="AJ5"/>
  <c r="AG6"/>
  <c r="AH6"/>
  <c r="AI6"/>
  <c r="AJ6"/>
  <c r="AG7"/>
  <c r="AH7"/>
  <c r="AI7"/>
  <c r="AJ7"/>
  <c r="AF4"/>
  <c r="AF5"/>
  <c r="AF6"/>
  <c r="AF7"/>
  <c r="AF3"/>
  <c r="Z31"/>
  <c r="AA31"/>
  <c r="AB31"/>
  <c r="AC31"/>
  <c r="Z32"/>
  <c r="AA32"/>
  <c r="AB32"/>
  <c r="AC32"/>
  <c r="Z33"/>
  <c r="AA33"/>
  <c r="AB33"/>
  <c r="AC33"/>
  <c r="Z34"/>
  <c r="AA34"/>
  <c r="AB34"/>
  <c r="AC34"/>
  <c r="Z35"/>
  <c r="AA35"/>
  <c r="AB35"/>
  <c r="AC35"/>
  <c r="Y32"/>
  <c r="Y33"/>
  <c r="Y34"/>
  <c r="Y35"/>
  <c r="Y31"/>
  <c r="Z24"/>
  <c r="AA24"/>
  <c r="AB24"/>
  <c r="AC24"/>
  <c r="Z25"/>
  <c r="AA25"/>
  <c r="AB25"/>
  <c r="AC25"/>
  <c r="Z26"/>
  <c r="AA26"/>
  <c r="AB26"/>
  <c r="AC26"/>
  <c r="Z27"/>
  <c r="AA27"/>
  <c r="AB27"/>
  <c r="AC27"/>
  <c r="Z28"/>
  <c r="AA28"/>
  <c r="AB28"/>
  <c r="AC28"/>
  <c r="Y25"/>
  <c r="Y26"/>
  <c r="Y27"/>
  <c r="Y28"/>
  <c r="Y24"/>
  <c r="Z17"/>
  <c r="AA17"/>
  <c r="AB17"/>
  <c r="AC17"/>
  <c r="Z18"/>
  <c r="AA18"/>
  <c r="AB18"/>
  <c r="AC18"/>
  <c r="Z19"/>
  <c r="AA19"/>
  <c r="AB19"/>
  <c r="AC19"/>
  <c r="Z20"/>
  <c r="AA20"/>
  <c r="AB20"/>
  <c r="AC20"/>
  <c r="Z21"/>
  <c r="AA21"/>
  <c r="AB21"/>
  <c r="AC21"/>
  <c r="Y18"/>
  <c r="Y19"/>
  <c r="Y20"/>
  <c r="Y21"/>
  <c r="Y17"/>
  <c r="Y10"/>
  <c r="Y12"/>
  <c r="Y11"/>
  <c r="Z10"/>
  <c r="AA10"/>
  <c r="AB10"/>
  <c r="AC10"/>
  <c r="Z11"/>
  <c r="AA11"/>
  <c r="AB11"/>
  <c r="AC11"/>
  <c r="Z12"/>
  <c r="AA12"/>
  <c r="AB12"/>
  <c r="AC12"/>
  <c r="Z13"/>
  <c r="AA13"/>
  <c r="AB13"/>
  <c r="AC13"/>
  <c r="Z14"/>
  <c r="AA14"/>
  <c r="AB14"/>
  <c r="AC14"/>
  <c r="Y13"/>
  <c r="Y14"/>
  <c r="AC7"/>
  <c r="Y3"/>
  <c r="Z4"/>
  <c r="Z3"/>
  <c r="AA3"/>
  <c r="AB3"/>
  <c r="AC3"/>
  <c r="AA4"/>
  <c r="AB4"/>
  <c r="AC4"/>
  <c r="Z5"/>
  <c r="AA5"/>
  <c r="AB5"/>
  <c r="AC5"/>
  <c r="Z6"/>
  <c r="AA6"/>
  <c r="AB6"/>
  <c r="AC6"/>
  <c r="Z7"/>
  <c r="AA7"/>
  <c r="AB7"/>
  <c r="Y4"/>
  <c r="Y5"/>
  <c r="Y6"/>
  <c r="Y7"/>
  <c r="AS5"/>
  <c r="AS7"/>
  <c r="AS4"/>
  <c r="AS3"/>
  <c r="AK28" l="1"/>
  <c r="AK35"/>
  <c r="AK7"/>
  <c r="AK14"/>
  <c r="AD28"/>
  <c r="AD14"/>
  <c r="AK21"/>
  <c r="AD35"/>
  <c r="AD21"/>
  <c r="AD7"/>
</calcChain>
</file>

<file path=xl/sharedStrings.xml><?xml version="1.0" encoding="utf-8"?>
<sst xmlns="http://schemas.openxmlformats.org/spreadsheetml/2006/main" count="188" uniqueCount="48">
  <si>
    <t>Эксп 1</t>
  </si>
  <si>
    <t>а1</t>
  </si>
  <si>
    <t>а2</t>
  </si>
  <si>
    <t>а3</t>
  </si>
  <si>
    <t>а4</t>
  </si>
  <si>
    <t>а5</t>
  </si>
  <si>
    <t>1-2</t>
  </si>
  <si>
    <t>2-4</t>
  </si>
  <si>
    <t>э1</t>
  </si>
  <si>
    <t>э2</t>
  </si>
  <si>
    <t>э3</t>
  </si>
  <si>
    <t>э4</t>
  </si>
  <si>
    <t>э5</t>
  </si>
  <si>
    <t>Эксп 2</t>
  </si>
  <si>
    <t>Эксп2</t>
  </si>
  <si>
    <t>1-3</t>
  </si>
  <si>
    <t>2-5</t>
  </si>
  <si>
    <t>П1</t>
  </si>
  <si>
    <t>П2</t>
  </si>
  <si>
    <t>П3</t>
  </si>
  <si>
    <t>П4</t>
  </si>
  <si>
    <t>П5</t>
  </si>
  <si>
    <t>Эксп 3</t>
  </si>
  <si>
    <t>1-4</t>
  </si>
  <si>
    <t>3-4</t>
  </si>
  <si>
    <t>Эксп 5</t>
  </si>
  <si>
    <t>Эксп 4</t>
  </si>
  <si>
    <t>1-5</t>
  </si>
  <si>
    <t>3-5</t>
  </si>
  <si>
    <t>2-3</t>
  </si>
  <si>
    <t>4-5</t>
  </si>
  <si>
    <t>a1</t>
  </si>
  <si>
    <t>a2</t>
  </si>
  <si>
    <t>a3</t>
  </si>
  <si>
    <t>a4</t>
  </si>
  <si>
    <t>a5</t>
  </si>
  <si>
    <t>№ ЭКСПЕРТА</t>
  </si>
  <si>
    <t>МНЕНИЕ ЭКСПЕРТА</t>
  </si>
  <si>
    <t>ВЕКТОР ПРЕДПОЧТЕНИЙ</t>
  </si>
  <si>
    <t>МАТРИЦА ПОТЕРЬ</t>
  </si>
  <si>
    <t>Мнение эксперта 1 верно</t>
  </si>
  <si>
    <t>Прав эксперт № 1</t>
  </si>
  <si>
    <t>Прав эксперт №1</t>
  </si>
  <si>
    <t>Батулев</t>
  </si>
  <si>
    <t>Восканян</t>
  </si>
  <si>
    <t>Денисенко</t>
  </si>
  <si>
    <t xml:space="preserve">Эксперт 1 </t>
  </si>
  <si>
    <t xml:space="preserve">Эксперт 2 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</si>
</sst>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0" fillId="0" borderId="20" xfId="0" applyBorder="1"/>
    <xf numFmtId="0" fontId="0" fillId="0" borderId="0" xfId="0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4"/>
  <sheetViews>
    <sheetView tabSelected="1" topLeftCell="F16" zoomScale="85" zoomScaleNormal="85" workbookViewId="0">
      <selection activeCell="AT40" sqref="AT40:AX49"/>
    </sheetView>
  </sheetViews>
  <sheetFormatPr defaultRowHeight="15"/>
  <cols>
    <col min="1" max="1" width="23.5703125" bestFit="1" customWidth="1"/>
    <col min="2" max="6" width="3.28515625" bestFit="1" customWidth="1"/>
    <col min="8" max="8" width="6.7109375" bestFit="1" customWidth="1"/>
    <col min="9" max="13" width="2.140625" bestFit="1" customWidth="1"/>
    <col min="17" max="17" width="6.7109375" bestFit="1" customWidth="1"/>
    <col min="18" max="22" width="3.28515625" bestFit="1" customWidth="1"/>
    <col min="24" max="24" width="3.85546875" bestFit="1" customWidth="1"/>
    <col min="25" max="29" width="2.140625" bestFit="1" customWidth="1"/>
    <col min="31" max="31" width="3.85546875" bestFit="1" customWidth="1"/>
    <col min="32" max="36" width="2.140625" bestFit="1" customWidth="1"/>
    <col min="37" max="37" width="3.140625" bestFit="1" customWidth="1"/>
    <col min="39" max="39" width="3" bestFit="1" customWidth="1"/>
    <col min="40" max="45" width="3.140625" bestFit="1" customWidth="1"/>
  </cols>
  <sheetData>
    <row r="1" spans="1:4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/>
      <c r="Q1" s="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>
      <c r="A2" s="1" t="s">
        <v>36</v>
      </c>
      <c r="B2" s="60" t="s">
        <v>37</v>
      </c>
      <c r="C2" s="60"/>
      <c r="D2" s="60"/>
      <c r="E2" s="60"/>
      <c r="F2" s="60"/>
      <c r="G2" s="1"/>
      <c r="H2" s="14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/>
      <c r="O2" s="1"/>
      <c r="P2" s="16"/>
      <c r="Q2" s="18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/>
      <c r="X2" s="20" t="s">
        <v>6</v>
      </c>
      <c r="Y2" s="1"/>
      <c r="Z2" s="1"/>
      <c r="AA2" s="1"/>
      <c r="AB2" s="1"/>
      <c r="AC2" s="1"/>
      <c r="AD2" s="1"/>
      <c r="AE2" s="20" t="s">
        <v>7</v>
      </c>
      <c r="AF2" s="1"/>
      <c r="AG2" s="1"/>
      <c r="AH2" s="1"/>
      <c r="AI2" s="1"/>
      <c r="AJ2" s="1"/>
      <c r="AK2" s="1"/>
      <c r="AL2" s="1"/>
      <c r="AM2" s="1"/>
      <c r="AN2" s="1" t="s">
        <v>8</v>
      </c>
      <c r="AO2" s="1" t="s">
        <v>9</v>
      </c>
      <c r="AP2" s="1" t="s">
        <v>10</v>
      </c>
      <c r="AQ2" s="1" t="s">
        <v>11</v>
      </c>
      <c r="AR2" s="1" t="s">
        <v>12</v>
      </c>
      <c r="AS2" s="1"/>
      <c r="AT2" s="1"/>
      <c r="AU2" s="1"/>
    </row>
    <row r="3" spans="1:47">
      <c r="A3" s="1">
        <v>1</v>
      </c>
      <c r="B3" s="2" t="s">
        <v>3</v>
      </c>
      <c r="C3" s="3" t="s">
        <v>2</v>
      </c>
      <c r="D3" s="3" t="s">
        <v>4</v>
      </c>
      <c r="E3" s="3" t="s">
        <v>1</v>
      </c>
      <c r="F3" s="4" t="s">
        <v>5</v>
      </c>
      <c r="G3" s="11" t="s">
        <v>43</v>
      </c>
      <c r="H3" s="12" t="s">
        <v>1</v>
      </c>
      <c r="I3" s="2">
        <v>0</v>
      </c>
      <c r="J3" s="3">
        <v>0</v>
      </c>
      <c r="K3" s="3">
        <v>0</v>
      </c>
      <c r="L3" s="3">
        <v>1</v>
      </c>
      <c r="M3" s="4">
        <v>0</v>
      </c>
      <c r="N3" s="1">
        <f>SUM(E17,C18,B19,D20,F21)</f>
        <v>26</v>
      </c>
      <c r="O3" s="1"/>
      <c r="P3" s="16"/>
      <c r="Q3" s="12" t="s">
        <v>1</v>
      </c>
      <c r="R3" s="2">
        <v>1</v>
      </c>
      <c r="S3" s="3">
        <v>1</v>
      </c>
      <c r="T3" s="3">
        <v>1</v>
      </c>
      <c r="U3" s="3">
        <v>1</v>
      </c>
      <c r="V3" s="4">
        <v>0</v>
      </c>
      <c r="W3" s="1"/>
      <c r="X3" s="1"/>
      <c r="Y3" s="2">
        <f>IF(R3=R10,0,1)</f>
        <v>0</v>
      </c>
      <c r="Z3" s="2">
        <f t="shared" ref="Z3:AC7" si="0">IF(S3=S10,0,1)</f>
        <v>1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1"/>
      <c r="AE3" s="1"/>
      <c r="AF3" s="2">
        <f>IF(R10=R24,0,1)</f>
        <v>0</v>
      </c>
      <c r="AG3" s="2">
        <f t="shared" ref="AG3:AJ7" si="1">IF(S10=S24,0,1)</f>
        <v>0</v>
      </c>
      <c r="AH3" s="2">
        <f t="shared" si="1"/>
        <v>1</v>
      </c>
      <c r="AI3" s="2">
        <f t="shared" si="1"/>
        <v>1</v>
      </c>
      <c r="AJ3" s="2">
        <f t="shared" si="1"/>
        <v>0</v>
      </c>
      <c r="AK3" s="14"/>
      <c r="AL3" s="1"/>
      <c r="AM3" s="1" t="s">
        <v>8</v>
      </c>
      <c r="AN3" s="2">
        <v>0</v>
      </c>
      <c r="AO3" s="3">
        <f>AD7</f>
        <v>4</v>
      </c>
      <c r="AP3" s="3">
        <f>AD14</f>
        <v>8</v>
      </c>
      <c r="AQ3" s="3">
        <f>AD21</f>
        <v>8</v>
      </c>
      <c r="AR3" s="4">
        <f>AD28</f>
        <v>12</v>
      </c>
      <c r="AS3" s="12">
        <f>SUM(AN3:AR3)</f>
        <v>32</v>
      </c>
      <c r="AT3" s="1"/>
      <c r="AU3" s="1"/>
    </row>
    <row r="4" spans="1:47">
      <c r="A4" s="1">
        <v>2</v>
      </c>
      <c r="B4" s="42" t="s">
        <v>3</v>
      </c>
      <c r="C4" s="43" t="s">
        <v>4</v>
      </c>
      <c r="D4" s="43" t="s">
        <v>1</v>
      </c>
      <c r="E4" s="44" t="s">
        <v>2</v>
      </c>
      <c r="F4" s="45" t="s">
        <v>5</v>
      </c>
      <c r="G4" s="44" t="s">
        <v>44</v>
      </c>
      <c r="H4" s="12" t="s">
        <v>2</v>
      </c>
      <c r="I4" s="5">
        <v>0</v>
      </c>
      <c r="J4" s="6">
        <v>1</v>
      </c>
      <c r="K4" s="6">
        <v>0</v>
      </c>
      <c r="L4" s="6">
        <v>0</v>
      </c>
      <c r="M4" s="7">
        <v>0</v>
      </c>
      <c r="N4" s="1"/>
      <c r="O4" s="1"/>
      <c r="P4" s="16"/>
      <c r="Q4" s="12" t="s">
        <v>2</v>
      </c>
      <c r="R4" s="5">
        <v>0</v>
      </c>
      <c r="S4" s="6">
        <v>1</v>
      </c>
      <c r="T4" s="6">
        <v>1</v>
      </c>
      <c r="U4" s="11">
        <v>0</v>
      </c>
      <c r="V4" s="7">
        <v>0</v>
      </c>
      <c r="W4" s="1"/>
      <c r="X4" s="1"/>
      <c r="Y4" s="2">
        <f t="shared" ref="Y4:Y7" si="2">IF(R4=R11,0,1)</f>
        <v>1</v>
      </c>
      <c r="Z4" s="2">
        <f>IF(S4=S11,0,1)</f>
        <v>0</v>
      </c>
      <c r="AA4" s="2">
        <f t="shared" si="0"/>
        <v>0</v>
      </c>
      <c r="AB4" s="2">
        <f t="shared" si="0"/>
        <v>1</v>
      </c>
      <c r="AC4" s="2">
        <f t="shared" si="0"/>
        <v>0</v>
      </c>
      <c r="AD4" s="1"/>
      <c r="AE4" s="1"/>
      <c r="AF4" s="2">
        <f t="shared" ref="AF4:AF7" si="3">IF(R11=R25,0,1)</f>
        <v>0</v>
      </c>
      <c r="AG4" s="2">
        <f t="shared" si="1"/>
        <v>0</v>
      </c>
      <c r="AH4" s="2">
        <f t="shared" si="1"/>
        <v>1</v>
      </c>
      <c r="AI4" s="2">
        <f t="shared" si="1"/>
        <v>1</v>
      </c>
      <c r="AJ4" s="2">
        <f t="shared" si="1"/>
        <v>0</v>
      </c>
      <c r="AK4" s="14"/>
      <c r="AL4" s="1"/>
      <c r="AM4" s="1" t="s">
        <v>9</v>
      </c>
      <c r="AN4" s="5">
        <f>AO3</f>
        <v>4</v>
      </c>
      <c r="AO4" s="6">
        <v>0</v>
      </c>
      <c r="AP4" s="6">
        <f>AD35</f>
        <v>12</v>
      </c>
      <c r="AQ4" s="11">
        <f>AK7</f>
        <v>8</v>
      </c>
      <c r="AR4" s="7">
        <f>AK14</f>
        <v>12</v>
      </c>
      <c r="AS4" s="12">
        <f>SUM(AN4:AR4)</f>
        <v>36</v>
      </c>
      <c r="AT4" s="1"/>
      <c r="AU4" s="1"/>
    </row>
    <row r="5" spans="1:47">
      <c r="A5" s="1">
        <v>3</v>
      </c>
      <c r="B5" s="42" t="s">
        <v>2</v>
      </c>
      <c r="C5" s="43" t="s">
        <v>3</v>
      </c>
      <c r="D5" s="43" t="s">
        <v>5</v>
      </c>
      <c r="E5" s="44" t="s">
        <v>1</v>
      </c>
      <c r="F5" s="45" t="s">
        <v>4</v>
      </c>
      <c r="G5" s="44" t="s">
        <v>45</v>
      </c>
      <c r="H5" s="12" t="s">
        <v>3</v>
      </c>
      <c r="I5" s="5">
        <v>1</v>
      </c>
      <c r="J5" s="6">
        <v>0</v>
      </c>
      <c r="K5" s="11">
        <v>0</v>
      </c>
      <c r="L5" s="11">
        <v>0</v>
      </c>
      <c r="M5" s="7">
        <v>0</v>
      </c>
      <c r="N5" s="1"/>
      <c r="O5" s="1"/>
      <c r="P5" s="16"/>
      <c r="Q5" s="12" t="s">
        <v>3</v>
      </c>
      <c r="R5" s="5">
        <v>0</v>
      </c>
      <c r="S5" s="6">
        <v>0</v>
      </c>
      <c r="T5" s="6">
        <v>1</v>
      </c>
      <c r="U5" s="11">
        <v>0</v>
      </c>
      <c r="V5" s="7">
        <v>0</v>
      </c>
      <c r="W5" s="1"/>
      <c r="X5" s="1"/>
      <c r="Y5" s="2">
        <f t="shared" si="2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1"/>
      <c r="AE5" s="1"/>
      <c r="AF5" s="2">
        <f t="shared" si="3"/>
        <v>1</v>
      </c>
      <c r="AG5" s="2">
        <f t="shared" si="1"/>
        <v>1</v>
      </c>
      <c r="AH5" s="2">
        <f t="shared" si="1"/>
        <v>0</v>
      </c>
      <c r="AI5" s="2">
        <f t="shared" si="1"/>
        <v>0</v>
      </c>
      <c r="AJ5" s="2">
        <f t="shared" si="1"/>
        <v>0</v>
      </c>
      <c r="AK5" s="14"/>
      <c r="AL5" s="1"/>
      <c r="AM5" s="1" t="s">
        <v>10</v>
      </c>
      <c r="AN5" s="5">
        <f>AP3</f>
        <v>8</v>
      </c>
      <c r="AO5" s="6">
        <f>AP4</f>
        <v>12</v>
      </c>
      <c r="AP5" s="6">
        <v>0</v>
      </c>
      <c r="AQ5" s="11">
        <f>AK21</f>
        <v>8</v>
      </c>
      <c r="AR5" s="7">
        <f>AK28</f>
        <v>12</v>
      </c>
      <c r="AS5" s="12">
        <f t="shared" ref="AS5:AS7" si="4">SUM(AN5:AR5)</f>
        <v>40</v>
      </c>
      <c r="AT5" s="1"/>
      <c r="AU5" s="1"/>
    </row>
    <row r="6" spans="1:47">
      <c r="A6" s="1">
        <v>4</v>
      </c>
      <c r="B6" s="42" t="s">
        <v>1</v>
      </c>
      <c r="C6" s="44" t="s">
        <v>2</v>
      </c>
      <c r="D6" s="44" t="s">
        <v>3</v>
      </c>
      <c r="E6" s="44" t="s">
        <v>4</v>
      </c>
      <c r="F6" s="45" t="s">
        <v>5</v>
      </c>
      <c r="G6" s="44" t="s">
        <v>46</v>
      </c>
      <c r="H6" s="12" t="s">
        <v>4</v>
      </c>
      <c r="I6" s="5">
        <v>0</v>
      </c>
      <c r="J6" s="11">
        <v>0</v>
      </c>
      <c r="K6" s="6">
        <v>1</v>
      </c>
      <c r="L6" s="11">
        <v>0</v>
      </c>
      <c r="M6" s="7">
        <v>0</v>
      </c>
      <c r="N6" s="1"/>
      <c r="O6" s="1"/>
      <c r="P6" s="16"/>
      <c r="Q6" s="12" t="s">
        <v>4</v>
      </c>
      <c r="R6" s="5">
        <v>0</v>
      </c>
      <c r="S6" s="11">
        <v>1</v>
      </c>
      <c r="T6" s="11">
        <v>1</v>
      </c>
      <c r="U6" s="6">
        <v>1</v>
      </c>
      <c r="V6" s="7">
        <v>0</v>
      </c>
      <c r="W6" s="1"/>
      <c r="X6" s="1"/>
      <c r="Y6" s="2">
        <f t="shared" si="2"/>
        <v>0</v>
      </c>
      <c r="Z6" s="2">
        <f t="shared" si="0"/>
        <v>1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1"/>
      <c r="AE6" s="1"/>
      <c r="AF6" s="2">
        <f t="shared" si="3"/>
        <v>1</v>
      </c>
      <c r="AG6" s="2">
        <f t="shared" si="1"/>
        <v>1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14"/>
      <c r="AL6" s="1"/>
      <c r="AM6" s="1" t="s">
        <v>11</v>
      </c>
      <c r="AN6" s="5">
        <f>AQ3</f>
        <v>8</v>
      </c>
      <c r="AO6" s="11">
        <f>AQ4</f>
        <v>8</v>
      </c>
      <c r="AP6" s="6">
        <f>AQ5</f>
        <v>8</v>
      </c>
      <c r="AQ6" s="6">
        <v>0</v>
      </c>
      <c r="AR6" s="7">
        <f>AK35</f>
        <v>20</v>
      </c>
      <c r="AS6" s="12">
        <f t="shared" si="4"/>
        <v>44</v>
      </c>
      <c r="AT6" s="1"/>
      <c r="AU6" s="1"/>
    </row>
    <row r="7" spans="1:47">
      <c r="A7" s="1">
        <v>5</v>
      </c>
      <c r="B7" s="48" t="s">
        <v>5</v>
      </c>
      <c r="C7" s="49" t="s">
        <v>4</v>
      </c>
      <c r="D7" s="49" t="s">
        <v>3</v>
      </c>
      <c r="E7" s="49" t="s">
        <v>2</v>
      </c>
      <c r="F7" s="50" t="s">
        <v>1</v>
      </c>
      <c r="G7" s="44" t="s">
        <v>47</v>
      </c>
      <c r="H7" s="12" t="s">
        <v>5</v>
      </c>
      <c r="I7" s="8">
        <v>0</v>
      </c>
      <c r="J7" s="9">
        <v>0</v>
      </c>
      <c r="K7" s="9">
        <v>0</v>
      </c>
      <c r="L7" s="9">
        <v>0</v>
      </c>
      <c r="M7" s="10">
        <v>1</v>
      </c>
      <c r="N7" s="1"/>
      <c r="O7" s="1"/>
      <c r="P7" s="16"/>
      <c r="Q7" s="12" t="s">
        <v>5</v>
      </c>
      <c r="R7" s="8">
        <v>1</v>
      </c>
      <c r="S7" s="9">
        <v>1</v>
      </c>
      <c r="T7" s="9">
        <v>1</v>
      </c>
      <c r="U7" s="9">
        <v>1</v>
      </c>
      <c r="V7" s="10">
        <v>1</v>
      </c>
      <c r="W7" s="1"/>
      <c r="X7" s="1"/>
      <c r="Y7" s="2">
        <f t="shared" si="2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>IF(V7=V14,0,1)</f>
        <v>0</v>
      </c>
      <c r="AD7" s="21">
        <f>SUM(Y3:AC7)</f>
        <v>4</v>
      </c>
      <c r="AE7" s="1"/>
      <c r="AF7" s="2">
        <f t="shared" si="3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2">
        <f>SUM(AF3:AJ7)</f>
        <v>8</v>
      </c>
      <c r="AL7" s="1"/>
      <c r="AM7" s="1" t="s">
        <v>12</v>
      </c>
      <c r="AN7" s="8">
        <f>AR3</f>
        <v>12</v>
      </c>
      <c r="AO7" s="9">
        <f>AR4</f>
        <v>12</v>
      </c>
      <c r="AP7" s="9">
        <f>AR5</f>
        <v>12</v>
      </c>
      <c r="AQ7" s="9">
        <f>AR6</f>
        <v>20</v>
      </c>
      <c r="AR7" s="10">
        <v>0</v>
      </c>
      <c r="AS7" s="12">
        <f t="shared" si="4"/>
        <v>56</v>
      </c>
      <c r="AT7" s="1"/>
      <c r="AU7" s="1"/>
    </row>
    <row r="8" spans="1:4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6"/>
      <c r="Q8" s="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4"/>
      <c r="AE8" s="1"/>
      <c r="AF8" s="1"/>
      <c r="AG8" s="1"/>
      <c r="AH8" s="1"/>
      <c r="AI8" s="1"/>
      <c r="AJ8" s="1"/>
      <c r="AK8" s="14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>
      <c r="A9" s="1" t="s">
        <v>38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/>
      <c r="H9" s="14" t="s">
        <v>13</v>
      </c>
      <c r="I9" s="1">
        <v>1</v>
      </c>
      <c r="J9" s="1">
        <v>2</v>
      </c>
      <c r="K9" s="1">
        <v>3</v>
      </c>
      <c r="L9" s="1">
        <v>4</v>
      </c>
      <c r="M9" s="1">
        <v>5</v>
      </c>
      <c r="N9" s="1"/>
      <c r="O9" s="1"/>
      <c r="P9" s="16"/>
      <c r="Q9" s="19" t="s">
        <v>14</v>
      </c>
      <c r="R9" s="1" t="s">
        <v>1</v>
      </c>
      <c r="S9" s="1" t="s">
        <v>2</v>
      </c>
      <c r="T9" s="1" t="s">
        <v>3</v>
      </c>
      <c r="U9" s="1" t="s">
        <v>4</v>
      </c>
      <c r="V9" s="1" t="s">
        <v>5</v>
      </c>
      <c r="W9" s="1"/>
      <c r="X9" s="20" t="s">
        <v>15</v>
      </c>
      <c r="Y9" s="1"/>
      <c r="Z9" s="1"/>
      <c r="AA9" s="1"/>
      <c r="AB9" s="1"/>
      <c r="AC9" s="1"/>
      <c r="AD9" s="14"/>
      <c r="AE9" s="20" t="s">
        <v>16</v>
      </c>
      <c r="AF9" s="1"/>
      <c r="AG9" s="1"/>
      <c r="AH9" s="1"/>
      <c r="AI9" s="1"/>
      <c r="AJ9" s="1"/>
      <c r="AK9" s="14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>
      <c r="A10" s="12" t="s">
        <v>17</v>
      </c>
      <c r="B10" s="2">
        <v>3</v>
      </c>
      <c r="C10" s="3">
        <v>1</v>
      </c>
      <c r="D10" s="3">
        <v>0</v>
      </c>
      <c r="E10" s="3">
        <v>2</v>
      </c>
      <c r="F10" s="4">
        <v>4</v>
      </c>
      <c r="G10" s="1"/>
      <c r="H10" s="12" t="s">
        <v>1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3">
        <f>SUM(D17,E18,B19,C20,F21)</f>
        <v>30</v>
      </c>
      <c r="O10" s="1"/>
      <c r="P10" s="16"/>
      <c r="Q10" s="12" t="s">
        <v>1</v>
      </c>
      <c r="R10" s="2">
        <v>1</v>
      </c>
      <c r="S10" s="3">
        <v>0</v>
      </c>
      <c r="T10" s="3">
        <v>1</v>
      </c>
      <c r="U10" s="3">
        <v>1</v>
      </c>
      <c r="V10" s="4">
        <v>0</v>
      </c>
      <c r="W10" s="1"/>
      <c r="X10" s="1"/>
      <c r="Y10" s="2">
        <f>IF(R3=R17,0,1)</f>
        <v>0</v>
      </c>
      <c r="Z10" s="2">
        <f t="shared" ref="Z10:AC14" si="5">IF(S3=S17,0,1)</f>
        <v>0</v>
      </c>
      <c r="AA10" s="2">
        <f t="shared" si="5"/>
        <v>0</v>
      </c>
      <c r="AB10" s="2">
        <f t="shared" si="5"/>
        <v>1</v>
      </c>
      <c r="AC10" s="2">
        <f t="shared" si="5"/>
        <v>1</v>
      </c>
      <c r="AD10" s="14"/>
      <c r="AE10" s="1"/>
      <c r="AF10" s="2">
        <f>IF(R10=R31,0,1)</f>
        <v>0</v>
      </c>
      <c r="AG10" s="2">
        <f t="shared" ref="AG10:AJ14" si="6">IF(S10=S31,0,1)</f>
        <v>1</v>
      </c>
      <c r="AH10" s="2">
        <f t="shared" si="6"/>
        <v>0</v>
      </c>
      <c r="AI10" s="2">
        <f t="shared" si="6"/>
        <v>0</v>
      </c>
      <c r="AJ10" s="2">
        <f t="shared" si="6"/>
        <v>1</v>
      </c>
      <c r="AK10" s="14"/>
      <c r="AL10" s="1"/>
      <c r="AM10" s="55" t="s">
        <v>41</v>
      </c>
      <c r="AN10" s="56"/>
      <c r="AO10" s="56"/>
      <c r="AP10" s="56"/>
      <c r="AQ10" s="56"/>
      <c r="AR10" s="56"/>
      <c r="AS10" s="56"/>
      <c r="AT10" s="56"/>
      <c r="AU10" s="57"/>
    </row>
    <row r="11" spans="1:47">
      <c r="A11" s="12" t="s">
        <v>18</v>
      </c>
      <c r="B11" s="5">
        <v>2</v>
      </c>
      <c r="C11" s="6">
        <v>3</v>
      </c>
      <c r="D11" s="6">
        <v>0</v>
      </c>
      <c r="E11" s="11">
        <v>1</v>
      </c>
      <c r="F11" s="7">
        <v>4</v>
      </c>
      <c r="G11" s="1"/>
      <c r="H11" s="12" t="s">
        <v>2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1"/>
      <c r="O11" s="1"/>
      <c r="P11" s="16"/>
      <c r="Q11" s="12" t="s">
        <v>2</v>
      </c>
      <c r="R11" s="5">
        <v>1</v>
      </c>
      <c r="S11" s="6">
        <v>1</v>
      </c>
      <c r="T11" s="6">
        <v>1</v>
      </c>
      <c r="U11" s="11">
        <v>1</v>
      </c>
      <c r="V11" s="7">
        <v>0</v>
      </c>
      <c r="W11" s="1"/>
      <c r="X11" s="1"/>
      <c r="Y11" s="2">
        <f>IF(R4=R18,0,1)</f>
        <v>0</v>
      </c>
      <c r="Z11" s="2">
        <f t="shared" si="5"/>
        <v>0</v>
      </c>
      <c r="AA11" s="2">
        <f t="shared" si="5"/>
        <v>1</v>
      </c>
      <c r="AB11" s="2">
        <f t="shared" si="5"/>
        <v>0</v>
      </c>
      <c r="AC11" s="2">
        <f t="shared" si="5"/>
        <v>0</v>
      </c>
      <c r="AD11" s="14"/>
      <c r="AE11" s="1"/>
      <c r="AF11" s="2">
        <f t="shared" ref="AF11:AF14" si="7">IF(R11=R32,0,1)</f>
        <v>1</v>
      </c>
      <c r="AG11" s="2">
        <f t="shared" si="6"/>
        <v>0</v>
      </c>
      <c r="AH11" s="2">
        <f t="shared" si="6"/>
        <v>0</v>
      </c>
      <c r="AI11" s="2">
        <f t="shared" si="6"/>
        <v>0</v>
      </c>
      <c r="AJ11" s="2">
        <f t="shared" si="6"/>
        <v>1</v>
      </c>
      <c r="AK11" s="14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>
      <c r="A12" s="12" t="s">
        <v>19</v>
      </c>
      <c r="B12" s="5">
        <v>3</v>
      </c>
      <c r="C12" s="6">
        <v>0</v>
      </c>
      <c r="D12" s="6">
        <v>1</v>
      </c>
      <c r="E12" s="11">
        <v>4</v>
      </c>
      <c r="F12" s="7">
        <v>2</v>
      </c>
      <c r="G12" s="1"/>
      <c r="H12" s="12" t="s">
        <v>3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1"/>
      <c r="O12" s="1"/>
      <c r="P12" s="16"/>
      <c r="Q12" s="12" t="s">
        <v>3</v>
      </c>
      <c r="R12" s="5">
        <v>0</v>
      </c>
      <c r="S12" s="11">
        <v>0</v>
      </c>
      <c r="T12" s="6">
        <v>1</v>
      </c>
      <c r="U12" s="11">
        <v>0</v>
      </c>
      <c r="V12" s="7">
        <v>0</v>
      </c>
      <c r="W12" s="1"/>
      <c r="X12" s="1"/>
      <c r="Y12" s="2">
        <f>IF(R5=R19,0,1)</f>
        <v>0</v>
      </c>
      <c r="Z12" s="2">
        <f t="shared" si="5"/>
        <v>1</v>
      </c>
      <c r="AA12" s="2">
        <f t="shared" si="5"/>
        <v>0</v>
      </c>
      <c r="AB12" s="2">
        <f t="shared" si="5"/>
        <v>0</v>
      </c>
      <c r="AC12" s="2">
        <f t="shared" si="5"/>
        <v>0</v>
      </c>
      <c r="AD12" s="14"/>
      <c r="AE12" s="1"/>
      <c r="AF12" s="2">
        <f t="shared" si="7"/>
        <v>0</v>
      </c>
      <c r="AG12" s="2">
        <f t="shared" si="6"/>
        <v>0</v>
      </c>
      <c r="AH12" s="2">
        <f t="shared" si="6"/>
        <v>0</v>
      </c>
      <c r="AI12" s="2">
        <f t="shared" si="6"/>
        <v>1</v>
      </c>
      <c r="AJ12" s="2">
        <f t="shared" si="6"/>
        <v>1</v>
      </c>
      <c r="AK12" s="14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>
      <c r="A13" s="12" t="s">
        <v>20</v>
      </c>
      <c r="B13" s="5">
        <v>0</v>
      </c>
      <c r="C13" s="11">
        <v>1</v>
      </c>
      <c r="D13" s="11">
        <v>2</v>
      </c>
      <c r="E13" s="11">
        <v>3</v>
      </c>
      <c r="F13" s="7">
        <v>4</v>
      </c>
      <c r="G13" s="1"/>
      <c r="H13" s="12" t="s">
        <v>4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1"/>
      <c r="O13" s="1"/>
      <c r="P13" s="16"/>
      <c r="Q13" s="12" t="s">
        <v>4</v>
      </c>
      <c r="R13" s="5">
        <v>0</v>
      </c>
      <c r="S13" s="11">
        <v>0</v>
      </c>
      <c r="T13" s="11">
        <v>1</v>
      </c>
      <c r="U13" s="6">
        <v>1</v>
      </c>
      <c r="V13" s="7">
        <v>0</v>
      </c>
      <c r="W13" s="1"/>
      <c r="X13" s="1"/>
      <c r="Y13" s="2">
        <f t="shared" ref="Y13:Y14" si="8">IF(R6=R20,0,1)</f>
        <v>1</v>
      </c>
      <c r="Z13" s="2">
        <f t="shared" si="5"/>
        <v>0</v>
      </c>
      <c r="AA13" s="2">
        <f t="shared" si="5"/>
        <v>0</v>
      </c>
      <c r="AB13" s="2">
        <f t="shared" si="5"/>
        <v>0</v>
      </c>
      <c r="AC13" s="2">
        <f t="shared" si="5"/>
        <v>1</v>
      </c>
      <c r="AD13" s="14"/>
      <c r="AE13" s="1"/>
      <c r="AF13" s="2">
        <f t="shared" si="7"/>
        <v>0</v>
      </c>
      <c r="AG13" s="2">
        <f t="shared" si="6"/>
        <v>0</v>
      </c>
      <c r="AH13" s="2">
        <f t="shared" si="6"/>
        <v>1</v>
      </c>
      <c r="AI13" s="2">
        <f t="shared" si="6"/>
        <v>0</v>
      </c>
      <c r="AJ13" s="2">
        <f t="shared" si="6"/>
        <v>1</v>
      </c>
      <c r="AK13" s="14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>
      <c r="A14" s="12" t="s">
        <v>21</v>
      </c>
      <c r="B14" s="8">
        <v>4</v>
      </c>
      <c r="C14" s="9">
        <v>3</v>
      </c>
      <c r="D14" s="9">
        <v>2</v>
      </c>
      <c r="E14" s="9">
        <v>1</v>
      </c>
      <c r="F14" s="10">
        <v>0</v>
      </c>
      <c r="G14" s="1"/>
      <c r="H14" s="12" t="s">
        <v>5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1"/>
      <c r="O14" s="1"/>
      <c r="P14" s="16"/>
      <c r="Q14" s="12" t="s">
        <v>5</v>
      </c>
      <c r="R14" s="8">
        <v>1</v>
      </c>
      <c r="S14" s="9">
        <v>1</v>
      </c>
      <c r="T14" s="9">
        <v>1</v>
      </c>
      <c r="U14" s="9">
        <v>1</v>
      </c>
      <c r="V14" s="10">
        <v>1</v>
      </c>
      <c r="W14" s="1"/>
      <c r="X14" s="1"/>
      <c r="Y14" s="2">
        <f t="shared" si="8"/>
        <v>1</v>
      </c>
      <c r="Z14" s="2">
        <f t="shared" si="5"/>
        <v>0</v>
      </c>
      <c r="AA14" s="2">
        <f t="shared" si="5"/>
        <v>0</v>
      </c>
      <c r="AB14" s="2">
        <f t="shared" si="5"/>
        <v>1</v>
      </c>
      <c r="AC14" s="2">
        <f t="shared" si="5"/>
        <v>0</v>
      </c>
      <c r="AD14" s="22">
        <f>SUM(Y10:AC14)</f>
        <v>8</v>
      </c>
      <c r="AE14" s="1"/>
      <c r="AF14" s="2">
        <f t="shared" si="7"/>
        <v>1</v>
      </c>
      <c r="AG14" s="2">
        <f t="shared" si="6"/>
        <v>1</v>
      </c>
      <c r="AH14" s="2">
        <f t="shared" si="6"/>
        <v>1</v>
      </c>
      <c r="AI14" s="2">
        <f t="shared" si="6"/>
        <v>1</v>
      </c>
      <c r="AJ14" s="2">
        <f t="shared" si="6"/>
        <v>0</v>
      </c>
      <c r="AK14" s="22">
        <f>SUM(AF10:AJ14)</f>
        <v>12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>
      <c r="A15" s="1"/>
      <c r="B15" s="39">
        <v>0</v>
      </c>
      <c r="C15" s="40">
        <v>1</v>
      </c>
      <c r="D15" s="40">
        <v>2</v>
      </c>
      <c r="E15" s="40">
        <v>3</v>
      </c>
      <c r="F15" s="41">
        <v>4</v>
      </c>
      <c r="G15" s="1"/>
      <c r="H15" s="1"/>
      <c r="I15" s="1"/>
      <c r="J15" s="1"/>
      <c r="K15" s="1"/>
      <c r="L15" s="1"/>
      <c r="M15" s="1"/>
      <c r="N15" s="1"/>
      <c r="O15" s="1"/>
      <c r="P15" s="16"/>
      <c r="Q15" s="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4"/>
      <c r="AE15" s="1"/>
      <c r="AF15" s="1"/>
      <c r="AG15" s="1"/>
      <c r="AH15" s="1"/>
      <c r="AI15" s="1"/>
      <c r="AJ15" s="1"/>
      <c r="AK15" s="14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>
      <c r="A16" s="13" t="s">
        <v>39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/>
      <c r="H16" s="14" t="s">
        <v>22</v>
      </c>
      <c r="I16" s="1">
        <v>1</v>
      </c>
      <c r="J16" s="1">
        <v>2</v>
      </c>
      <c r="K16" s="1">
        <v>3</v>
      </c>
      <c r="L16" s="1">
        <v>4</v>
      </c>
      <c r="M16" s="1">
        <v>5</v>
      </c>
      <c r="N16" s="1"/>
      <c r="O16" s="1"/>
      <c r="P16" s="16"/>
      <c r="Q16" s="18" t="s">
        <v>22</v>
      </c>
      <c r="R16" s="1" t="s">
        <v>1</v>
      </c>
      <c r="S16" s="1" t="s">
        <v>2</v>
      </c>
      <c r="T16" s="1" t="s">
        <v>3</v>
      </c>
      <c r="U16" s="1" t="s">
        <v>4</v>
      </c>
      <c r="V16" s="1" t="s">
        <v>5</v>
      </c>
      <c r="W16" s="1"/>
      <c r="X16" s="20" t="s">
        <v>23</v>
      </c>
      <c r="Y16" s="1"/>
      <c r="Z16" s="1"/>
      <c r="AA16" s="1"/>
      <c r="AB16" s="1"/>
      <c r="AC16" s="1"/>
      <c r="AD16" s="14"/>
      <c r="AE16" s="20" t="s">
        <v>24</v>
      </c>
      <c r="AF16" s="1"/>
      <c r="AG16" s="1"/>
      <c r="AH16" s="1"/>
      <c r="AI16" s="1"/>
      <c r="AJ16" s="1"/>
      <c r="AK16" s="14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37">
      <c r="A17" s="12" t="s">
        <v>1</v>
      </c>
      <c r="B17" s="2">
        <f>ABS(B15-$B$10)+ABS(B15-$B$11)+ABS(B15-$B$12)+ABS(B15-$B$13)+ABS(B15-$B$14)</f>
        <v>12</v>
      </c>
      <c r="C17" s="2">
        <f>ABS(C15-$B$10)+ABS(C15-$B$11)+ABS(C15-$B$12)+ABS(C15-$B$13)+ABS(C15-$B$14)</f>
        <v>9</v>
      </c>
      <c r="D17" s="2">
        <f t="shared" ref="D17:F17" si="9">ABS(D15-$B$10)+ABS(D15-$B$11)+ABS(D15-$B$12)+ABS(D15-$B$13)+ABS(D15-$B$14)</f>
        <v>6</v>
      </c>
      <c r="E17" s="2">
        <f t="shared" si="9"/>
        <v>5</v>
      </c>
      <c r="F17" s="2">
        <f t="shared" si="9"/>
        <v>8</v>
      </c>
      <c r="G17" s="1"/>
      <c r="H17" s="12" t="s">
        <v>1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1">
        <f>SUM(E17,B18,C19,F20,D21)</f>
        <v>34</v>
      </c>
      <c r="O17" s="1"/>
      <c r="P17" s="16"/>
      <c r="Q17" s="12" t="s">
        <v>1</v>
      </c>
      <c r="R17" s="2">
        <v>1</v>
      </c>
      <c r="S17" s="3">
        <v>1</v>
      </c>
      <c r="T17" s="3">
        <v>1</v>
      </c>
      <c r="U17" s="3">
        <v>0</v>
      </c>
      <c r="V17" s="4">
        <v>1</v>
      </c>
      <c r="W17" s="1"/>
      <c r="X17" s="1"/>
      <c r="Y17" s="2">
        <f>IF(R3=R24,0,1)</f>
        <v>0</v>
      </c>
      <c r="Z17" s="2">
        <f t="shared" ref="Z17:AC21" si="10">IF(S3=S24,0,1)</f>
        <v>1</v>
      </c>
      <c r="AA17" s="2">
        <f t="shared" si="10"/>
        <v>1</v>
      </c>
      <c r="AB17" s="2">
        <f t="shared" si="10"/>
        <v>1</v>
      </c>
      <c r="AC17" s="2">
        <f t="shared" si="10"/>
        <v>0</v>
      </c>
      <c r="AD17" s="14"/>
      <c r="AE17" s="1"/>
      <c r="AF17" s="2">
        <f>IF(R17=R24,0,1)</f>
        <v>0</v>
      </c>
      <c r="AG17" s="2">
        <f t="shared" ref="AG17:AJ21" si="11">IF(S17=S24,0,1)</f>
        <v>1</v>
      </c>
      <c r="AH17" s="2">
        <f t="shared" si="11"/>
        <v>1</v>
      </c>
      <c r="AI17" s="2">
        <f t="shared" si="11"/>
        <v>0</v>
      </c>
      <c r="AJ17" s="2">
        <f t="shared" si="11"/>
        <v>1</v>
      </c>
      <c r="AK17" s="14"/>
    </row>
    <row r="18" spans="1:37">
      <c r="A18" s="12" t="s">
        <v>2</v>
      </c>
      <c r="B18" s="5">
        <f>ABS(B15-$C$10)+ABS(B15-$C$11)+ABS(B15-$C$12)+ABS(B15-$C$13)+ABS(B15-$C$14)</f>
        <v>8</v>
      </c>
      <c r="C18" s="5">
        <f t="shared" ref="C18:F18" si="12">ABS(C15-$C$10)+ABS(C15-$C$11)+ABS(C15-$C$12)+ABS(C15-$C$13)+ABS(C15-$C$14)</f>
        <v>5</v>
      </c>
      <c r="D18" s="5">
        <f t="shared" si="12"/>
        <v>6</v>
      </c>
      <c r="E18" s="5">
        <f t="shared" si="12"/>
        <v>7</v>
      </c>
      <c r="F18" s="5">
        <f t="shared" si="12"/>
        <v>12</v>
      </c>
      <c r="G18" s="1"/>
      <c r="H18" s="12" t="s">
        <v>2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1"/>
      <c r="O18" s="1"/>
      <c r="P18" s="16"/>
      <c r="Q18" s="12" t="s">
        <v>2</v>
      </c>
      <c r="R18" s="5">
        <v>0</v>
      </c>
      <c r="S18" s="6">
        <v>1</v>
      </c>
      <c r="T18" s="6">
        <v>0</v>
      </c>
      <c r="U18" s="11">
        <v>0</v>
      </c>
      <c r="V18" s="7">
        <v>0</v>
      </c>
      <c r="W18" s="1"/>
      <c r="X18" s="1"/>
      <c r="Y18" s="2">
        <f t="shared" ref="Y18:Y21" si="13">IF(R4=R25,0,1)</f>
        <v>1</v>
      </c>
      <c r="Z18" s="2">
        <f t="shared" si="10"/>
        <v>0</v>
      </c>
      <c r="AA18" s="2">
        <f t="shared" si="10"/>
        <v>1</v>
      </c>
      <c r="AB18" s="2">
        <f t="shared" si="10"/>
        <v>0</v>
      </c>
      <c r="AC18" s="2">
        <f t="shared" si="10"/>
        <v>0</v>
      </c>
      <c r="AD18" s="14"/>
      <c r="AE18" s="1"/>
      <c r="AF18" s="2">
        <f t="shared" ref="AF18:AF21" si="14">IF(R18=R25,0,1)</f>
        <v>1</v>
      </c>
      <c r="AG18" s="2">
        <f t="shared" si="11"/>
        <v>0</v>
      </c>
      <c r="AH18" s="2">
        <f t="shared" si="11"/>
        <v>0</v>
      </c>
      <c r="AI18" s="2">
        <f t="shared" si="11"/>
        <v>0</v>
      </c>
      <c r="AJ18" s="2">
        <f t="shared" si="11"/>
        <v>0</v>
      </c>
      <c r="AK18" s="14"/>
    </row>
    <row r="19" spans="1:37">
      <c r="A19" s="12" t="s">
        <v>3</v>
      </c>
      <c r="B19" s="5">
        <f>ABS(B15-$D$10)+ABS(B15-$D$11)+ABS(B15-$D$12)+ABS(B15-$D$13)+ABS(B15-$D$14)</f>
        <v>5</v>
      </c>
      <c r="C19" s="5">
        <f t="shared" ref="C19:F19" si="15">ABS(C15-$D$10)+ABS(C15-$D$11)+ABS(C15-$D$12)+ABS(C15-$D$13)+ABS(C15-$D$14)</f>
        <v>4</v>
      </c>
      <c r="D19" s="5">
        <f t="shared" si="15"/>
        <v>5</v>
      </c>
      <c r="E19" s="5">
        <f t="shared" si="15"/>
        <v>10</v>
      </c>
      <c r="F19" s="5">
        <f t="shared" si="15"/>
        <v>15</v>
      </c>
      <c r="G19" s="1"/>
      <c r="H19" s="12" t="s">
        <v>3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1"/>
      <c r="O19" s="1"/>
      <c r="P19" s="16"/>
      <c r="Q19" s="12" t="s">
        <v>3</v>
      </c>
      <c r="R19" s="5">
        <v>0</v>
      </c>
      <c r="S19" s="11">
        <v>1</v>
      </c>
      <c r="T19" s="6">
        <v>1</v>
      </c>
      <c r="U19" s="11">
        <v>0</v>
      </c>
      <c r="V19" s="7">
        <v>0</v>
      </c>
      <c r="W19" s="1"/>
      <c r="X19" s="1"/>
      <c r="Y19" s="2">
        <f t="shared" si="13"/>
        <v>1</v>
      </c>
      <c r="Z19" s="2">
        <f t="shared" si="10"/>
        <v>1</v>
      </c>
      <c r="AA19" s="2">
        <f t="shared" si="10"/>
        <v>0</v>
      </c>
      <c r="AB19" s="2">
        <f t="shared" si="10"/>
        <v>0</v>
      </c>
      <c r="AC19" s="2">
        <f t="shared" si="10"/>
        <v>0</v>
      </c>
      <c r="AD19" s="14"/>
      <c r="AE19" s="1"/>
      <c r="AF19" s="2">
        <f t="shared" si="14"/>
        <v>1</v>
      </c>
      <c r="AG19" s="2">
        <f t="shared" si="11"/>
        <v>0</v>
      </c>
      <c r="AH19" s="2">
        <f t="shared" si="11"/>
        <v>0</v>
      </c>
      <c r="AI19" s="2">
        <f t="shared" si="11"/>
        <v>0</v>
      </c>
      <c r="AJ19" s="2">
        <f t="shared" si="11"/>
        <v>0</v>
      </c>
      <c r="AK19" s="14"/>
    </row>
    <row r="20" spans="1:37">
      <c r="A20" s="12" t="s">
        <v>4</v>
      </c>
      <c r="B20" s="5">
        <f>ABS(B15-$E$10)+ABS(B15-$E$11)+ABS(B15-$E$12)+ABS(B15-$E$13)+ABS(B15-$E$14)</f>
        <v>11</v>
      </c>
      <c r="C20" s="5">
        <f t="shared" ref="C20:F20" si="16">ABS(C15-$E$10)+ABS(C15-$E$11)+ABS(C15-$E$12)+ABS(C15-$E$13)+ABS(C15-$E$14)</f>
        <v>6</v>
      </c>
      <c r="D20" s="5">
        <f t="shared" si="16"/>
        <v>5</v>
      </c>
      <c r="E20" s="5">
        <f t="shared" si="16"/>
        <v>6</v>
      </c>
      <c r="F20" s="5">
        <f t="shared" si="16"/>
        <v>9</v>
      </c>
      <c r="G20" s="1"/>
      <c r="H20" s="12" t="s">
        <v>4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1"/>
      <c r="O20" s="1"/>
      <c r="P20" s="16"/>
      <c r="Q20" s="12" t="s">
        <v>4</v>
      </c>
      <c r="R20" s="5">
        <v>1</v>
      </c>
      <c r="S20" s="11">
        <v>1</v>
      </c>
      <c r="T20" s="11">
        <v>1</v>
      </c>
      <c r="U20" s="6">
        <v>1</v>
      </c>
      <c r="V20" s="7">
        <v>1</v>
      </c>
      <c r="W20" s="1"/>
      <c r="X20" s="1"/>
      <c r="Y20" s="2">
        <f t="shared" si="13"/>
        <v>1</v>
      </c>
      <c r="Z20" s="2">
        <f t="shared" si="10"/>
        <v>0</v>
      </c>
      <c r="AA20" s="2">
        <f t="shared" si="10"/>
        <v>0</v>
      </c>
      <c r="AB20" s="2">
        <f t="shared" si="10"/>
        <v>0</v>
      </c>
      <c r="AC20" s="2">
        <f t="shared" si="10"/>
        <v>0</v>
      </c>
      <c r="AD20" s="14"/>
      <c r="AE20" s="1"/>
      <c r="AF20" s="2">
        <f t="shared" si="14"/>
        <v>0</v>
      </c>
      <c r="AG20" s="2">
        <f t="shared" si="11"/>
        <v>0</v>
      </c>
      <c r="AH20" s="2">
        <f t="shared" si="11"/>
        <v>0</v>
      </c>
      <c r="AI20" s="2">
        <f t="shared" si="11"/>
        <v>0</v>
      </c>
      <c r="AJ20" s="2">
        <f t="shared" si="11"/>
        <v>1</v>
      </c>
      <c r="AK20" s="14"/>
    </row>
    <row r="21" spans="1:37">
      <c r="A21" s="12" t="s">
        <v>5</v>
      </c>
      <c r="B21" s="5">
        <f>ABS(B15-$F$10)+ABS(B15-$F$11)+ABS(B15-$F$12)+ABS(B15-$F$13)+ABS(B15-$F$14)</f>
        <v>14</v>
      </c>
      <c r="C21" s="5">
        <f t="shared" ref="C21:F21" si="17">ABS(C15-$F$10)+ABS(C15-$F$11)+ABS(C15-$F$12)+ABS(C15-$F$13)+ABS(C15-$F$14)</f>
        <v>11</v>
      </c>
      <c r="D21" s="5">
        <f t="shared" si="17"/>
        <v>8</v>
      </c>
      <c r="E21" s="5">
        <f t="shared" si="17"/>
        <v>7</v>
      </c>
      <c r="F21" s="5">
        <f t="shared" si="17"/>
        <v>6</v>
      </c>
      <c r="G21" s="1"/>
      <c r="H21" s="12" t="s">
        <v>5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1"/>
      <c r="O21" s="1"/>
      <c r="P21" s="16"/>
      <c r="Q21" s="12" t="s">
        <v>5</v>
      </c>
      <c r="R21" s="8">
        <v>0</v>
      </c>
      <c r="S21" s="9">
        <v>1</v>
      </c>
      <c r="T21" s="9">
        <v>1</v>
      </c>
      <c r="U21" s="9">
        <v>0</v>
      </c>
      <c r="V21" s="10">
        <v>1</v>
      </c>
      <c r="W21" s="1"/>
      <c r="X21" s="1"/>
      <c r="Y21" s="2">
        <f t="shared" si="13"/>
        <v>0</v>
      </c>
      <c r="Z21" s="2">
        <f t="shared" si="10"/>
        <v>0</v>
      </c>
      <c r="AA21" s="2">
        <f t="shared" si="10"/>
        <v>0</v>
      </c>
      <c r="AB21" s="2">
        <f t="shared" si="10"/>
        <v>0</v>
      </c>
      <c r="AC21" s="2">
        <f t="shared" si="10"/>
        <v>0</v>
      </c>
      <c r="AD21" s="22">
        <f>SUM(Y17:AC21)</f>
        <v>8</v>
      </c>
      <c r="AE21" s="1"/>
      <c r="AF21" s="2">
        <f t="shared" si="14"/>
        <v>1</v>
      </c>
      <c r="AG21" s="2">
        <f t="shared" si="11"/>
        <v>0</v>
      </c>
      <c r="AH21" s="2">
        <f t="shared" si="11"/>
        <v>0</v>
      </c>
      <c r="AI21" s="2">
        <f t="shared" si="11"/>
        <v>1</v>
      </c>
      <c r="AJ21" s="2">
        <f t="shared" si="11"/>
        <v>0</v>
      </c>
      <c r="AK21" s="22">
        <f>SUM(AF17:AJ21)</f>
        <v>8</v>
      </c>
    </row>
    <row r="22" spans="1:3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6"/>
      <c r="Q22" s="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4"/>
      <c r="AE22" s="1"/>
      <c r="AF22" s="1"/>
      <c r="AG22" s="1"/>
      <c r="AH22" s="1"/>
      <c r="AI22" s="1"/>
      <c r="AJ22" s="1"/>
      <c r="AK22" s="14"/>
    </row>
    <row r="23" spans="1:37">
      <c r="H23" s="14" t="s">
        <v>26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/>
      <c r="O23" s="1"/>
      <c r="P23" s="16"/>
      <c r="Q23" s="18" t="s">
        <v>26</v>
      </c>
      <c r="R23" s="1" t="s">
        <v>1</v>
      </c>
      <c r="S23" s="1" t="s">
        <v>2</v>
      </c>
      <c r="T23" s="1" t="s">
        <v>3</v>
      </c>
      <c r="U23" s="1" t="s">
        <v>4</v>
      </c>
      <c r="V23" s="1" t="s">
        <v>5</v>
      </c>
      <c r="W23" s="1"/>
      <c r="X23" s="20" t="s">
        <v>27</v>
      </c>
      <c r="Y23" s="1"/>
      <c r="Z23" s="1"/>
      <c r="AA23" s="1"/>
      <c r="AB23" s="1"/>
      <c r="AC23" s="1"/>
      <c r="AD23" s="14"/>
      <c r="AE23" s="20" t="s">
        <v>28</v>
      </c>
      <c r="AF23" s="1"/>
      <c r="AG23" s="1"/>
      <c r="AH23" s="1"/>
      <c r="AI23" s="1"/>
      <c r="AJ23" s="1"/>
      <c r="AK23" s="14"/>
    </row>
    <row r="24" spans="1:37">
      <c r="H24" s="12" t="s">
        <v>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1">
        <f>SUM(B17,C18,D19,E20,F21)</f>
        <v>34</v>
      </c>
      <c r="O24" s="1"/>
      <c r="P24" s="16"/>
      <c r="Q24" s="12" t="s">
        <v>1</v>
      </c>
      <c r="R24" s="2">
        <v>1</v>
      </c>
      <c r="S24" s="3">
        <v>0</v>
      </c>
      <c r="T24" s="3">
        <v>0</v>
      </c>
      <c r="U24" s="3">
        <v>0</v>
      </c>
      <c r="V24" s="4">
        <v>0</v>
      </c>
      <c r="W24" s="1"/>
      <c r="X24" s="1"/>
      <c r="Y24" s="2">
        <f>IF(R3=R31,0,1)</f>
        <v>0</v>
      </c>
      <c r="Z24" s="2">
        <f t="shared" ref="Z24:AC28" si="18">IF(S3=S31,0,1)</f>
        <v>0</v>
      </c>
      <c r="AA24" s="2">
        <f t="shared" si="18"/>
        <v>0</v>
      </c>
      <c r="AB24" s="2">
        <f t="shared" si="18"/>
        <v>0</v>
      </c>
      <c r="AC24" s="2">
        <f t="shared" si="18"/>
        <v>1</v>
      </c>
      <c r="AD24" s="14"/>
      <c r="AE24" s="1"/>
      <c r="AF24" s="2">
        <f>IF(R17=R31,0,1)</f>
        <v>0</v>
      </c>
      <c r="AG24" s="2">
        <f t="shared" ref="AG24:AJ28" si="19">IF(S17=S31,0,1)</f>
        <v>0</v>
      </c>
      <c r="AH24" s="2">
        <f t="shared" si="19"/>
        <v>0</v>
      </c>
      <c r="AI24" s="2">
        <f t="shared" si="19"/>
        <v>1</v>
      </c>
      <c r="AJ24" s="2">
        <f t="shared" si="19"/>
        <v>0</v>
      </c>
      <c r="AK24" s="14"/>
    </row>
    <row r="25" spans="1:37">
      <c r="H25" s="12" t="s">
        <v>2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1"/>
      <c r="O25" s="1"/>
      <c r="P25" s="16"/>
      <c r="Q25" s="12" t="s">
        <v>2</v>
      </c>
      <c r="R25" s="5">
        <v>1</v>
      </c>
      <c r="S25" s="6">
        <v>1</v>
      </c>
      <c r="T25" s="6">
        <v>0</v>
      </c>
      <c r="U25" s="11">
        <v>0</v>
      </c>
      <c r="V25" s="7">
        <v>0</v>
      </c>
      <c r="W25" s="1"/>
      <c r="X25" s="1"/>
      <c r="Y25" s="2">
        <f t="shared" ref="Y25:Y28" si="20">IF(R4=R32,0,1)</f>
        <v>0</v>
      </c>
      <c r="Z25" s="2">
        <f t="shared" si="18"/>
        <v>0</v>
      </c>
      <c r="AA25" s="2">
        <f t="shared" si="18"/>
        <v>0</v>
      </c>
      <c r="AB25" s="2">
        <f t="shared" si="18"/>
        <v>1</v>
      </c>
      <c r="AC25" s="2">
        <f t="shared" si="18"/>
        <v>1</v>
      </c>
      <c r="AD25" s="14"/>
      <c r="AE25" s="1"/>
      <c r="AF25" s="2">
        <f t="shared" ref="AF25:AF28" si="21">IF(R18=R32,0,1)</f>
        <v>0</v>
      </c>
      <c r="AG25" s="2">
        <f t="shared" si="19"/>
        <v>0</v>
      </c>
      <c r="AH25" s="2">
        <f t="shared" si="19"/>
        <v>1</v>
      </c>
      <c r="AI25" s="2">
        <f t="shared" si="19"/>
        <v>1</v>
      </c>
      <c r="AJ25" s="2">
        <f t="shared" si="19"/>
        <v>1</v>
      </c>
      <c r="AK25" s="14"/>
    </row>
    <row r="26" spans="1:37">
      <c r="H26" s="12" t="s">
        <v>3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1"/>
      <c r="O26" s="1"/>
      <c r="P26" s="16"/>
      <c r="Q26" s="12" t="s">
        <v>3</v>
      </c>
      <c r="R26" s="5">
        <v>1</v>
      </c>
      <c r="S26" s="11">
        <v>1</v>
      </c>
      <c r="T26" s="6">
        <v>1</v>
      </c>
      <c r="U26" s="11">
        <v>0</v>
      </c>
      <c r="V26" s="7">
        <v>0</v>
      </c>
      <c r="W26" s="1"/>
      <c r="X26" s="1"/>
      <c r="Y26" s="2">
        <f t="shared" si="20"/>
        <v>0</v>
      </c>
      <c r="Z26" s="2">
        <f t="shared" si="18"/>
        <v>0</v>
      </c>
      <c r="AA26" s="2">
        <f t="shared" si="18"/>
        <v>0</v>
      </c>
      <c r="AB26" s="2">
        <f t="shared" si="18"/>
        <v>1</v>
      </c>
      <c r="AC26" s="2">
        <f t="shared" si="18"/>
        <v>1</v>
      </c>
      <c r="AD26" s="14"/>
      <c r="AE26" s="1"/>
      <c r="AF26" s="2">
        <f t="shared" si="21"/>
        <v>0</v>
      </c>
      <c r="AG26" s="2">
        <f t="shared" si="19"/>
        <v>1</v>
      </c>
      <c r="AH26" s="2">
        <f t="shared" si="19"/>
        <v>0</v>
      </c>
      <c r="AI26" s="2">
        <f t="shared" si="19"/>
        <v>1</v>
      </c>
      <c r="AJ26" s="2">
        <f t="shared" si="19"/>
        <v>1</v>
      </c>
      <c r="AK26" s="14"/>
    </row>
    <row r="27" spans="1:37">
      <c r="H27" s="12" t="s">
        <v>4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1"/>
      <c r="O27" s="1"/>
      <c r="P27" s="16"/>
      <c r="Q27" s="12" t="s">
        <v>4</v>
      </c>
      <c r="R27" s="5">
        <v>1</v>
      </c>
      <c r="S27" s="11">
        <v>1</v>
      </c>
      <c r="T27" s="6">
        <v>1</v>
      </c>
      <c r="U27" s="6">
        <v>1</v>
      </c>
      <c r="V27" s="7">
        <v>0</v>
      </c>
      <c r="W27" s="1"/>
      <c r="X27" s="1"/>
      <c r="Y27" s="2">
        <f t="shared" si="20"/>
        <v>0</v>
      </c>
      <c r="Z27" s="2">
        <f t="shared" si="18"/>
        <v>1</v>
      </c>
      <c r="AA27" s="2">
        <f t="shared" si="18"/>
        <v>1</v>
      </c>
      <c r="AB27" s="2">
        <f t="shared" si="18"/>
        <v>0</v>
      </c>
      <c r="AC27" s="2">
        <f t="shared" si="18"/>
        <v>1</v>
      </c>
      <c r="AD27" s="14"/>
      <c r="AE27" s="1"/>
      <c r="AF27" s="2">
        <f t="shared" si="21"/>
        <v>1</v>
      </c>
      <c r="AG27" s="2">
        <f t="shared" si="19"/>
        <v>1</v>
      </c>
      <c r="AH27" s="2">
        <f t="shared" si="19"/>
        <v>1</v>
      </c>
      <c r="AI27" s="2">
        <f t="shared" si="19"/>
        <v>0</v>
      </c>
      <c r="AJ27" s="2">
        <f t="shared" si="19"/>
        <v>0</v>
      </c>
      <c r="AK27" s="14"/>
    </row>
    <row r="28" spans="1:37">
      <c r="H28" s="12" t="s">
        <v>5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1"/>
      <c r="O28" s="1"/>
      <c r="P28" s="24"/>
      <c r="Q28" s="12" t="s">
        <v>5</v>
      </c>
      <c r="R28" s="8">
        <v>1</v>
      </c>
      <c r="S28" s="9">
        <v>1</v>
      </c>
      <c r="T28" s="9">
        <v>1</v>
      </c>
      <c r="U28" s="9">
        <v>1</v>
      </c>
      <c r="V28" s="10">
        <v>1</v>
      </c>
      <c r="W28" s="1"/>
      <c r="X28" s="1"/>
      <c r="Y28" s="2">
        <f t="shared" si="20"/>
        <v>1</v>
      </c>
      <c r="Z28" s="2">
        <f t="shared" si="18"/>
        <v>1</v>
      </c>
      <c r="AA28" s="2">
        <f t="shared" si="18"/>
        <v>1</v>
      </c>
      <c r="AB28" s="2">
        <f t="shared" si="18"/>
        <v>1</v>
      </c>
      <c r="AC28" s="2">
        <f t="shared" si="18"/>
        <v>0</v>
      </c>
      <c r="AD28" s="22">
        <f>SUM(Y24:AC28)</f>
        <v>12</v>
      </c>
      <c r="AE28" s="1"/>
      <c r="AF28" s="2">
        <f t="shared" si="21"/>
        <v>0</v>
      </c>
      <c r="AG28" s="2">
        <f t="shared" si="19"/>
        <v>1</v>
      </c>
      <c r="AH28" s="2">
        <f t="shared" si="19"/>
        <v>1</v>
      </c>
      <c r="AI28" s="2">
        <f t="shared" si="19"/>
        <v>0</v>
      </c>
      <c r="AJ28" s="2">
        <f t="shared" si="19"/>
        <v>0</v>
      </c>
      <c r="AK28" s="22">
        <f>SUM(AF24:AJ28)</f>
        <v>12</v>
      </c>
    </row>
    <row r="29" spans="1:3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6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"/>
      <c r="AE29" s="1"/>
      <c r="AF29" s="1"/>
      <c r="AG29" s="1"/>
      <c r="AH29" s="1"/>
      <c r="AI29" s="1"/>
      <c r="AJ29" s="1"/>
      <c r="AK29" s="14"/>
    </row>
    <row r="30" spans="1:37">
      <c r="A30" s="1"/>
      <c r="H30" s="13" t="s">
        <v>25</v>
      </c>
      <c r="I30" s="1">
        <v>1</v>
      </c>
      <c r="J30" s="1">
        <v>2</v>
      </c>
      <c r="K30" s="1">
        <v>3</v>
      </c>
      <c r="L30" s="1">
        <v>4</v>
      </c>
      <c r="M30" s="1">
        <v>5</v>
      </c>
      <c r="N30" s="1"/>
      <c r="O30" s="1"/>
      <c r="P30" s="16"/>
      <c r="Q30" s="14" t="s">
        <v>25</v>
      </c>
      <c r="R30" s="1" t="s">
        <v>1</v>
      </c>
      <c r="S30" s="1" t="s">
        <v>2</v>
      </c>
      <c r="T30" s="1" t="s">
        <v>3</v>
      </c>
      <c r="U30" s="1" t="s">
        <v>4</v>
      </c>
      <c r="V30" s="1" t="s">
        <v>5</v>
      </c>
      <c r="W30" s="1"/>
      <c r="X30" s="20" t="s">
        <v>29</v>
      </c>
      <c r="Y30" s="1"/>
      <c r="Z30" s="1"/>
      <c r="AA30" s="1"/>
      <c r="AB30" s="1"/>
      <c r="AC30" s="1"/>
      <c r="AD30" s="14"/>
      <c r="AE30" s="20" t="s">
        <v>30</v>
      </c>
      <c r="AF30" s="1"/>
      <c r="AG30" s="1"/>
      <c r="AH30" s="1"/>
      <c r="AI30" s="1"/>
      <c r="AJ30" s="1"/>
      <c r="AK30" s="14"/>
    </row>
    <row r="31" spans="1:37">
      <c r="A31" s="1"/>
      <c r="B31" s="1"/>
      <c r="C31" s="1"/>
      <c r="D31" s="1"/>
      <c r="E31" s="1"/>
      <c r="F31" s="1"/>
      <c r="G31" s="1"/>
      <c r="H31" s="12" t="s">
        <v>1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3">
        <f>SUM(B21,C20,D19,E18,F17)</f>
        <v>40</v>
      </c>
      <c r="O31" s="1"/>
      <c r="P31" s="16"/>
      <c r="Q31" s="12" t="s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1"/>
      <c r="X31" s="1"/>
      <c r="Y31" s="2">
        <f>IF(R10=R17,0,1)</f>
        <v>0</v>
      </c>
      <c r="Z31" s="2">
        <f t="shared" ref="Z31:AC35" si="22">IF(S10=S17,0,1)</f>
        <v>1</v>
      </c>
      <c r="AA31" s="2">
        <f t="shared" si="22"/>
        <v>0</v>
      </c>
      <c r="AB31" s="2">
        <f t="shared" si="22"/>
        <v>1</v>
      </c>
      <c r="AC31" s="2">
        <f t="shared" si="22"/>
        <v>1</v>
      </c>
      <c r="AD31" s="14"/>
      <c r="AE31" s="1"/>
      <c r="AF31" s="2">
        <f>IF(R24=R31,0,1)</f>
        <v>0</v>
      </c>
      <c r="AG31" s="2">
        <f t="shared" ref="AG31:AJ35" si="23">IF(S24=S31,0,1)</f>
        <v>1</v>
      </c>
      <c r="AH31" s="2">
        <f t="shared" si="23"/>
        <v>1</v>
      </c>
      <c r="AI31" s="2">
        <f t="shared" si="23"/>
        <v>1</v>
      </c>
      <c r="AJ31" s="2">
        <f t="shared" si="23"/>
        <v>1</v>
      </c>
      <c r="AK31" s="14"/>
    </row>
    <row r="32" spans="1:37">
      <c r="A32" s="1"/>
      <c r="B32" s="1"/>
      <c r="C32" s="1"/>
      <c r="D32" s="1"/>
      <c r="E32" s="1"/>
      <c r="F32" s="1"/>
      <c r="G32" s="1"/>
      <c r="H32" s="12" t="s">
        <v>2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1"/>
      <c r="O32" s="1"/>
      <c r="P32" s="16"/>
      <c r="Q32" s="12" t="s">
        <v>2</v>
      </c>
      <c r="R32" s="5">
        <v>0</v>
      </c>
      <c r="S32" s="6">
        <v>1</v>
      </c>
      <c r="T32" s="6">
        <v>1</v>
      </c>
      <c r="U32" s="6">
        <v>1</v>
      </c>
      <c r="V32" s="6">
        <v>1</v>
      </c>
      <c r="W32" s="1"/>
      <c r="X32" s="1"/>
      <c r="Y32" s="2">
        <f t="shared" ref="Y32:Y35" si="24">IF(R11=R18,0,1)</f>
        <v>1</v>
      </c>
      <c r="Z32" s="2">
        <f t="shared" si="22"/>
        <v>0</v>
      </c>
      <c r="AA32" s="2">
        <f t="shared" si="22"/>
        <v>1</v>
      </c>
      <c r="AB32" s="2">
        <f t="shared" si="22"/>
        <v>1</v>
      </c>
      <c r="AC32" s="2">
        <f t="shared" si="22"/>
        <v>0</v>
      </c>
      <c r="AD32" s="14"/>
      <c r="AE32" s="1"/>
      <c r="AF32" s="2">
        <f t="shared" ref="AF32:AF35" si="25">IF(R25=R32,0,1)</f>
        <v>1</v>
      </c>
      <c r="AG32" s="2">
        <f t="shared" si="23"/>
        <v>0</v>
      </c>
      <c r="AH32" s="2">
        <f t="shared" si="23"/>
        <v>1</v>
      </c>
      <c r="AI32" s="2">
        <f t="shared" si="23"/>
        <v>1</v>
      </c>
      <c r="AJ32" s="2">
        <f t="shared" si="23"/>
        <v>1</v>
      </c>
      <c r="AK32" s="14"/>
    </row>
    <row r="33" spans="1:50">
      <c r="A33" s="6"/>
      <c r="B33" s="6"/>
      <c r="C33" s="6"/>
      <c r="D33" s="6"/>
      <c r="E33" s="6"/>
      <c r="F33" s="6"/>
      <c r="G33" s="6"/>
      <c r="H33" s="12" t="s">
        <v>3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1"/>
      <c r="O33" s="6"/>
      <c r="P33" s="46"/>
      <c r="Q33" s="12" t="s">
        <v>3</v>
      </c>
      <c r="R33" s="5">
        <v>0</v>
      </c>
      <c r="S33" s="11">
        <v>0</v>
      </c>
      <c r="T33" s="6">
        <v>1</v>
      </c>
      <c r="U33" s="6">
        <v>1</v>
      </c>
      <c r="V33" s="6">
        <v>1</v>
      </c>
      <c r="W33" s="1"/>
      <c r="X33" s="1"/>
      <c r="Y33" s="2">
        <f t="shared" si="24"/>
        <v>0</v>
      </c>
      <c r="Z33" s="2">
        <f t="shared" si="22"/>
        <v>1</v>
      </c>
      <c r="AA33" s="2">
        <f t="shared" si="22"/>
        <v>0</v>
      </c>
      <c r="AB33" s="2">
        <f t="shared" si="22"/>
        <v>0</v>
      </c>
      <c r="AC33" s="2">
        <f t="shared" si="22"/>
        <v>0</v>
      </c>
      <c r="AD33" s="14"/>
      <c r="AE33" s="1"/>
      <c r="AF33" s="2">
        <f t="shared" si="25"/>
        <v>1</v>
      </c>
      <c r="AG33" s="2">
        <f t="shared" si="23"/>
        <v>1</v>
      </c>
      <c r="AH33" s="2">
        <f t="shared" si="23"/>
        <v>0</v>
      </c>
      <c r="AI33" s="2">
        <f t="shared" si="23"/>
        <v>1</v>
      </c>
      <c r="AJ33" s="2">
        <f t="shared" si="23"/>
        <v>1</v>
      </c>
      <c r="AK33" s="14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2" t="s">
        <v>4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1"/>
      <c r="O34" s="1"/>
      <c r="P34" s="16"/>
      <c r="Q34" s="12" t="s">
        <v>4</v>
      </c>
      <c r="R34" s="5">
        <v>0</v>
      </c>
      <c r="S34" s="11">
        <v>0</v>
      </c>
      <c r="T34" s="11">
        <v>0</v>
      </c>
      <c r="U34" s="6">
        <v>1</v>
      </c>
      <c r="V34" s="7">
        <v>1</v>
      </c>
      <c r="W34" s="1"/>
      <c r="X34" s="1"/>
      <c r="Y34" s="2">
        <f t="shared" si="24"/>
        <v>1</v>
      </c>
      <c r="Z34" s="2">
        <f t="shared" si="22"/>
        <v>1</v>
      </c>
      <c r="AA34" s="2">
        <f t="shared" si="22"/>
        <v>0</v>
      </c>
      <c r="AB34" s="2">
        <f t="shared" si="22"/>
        <v>0</v>
      </c>
      <c r="AC34" s="2">
        <f t="shared" si="22"/>
        <v>1</v>
      </c>
      <c r="AD34" s="14"/>
      <c r="AE34" s="1"/>
      <c r="AF34" s="2">
        <f t="shared" si="25"/>
        <v>1</v>
      </c>
      <c r="AG34" s="2">
        <f t="shared" si="23"/>
        <v>1</v>
      </c>
      <c r="AH34" s="2">
        <f t="shared" si="23"/>
        <v>1</v>
      </c>
      <c r="AI34" s="2">
        <f t="shared" si="23"/>
        <v>0</v>
      </c>
      <c r="AJ34" s="2">
        <f t="shared" si="23"/>
        <v>1</v>
      </c>
      <c r="AK34" s="14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2" t="s">
        <v>5</v>
      </c>
      <c r="I35" s="8">
        <v>1</v>
      </c>
      <c r="J35" s="8">
        <v>0</v>
      </c>
      <c r="K35" s="8">
        <v>0</v>
      </c>
      <c r="L35" s="8">
        <v>0</v>
      </c>
      <c r="M35" s="8">
        <v>0</v>
      </c>
      <c r="N35" s="1"/>
      <c r="O35" s="1"/>
      <c r="P35" s="16"/>
      <c r="Q35" s="12" t="s">
        <v>5</v>
      </c>
      <c r="R35" s="8">
        <v>0</v>
      </c>
      <c r="S35" s="9">
        <v>0</v>
      </c>
      <c r="T35" s="9">
        <v>0</v>
      </c>
      <c r="U35" s="9">
        <v>0</v>
      </c>
      <c r="V35" s="10">
        <v>1</v>
      </c>
      <c r="W35" s="1"/>
      <c r="X35" s="1"/>
      <c r="Y35" s="2">
        <f t="shared" si="24"/>
        <v>1</v>
      </c>
      <c r="Z35" s="2">
        <f t="shared" si="22"/>
        <v>0</v>
      </c>
      <c r="AA35" s="2">
        <f t="shared" si="22"/>
        <v>0</v>
      </c>
      <c r="AB35" s="2">
        <f t="shared" si="22"/>
        <v>1</v>
      </c>
      <c r="AC35" s="2">
        <f t="shared" si="22"/>
        <v>0</v>
      </c>
      <c r="AD35" s="22">
        <f>SUM(Y31:AC35)</f>
        <v>12</v>
      </c>
      <c r="AE35" s="1"/>
      <c r="AF35" s="2">
        <f t="shared" si="25"/>
        <v>1</v>
      </c>
      <c r="AG35" s="2">
        <f t="shared" si="23"/>
        <v>1</v>
      </c>
      <c r="AH35" s="2">
        <f t="shared" si="23"/>
        <v>1</v>
      </c>
      <c r="AI35" s="2">
        <f t="shared" si="23"/>
        <v>1</v>
      </c>
      <c r="AJ35" s="2">
        <f t="shared" si="23"/>
        <v>0</v>
      </c>
      <c r="AK35" s="22">
        <f>SUM(AF31:AJ35)</f>
        <v>20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>
      <c r="A36" s="6"/>
      <c r="B36" s="6"/>
      <c r="C36" s="6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6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>
      <c r="A37" s="47"/>
      <c r="B37" s="6"/>
      <c r="C37" s="6"/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6"/>
      <c r="Q37" s="25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7"/>
      <c r="AU37" s="1"/>
      <c r="AV37" s="1"/>
      <c r="AW37" s="1"/>
      <c r="AX37" s="1"/>
    </row>
    <row r="38" spans="1:50">
      <c r="A38" s="47"/>
      <c r="B38" s="6"/>
      <c r="C38" s="6"/>
      <c r="D38" s="6"/>
      <c r="E38" s="11"/>
      <c r="F38" s="6"/>
      <c r="G38" s="1"/>
      <c r="H38" s="1"/>
      <c r="I38" s="1"/>
      <c r="J38" s="1"/>
      <c r="K38" s="1"/>
      <c r="L38" s="1"/>
      <c r="M38" s="1"/>
      <c r="N38" s="1"/>
      <c r="O38" s="1"/>
      <c r="P38" s="16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47"/>
      <c r="B39" s="6"/>
      <c r="C39" s="6"/>
      <c r="D39" s="6"/>
      <c r="E39" s="11"/>
      <c r="F39" s="6"/>
      <c r="G39" s="1"/>
      <c r="H39" s="1"/>
      <c r="I39" s="1"/>
      <c r="J39" s="1"/>
      <c r="K39" s="1"/>
      <c r="L39" s="1"/>
      <c r="M39" s="1"/>
      <c r="N39" s="1"/>
      <c r="O39" s="1"/>
      <c r="P39" s="16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47"/>
      <c r="B40" s="6"/>
      <c r="C40" s="11"/>
      <c r="D40" s="11"/>
      <c r="E40" s="11"/>
      <c r="F40" s="6"/>
      <c r="G40" s="1"/>
      <c r="H40" s="1"/>
      <c r="I40" s="1"/>
      <c r="J40" s="1"/>
      <c r="K40" s="1"/>
      <c r="L40" s="1"/>
      <c r="M40" s="1"/>
      <c r="N40" s="1"/>
      <c r="O40" s="1"/>
      <c r="P40" s="16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 t="s">
        <v>1</v>
      </c>
      <c r="AU40" s="1" t="s">
        <v>2</v>
      </c>
      <c r="AV40" s="1" t="s">
        <v>3</v>
      </c>
      <c r="AW40" s="1" t="s">
        <v>4</v>
      </c>
      <c r="AX40" s="1" t="s">
        <v>5</v>
      </c>
    </row>
    <row r="41" spans="1:50">
      <c r="A41" s="47"/>
      <c r="B41" s="6"/>
      <c r="C41" s="6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6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28">
        <v>16</v>
      </c>
      <c r="AU41" s="28">
        <v>13</v>
      </c>
      <c r="AV41" s="28">
        <v>10</v>
      </c>
      <c r="AW41" s="28">
        <v>16</v>
      </c>
      <c r="AX41" s="28">
        <v>19</v>
      </c>
    </row>
    <row r="42" spans="1:50">
      <c r="A42" s="6"/>
      <c r="B42" s="6"/>
      <c r="C42" s="6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6"/>
      <c r="Q42" s="1" t="s">
        <v>31</v>
      </c>
      <c r="R42" s="1">
        <v>1</v>
      </c>
      <c r="S42" s="1">
        <v>3</v>
      </c>
      <c r="T42" s="51">
        <v>4</v>
      </c>
      <c r="U42" s="1">
        <v>4</v>
      </c>
      <c r="V42" s="1">
        <v>5</v>
      </c>
      <c r="W42" s="1">
        <v>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29">
        <v>3.2</v>
      </c>
      <c r="AU42" s="30">
        <v>2.6</v>
      </c>
      <c r="AV42" s="30">
        <v>2</v>
      </c>
      <c r="AW42" s="30">
        <v>3.2</v>
      </c>
      <c r="AX42" s="38">
        <v>3.8</v>
      </c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6"/>
      <c r="Q43" s="1" t="s">
        <v>32</v>
      </c>
      <c r="R43" s="1">
        <v>1</v>
      </c>
      <c r="S43" s="1">
        <v>2</v>
      </c>
      <c r="T43" s="52">
        <v>2</v>
      </c>
      <c r="U43" s="1">
        <v>4</v>
      </c>
      <c r="V43" s="1">
        <v>4</v>
      </c>
      <c r="W43" s="1">
        <v>1.5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31">
        <v>3.5</v>
      </c>
      <c r="AU43" s="32">
        <v>2</v>
      </c>
      <c r="AV43" s="32">
        <v>1</v>
      </c>
      <c r="AW43" s="32">
        <v>3.5</v>
      </c>
      <c r="AX43" s="33">
        <v>5</v>
      </c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6"/>
      <c r="Q44" s="1" t="s">
        <v>33</v>
      </c>
      <c r="R44" s="1">
        <v>1</v>
      </c>
      <c r="S44" s="1">
        <v>1</v>
      </c>
      <c r="T44" s="52">
        <v>2</v>
      </c>
      <c r="U44" s="1">
        <v>3</v>
      </c>
      <c r="V44" s="1">
        <v>3</v>
      </c>
      <c r="W44" s="37">
        <v>1.5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6"/>
      <c r="Q45" s="1" t="s">
        <v>34</v>
      </c>
      <c r="R45" s="1">
        <v>2</v>
      </c>
      <c r="S45" s="1">
        <v>2</v>
      </c>
      <c r="T45" s="52">
        <v>3</v>
      </c>
      <c r="U45" s="1">
        <v>4</v>
      </c>
      <c r="V45" s="1">
        <v>5</v>
      </c>
      <c r="W45" s="54">
        <v>3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55" t="s">
        <v>40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7"/>
      <c r="O46" s="1"/>
      <c r="P46" s="16"/>
      <c r="Q46" s="1" t="s">
        <v>35</v>
      </c>
      <c r="R46" s="1">
        <v>1</v>
      </c>
      <c r="S46" s="1">
        <v>3</v>
      </c>
      <c r="T46" s="53">
        <v>5</v>
      </c>
      <c r="U46" s="1">
        <v>5</v>
      </c>
      <c r="V46" s="1">
        <v>5</v>
      </c>
      <c r="W46" s="1">
        <v>5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 t="s">
        <v>3</v>
      </c>
      <c r="AU46" s="1" t="s">
        <v>2</v>
      </c>
      <c r="AV46" s="1" t="s">
        <v>1</v>
      </c>
      <c r="AW46" s="1" t="s">
        <v>4</v>
      </c>
      <c r="AX46" s="1" t="s">
        <v>5</v>
      </c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6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34" t="s">
        <v>3</v>
      </c>
      <c r="AU47" s="35" t="s">
        <v>2</v>
      </c>
      <c r="AV47" s="35" t="s">
        <v>4</v>
      </c>
      <c r="AW47" s="35" t="s">
        <v>1</v>
      </c>
      <c r="AX47" s="36" t="s">
        <v>5</v>
      </c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6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6:49">
      <c r="P49" s="16"/>
      <c r="Q49" s="1"/>
      <c r="R49" s="34" t="s">
        <v>33</v>
      </c>
      <c r="S49" s="35" t="s">
        <v>32</v>
      </c>
      <c r="T49" s="35" t="s">
        <v>34</v>
      </c>
      <c r="U49" s="35" t="s">
        <v>31</v>
      </c>
      <c r="V49" s="36" t="s">
        <v>35</v>
      </c>
      <c r="W49" s="58" t="s">
        <v>42</v>
      </c>
      <c r="X49" s="59"/>
      <c r="Y49" s="59"/>
      <c r="Z49" s="59"/>
      <c r="AA49" s="59"/>
      <c r="AB49" s="59"/>
      <c r="AC49" s="59"/>
      <c r="AD49" s="59"/>
      <c r="AT49" s="59" t="s">
        <v>42</v>
      </c>
      <c r="AU49" s="59"/>
      <c r="AV49" s="59"/>
      <c r="AW49" s="59"/>
    </row>
    <row r="50" spans="16:49">
      <c r="P50" s="16"/>
      <c r="Q50" s="1"/>
      <c r="R50" s="1" t="s">
        <v>32</v>
      </c>
      <c r="S50" s="1" t="s">
        <v>33</v>
      </c>
      <c r="T50" s="1" t="s">
        <v>34</v>
      </c>
      <c r="U50" s="1" t="s">
        <v>31</v>
      </c>
      <c r="V50" s="1" t="s">
        <v>35</v>
      </c>
      <c r="W50" s="1"/>
      <c r="X50" s="1"/>
      <c r="Y50" s="1"/>
      <c r="Z50" s="1"/>
      <c r="AA50" s="1"/>
      <c r="AB50" s="1"/>
      <c r="AC50" s="1"/>
      <c r="AD50" s="1"/>
    </row>
    <row r="51" spans="16:49">
      <c r="P51" s="16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6:49">
      <c r="P52" s="1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6:49">
      <c r="P53" s="16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6:49" ht="15.75" thickBot="1">
      <c r="P54" s="1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</sheetData>
  <mergeCells count="5">
    <mergeCell ref="B46:N46"/>
    <mergeCell ref="AM10:AU10"/>
    <mergeCell ref="W49:AD49"/>
    <mergeCell ref="B2:F2"/>
    <mergeCell ref="AT49:AW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2017-01-19T09:42:37Z</dcterms:created>
  <dcterms:modified xsi:type="dcterms:W3CDTF">2017-01-19T14:34:47Z</dcterms:modified>
</cp:coreProperties>
</file>