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209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craymon3/General_Academics/Website/Recent_Weather/Snow Analysis 2016-17/"/>
    </mc:Choice>
  </mc:AlternateContent>
  <bookViews>
    <workbookView xWindow="1340" yWindow="460" windowWidth="17820" windowHeight="15180" tabRatio="500"/>
  </bookViews>
  <sheets>
    <sheet name="rwsnowfalltally.csv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7" i="1" l="1"/>
  <c r="L61" i="1"/>
  <c r="L62" i="1"/>
  <c r="L59" i="1"/>
  <c r="L72" i="1"/>
  <c r="L9" i="1"/>
  <c r="L34" i="1"/>
  <c r="L44" i="1"/>
  <c r="L46" i="1"/>
  <c r="L60" i="1"/>
  <c r="L77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5" i="1"/>
  <c r="L36" i="1"/>
  <c r="L37" i="1"/>
  <c r="L38" i="1"/>
  <c r="L39" i="1"/>
  <c r="L40" i="1"/>
  <c r="L41" i="1"/>
  <c r="L42" i="1"/>
  <c r="L43" i="1"/>
  <c r="L45" i="1"/>
  <c r="L47" i="1"/>
  <c r="L48" i="1"/>
  <c r="L49" i="1"/>
  <c r="L50" i="1"/>
  <c r="L51" i="1"/>
  <c r="L52" i="1"/>
  <c r="L53" i="1"/>
  <c r="L54" i="1"/>
  <c r="L55" i="1"/>
  <c r="L56" i="1"/>
  <c r="L57" i="1"/>
  <c r="L58" i="1"/>
  <c r="L63" i="1"/>
  <c r="L64" i="1"/>
  <c r="L65" i="1"/>
  <c r="L66" i="1"/>
  <c r="L67" i="1"/>
  <c r="L68" i="1"/>
  <c r="L69" i="1"/>
  <c r="L70" i="1"/>
  <c r="L71" i="1"/>
  <c r="L73" i="1"/>
  <c r="L74" i="1"/>
  <c r="L75" i="1"/>
  <c r="L76" i="1"/>
  <c r="L78" i="1"/>
  <c r="L8" i="1"/>
  <c r="L10" i="1"/>
  <c r="L11" i="1"/>
  <c r="L12" i="1"/>
  <c r="L13" i="1"/>
  <c r="L14" i="1"/>
  <c r="L15" i="1"/>
  <c r="L16" i="1"/>
  <c r="L6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</calcChain>
</file>

<file path=xl/sharedStrings.xml><?xml version="1.0" encoding="utf-8"?>
<sst xmlns="http://schemas.openxmlformats.org/spreadsheetml/2006/main" count="1808" uniqueCount="693">
  <si>
    <t>ACIS Stations Only</t>
    <phoneticPr fontId="10" type="noConversion"/>
  </si>
  <si>
    <t>Dagget Pass NV</t>
    <phoneticPr fontId="10" type="noConversion"/>
  </si>
  <si>
    <t>Glenbrook NV</t>
    <phoneticPr fontId="10" type="noConversion"/>
  </si>
  <si>
    <t>Pickford 3NE MI</t>
    <phoneticPr fontId="10" type="noConversion"/>
  </si>
  <si>
    <t>Ahmeek 1SW MI</t>
    <phoneticPr fontId="10" type="noConversion"/>
  </si>
  <si>
    <t>Accumulated Snowfall since Oct. 1: All Available Locations</t>
    <phoneticPr fontId="10" type="noConversion"/>
  </si>
  <si>
    <t>Roldal NO</t>
    <phoneticPr fontId="10" type="noConversion"/>
  </si>
  <si>
    <t>Hamburg NY</t>
    <phoneticPr fontId="10" type="noConversion"/>
  </si>
  <si>
    <t>Buffalo Niagara AP NY</t>
    <phoneticPr fontId="10" type="noConversion"/>
  </si>
  <si>
    <t>Pulaski 1N NY</t>
    <phoneticPr fontId="10" type="noConversion"/>
  </si>
  <si>
    <t>Palermo 2SSE NY</t>
    <phoneticPr fontId="10" type="noConversion"/>
  </si>
  <si>
    <t>Tanana AP AK</t>
    <phoneticPr fontId="10" type="noConversion"/>
  </si>
  <si>
    <t>Circle Hot Springs AK</t>
    <phoneticPr fontId="10" type="noConversion"/>
  </si>
  <si>
    <t>Keystone Ridge AK</t>
    <phoneticPr fontId="10" type="noConversion"/>
  </si>
  <si>
    <t>Fairbanks AP AK</t>
    <phoneticPr fontId="10" type="noConversion"/>
  </si>
  <si>
    <t>Gilmore Creek AK</t>
    <phoneticPr fontId="10" type="noConversion"/>
  </si>
  <si>
    <t>Whitestone Farms AK</t>
    <phoneticPr fontId="10" type="noConversion"/>
  </si>
  <si>
    <t>Louisville KY</t>
    <phoneticPr fontId="10" type="noConversion"/>
  </si>
  <si>
    <t>Reno NV</t>
    <phoneticPr fontId="10" type="noConversion"/>
  </si>
  <si>
    <t>Wichita KS</t>
    <phoneticPr fontId="10" type="noConversion"/>
  </si>
  <si>
    <t>Snowfall</t>
    <phoneticPr fontId="10" type="noConversion"/>
  </si>
  <si>
    <t>Salt Lake City</t>
  </si>
  <si>
    <t>Sioux Falls</t>
  </si>
  <si>
    <t>Candidates for Top 10 Snowiest Locations</t>
    <phoneticPr fontId="10" type="noConversion"/>
  </si>
  <si>
    <t>Billings</t>
  </si>
  <si>
    <t>Gurney WI</t>
    <phoneticPr fontId="10" type="noConversion"/>
  </si>
  <si>
    <t>1. Sort by Snowfall; make map with Group Name | Snowfall</t>
    <phoneticPr fontId="10" type="noConversion"/>
  </si>
  <si>
    <t>maps made with BatchGeo, using thematic options as necessary</t>
    <phoneticPr fontId="10" type="noConversion"/>
  </si>
  <si>
    <t>Stamford CT</t>
    <phoneticPr fontId="10" type="noConversion"/>
  </si>
  <si>
    <t>Yellowstone NP Mammoth Ent WY</t>
    <phoneticPr fontId="10" type="noConversion"/>
  </si>
  <si>
    <t>South Lake Tahoe AP CA</t>
    <phoneticPr fontId="10" type="noConversion"/>
  </si>
  <si>
    <t>Grand Rapids</t>
  </si>
  <si>
    <t>South Bend</t>
  </si>
  <si>
    <t>Washington</t>
  </si>
  <si>
    <t>Minneapolis MN</t>
    <phoneticPr fontId="10" type="noConversion"/>
  </si>
  <si>
    <t>Name</t>
  </si>
  <si>
    <t>Mt Washington NH</t>
    <phoneticPr fontId="10" type="noConversion"/>
  </si>
  <si>
    <t>Silver Lake Brighton UT</t>
    <phoneticPr fontId="10" type="noConversion"/>
  </si>
  <si>
    <t>Harbor Beach 1SSE MI</t>
    <phoneticPr fontId="10" type="noConversion"/>
  </si>
  <si>
    <t>Benton Harbor AP MI</t>
    <phoneticPr fontId="10" type="noConversion"/>
  </si>
  <si>
    <t>McCarthy 3SW AK</t>
    <phoneticPr fontId="10" type="noConversion"/>
  </si>
  <si>
    <t>McGrath AP AK</t>
    <phoneticPr fontId="10" type="noConversion"/>
  </si>
  <si>
    <t>Galena AK</t>
    <phoneticPr fontId="10" type="noConversion"/>
  </si>
  <si>
    <t>Chicken AK</t>
    <phoneticPr fontId="10" type="noConversion"/>
  </si>
  <si>
    <t>Juneau Downtown AK</t>
    <phoneticPr fontId="10" type="noConversion"/>
  </si>
  <si>
    <t>Accumulated Snowfall since Oct. 1: Cities</t>
    <phoneticPr fontId="10" type="noConversion"/>
  </si>
  <si>
    <t>also Hartford CT</t>
  </si>
  <si>
    <t>Davenport</t>
  </si>
  <si>
    <t>Moline AP</t>
  </si>
  <si>
    <t>Taos NM</t>
  </si>
  <si>
    <t>Akron</t>
  </si>
  <si>
    <t>Gustavus AK</t>
    <phoneticPr fontId="10" type="noConversion"/>
  </si>
  <si>
    <t>Pelican AK</t>
    <phoneticPr fontId="10" type="noConversion"/>
  </si>
  <si>
    <t>Craig AK</t>
    <phoneticPr fontId="10" type="noConversion"/>
  </si>
  <si>
    <t>Beulah 7SSW MI</t>
    <phoneticPr fontId="10" type="noConversion"/>
  </si>
  <si>
    <t>Big Bay 9SW MI</t>
    <phoneticPr fontId="10" type="noConversion"/>
  </si>
  <si>
    <t>Watton MI</t>
    <phoneticPr fontId="10" type="noConversion"/>
  </si>
  <si>
    <t>Baraga 7NW MI</t>
    <phoneticPr fontId="10" type="noConversion"/>
  </si>
  <si>
    <t>Springfield</t>
  </si>
  <si>
    <t>Breckenridge CO</t>
  </si>
  <si>
    <t>Rockford</t>
  </si>
  <si>
    <t>Kansas City</t>
  </si>
  <si>
    <t>Green Bay</t>
  </si>
  <si>
    <t>Lewis Univ AP</t>
  </si>
  <si>
    <t>Aspen CO</t>
  </si>
  <si>
    <t>Bethel AP AK</t>
    <phoneticPr fontId="10" type="noConversion"/>
  </si>
  <si>
    <t>Nome AP AK</t>
    <phoneticPr fontId="10" type="noConversion"/>
  </si>
  <si>
    <t>Kotzebue AP AK</t>
    <phoneticPr fontId="10" type="noConversion"/>
  </si>
  <si>
    <t>Alpine AK</t>
    <phoneticPr fontId="10" type="noConversion"/>
  </si>
  <si>
    <t>Wiseman AK</t>
    <phoneticPr fontId="10" type="noConversion"/>
  </si>
  <si>
    <t>Addendum 2</t>
    <phoneticPr fontId="10" type="noConversion"/>
  </si>
  <si>
    <t>Watertown (now Mannsville 0.3 SE), NY</t>
    <phoneticPr fontId="10" type="noConversion"/>
  </si>
  <si>
    <t>NYJF0026</t>
    <phoneticPr fontId="10" type="noConversion"/>
  </si>
  <si>
    <t>Quillayute State AP WA</t>
    <phoneticPr fontId="10" type="noConversion"/>
  </si>
  <si>
    <t>Government Camp OR</t>
    <phoneticPr fontId="10" type="noConversion"/>
  </si>
  <si>
    <t>Bedford 3SE WY</t>
    <phoneticPr fontId="10" type="noConversion"/>
  </si>
  <si>
    <t>Holden Village WA</t>
    <phoneticPr fontId="10" type="noConversion"/>
  </si>
  <si>
    <t>Cleveland OH</t>
    <phoneticPr fontId="10" type="noConversion"/>
  </si>
  <si>
    <t>Bridgeport CT</t>
    <phoneticPr fontId="10" type="noConversion"/>
  </si>
  <si>
    <t>Marion Forks Fish Hatchery OR</t>
    <phoneticPr fontId="10" type="noConversion"/>
  </si>
  <si>
    <t>Santiam Junction OR</t>
    <phoneticPr fontId="10" type="noConversion"/>
  </si>
  <si>
    <t>Saas Fee CH</t>
    <phoneticPr fontId="10" type="noConversion"/>
  </si>
  <si>
    <t>Zugspitze DE</t>
    <phoneticPr fontId="10" type="noConversion"/>
  </si>
  <si>
    <t>Piau Engaly FR</t>
    <phoneticPr fontId="10" type="noConversion"/>
  </si>
  <si>
    <t>Pitztal AT</t>
    <phoneticPr fontId="10" type="noConversion"/>
  </si>
  <si>
    <t>Revelstoke BC</t>
    <phoneticPr fontId="10" type="noConversion"/>
  </si>
  <si>
    <t>Kiroro JP</t>
    <phoneticPr fontId="10" type="noConversion"/>
  </si>
  <si>
    <t>Niseko JP</t>
    <phoneticPr fontId="10" type="noConversion"/>
  </si>
  <si>
    <t>Furano JP</t>
    <phoneticPr fontId="10" type="noConversion"/>
  </si>
  <si>
    <t>Yosemite NP S Ent CA</t>
    <phoneticPr fontId="10" type="noConversion"/>
  </si>
  <si>
    <t>Albuquerque NM</t>
    <phoneticPr fontId="10" type="noConversion"/>
  </si>
  <si>
    <t>Amarillo TX</t>
    <phoneticPr fontId="10" type="noConversion"/>
  </si>
  <si>
    <t>Evansville IN</t>
    <phoneticPr fontId="10" type="noConversion"/>
  </si>
  <si>
    <t>Lexington KY</t>
    <phoneticPr fontId="10" type="noConversion"/>
  </si>
  <si>
    <t>Lansing MI</t>
    <phoneticPr fontId="10" type="noConversion"/>
  </si>
  <si>
    <t>Salt Lake City UT</t>
    <phoneticPr fontId="10" type="noConversion"/>
  </si>
  <si>
    <t>Providence RI</t>
    <phoneticPr fontId="10" type="noConversion"/>
  </si>
  <si>
    <t>Sioux Falls SD</t>
    <phoneticPr fontId="10" type="noConversion"/>
  </si>
  <si>
    <t>Springfield MA</t>
    <phoneticPr fontId="10" type="noConversion"/>
  </si>
  <si>
    <t>Wellston 1N MI</t>
    <phoneticPr fontId="10" type="noConversion"/>
  </si>
  <si>
    <t>Elev</t>
    <phoneticPr fontId="10" type="noConversion"/>
  </si>
  <si>
    <t>Idyllwild Fire Dept CA</t>
    <phoneticPr fontId="10" type="noConversion"/>
  </si>
  <si>
    <t>Big Bear Lake CA</t>
    <phoneticPr fontId="10" type="noConversion"/>
  </si>
  <si>
    <t>Bergland Dam MI</t>
    <phoneticPr fontId="10" type="noConversion"/>
  </si>
  <si>
    <t>Scottville 2SE MI</t>
    <phoneticPr fontId="10" type="noConversion"/>
  </si>
  <si>
    <t>Winter Park CO</t>
  </si>
  <si>
    <t>Alta UT</t>
  </si>
  <si>
    <t>Tooele UT</t>
    <phoneticPr fontId="10" type="noConversion"/>
  </si>
  <si>
    <t>Santaquin Chlor UT</t>
    <phoneticPr fontId="10" type="noConversion"/>
  </si>
  <si>
    <t>Livingston 12S MT</t>
    <phoneticPr fontId="10" type="noConversion"/>
  </si>
  <si>
    <t>Pinkham Notch NH</t>
    <phoneticPr fontId="10" type="noConversion"/>
  </si>
  <si>
    <t>Colebrook NH</t>
    <phoneticPr fontId="10" type="noConversion"/>
  </si>
  <si>
    <t>Jefferson NH</t>
    <phoneticPr fontId="10" type="noConversion"/>
  </si>
  <si>
    <t>Stevensville 1SE MI</t>
    <phoneticPr fontId="10" type="noConversion"/>
  </si>
  <si>
    <t>Laporte IN</t>
    <phoneticPr fontId="10" type="noConversion"/>
  </si>
  <si>
    <t>Indiana Dunes Natl Lakeshore</t>
    <phoneticPr fontId="10" type="noConversion"/>
  </si>
  <si>
    <t>Georgetown CO</t>
    <phoneticPr fontId="10" type="noConversion"/>
  </si>
  <si>
    <t>Cabin Creek CO</t>
    <phoneticPr fontId="10" type="noConversion"/>
  </si>
  <si>
    <t>Evergreen CO</t>
    <phoneticPr fontId="10" type="noConversion"/>
  </si>
  <si>
    <t>Crested Butte CO</t>
    <phoneticPr fontId="10" type="noConversion"/>
  </si>
  <si>
    <t>Data for ski resorts, ACIS stations, Japan obtained separately</t>
    <phoneticPr fontId="10" type="noConversion"/>
  </si>
  <si>
    <t>Some Candidate Ski Resorts</t>
    <phoneticPr fontId="10" type="noConversion"/>
  </si>
  <si>
    <t>Glacier Bay AK</t>
    <phoneticPr fontId="10" type="noConversion"/>
  </si>
  <si>
    <t>Moran 5WNW WY</t>
    <phoneticPr fontId="10" type="noConversion"/>
  </si>
  <si>
    <t>Moose WY</t>
    <phoneticPr fontId="10" type="noConversion"/>
  </si>
  <si>
    <t>Jackson WY</t>
    <phoneticPr fontId="10" type="noConversion"/>
  </si>
  <si>
    <t>Bondurant WY</t>
    <phoneticPr fontId="10" type="noConversion"/>
  </si>
  <si>
    <t>Yakutat State AP AK</t>
    <phoneticPr fontId="10" type="noConversion"/>
  </si>
  <si>
    <t>Little Valley NY</t>
    <phoneticPr fontId="10" type="noConversion"/>
  </si>
  <si>
    <t>Cold Bay AP AK</t>
    <phoneticPr fontId="10" type="noConversion"/>
  </si>
  <si>
    <t>Portageville NY</t>
    <phoneticPr fontId="10" type="noConversion"/>
  </si>
  <si>
    <t>Centennial</t>
    <phoneticPr fontId="10" type="noConversion"/>
  </si>
  <si>
    <t>note 4</t>
    <phoneticPr fontId="10" type="noConversion"/>
  </si>
  <si>
    <t>note 4:</t>
    <phoneticPr fontId="10" type="noConversion"/>
  </si>
  <si>
    <t>Tacoma</t>
    <phoneticPr fontId="10" type="noConversion"/>
  </si>
  <si>
    <t>Bellevue</t>
    <phoneticPr fontId="10" type="noConversion"/>
  </si>
  <si>
    <t>Kent</t>
    <phoneticPr fontId="10" type="noConversion"/>
  </si>
  <si>
    <t>Glenwood 1.5SE NY</t>
    <phoneticPr fontId="10" type="noConversion"/>
  </si>
  <si>
    <t>NYER0063</t>
    <phoneticPr fontId="10" type="noConversion"/>
  </si>
  <si>
    <t>Colden 2.4ENE NY</t>
    <phoneticPr fontId="10" type="noConversion"/>
  </si>
  <si>
    <t>NYER0077</t>
    <phoneticPr fontId="10" type="noConversion"/>
  </si>
  <si>
    <t>Bennetts Bridge NY</t>
    <phoneticPr fontId="10" type="noConversion"/>
  </si>
  <si>
    <t>Everett</t>
    <phoneticPr fontId="10" type="noConversion"/>
  </si>
  <si>
    <t>Verdi 2W CA</t>
    <phoneticPr fontId="10" type="noConversion"/>
  </si>
  <si>
    <t>Red River NM</t>
    <phoneticPr fontId="10" type="noConversion"/>
  </si>
  <si>
    <t>Eagle Nest NM</t>
    <phoneticPr fontId="10" type="noConversion"/>
  </si>
  <si>
    <t>Angel Fire NM</t>
    <phoneticPr fontId="10" type="noConversion"/>
  </si>
  <si>
    <t>Cerro NM</t>
    <phoneticPr fontId="10" type="noConversion"/>
  </si>
  <si>
    <t>Gascon NM</t>
    <phoneticPr fontId="10" type="noConversion"/>
  </si>
  <si>
    <t>Chama NM</t>
    <phoneticPr fontId="10" type="noConversion"/>
  </si>
  <si>
    <t>Pagosa Springs CO</t>
    <phoneticPr fontId="10" type="noConversion"/>
  </si>
  <si>
    <t>Grand Canyon Visitor Center AZ</t>
    <phoneticPr fontId="10" type="noConversion"/>
  </si>
  <si>
    <t>Capitol Reef NP UT</t>
    <phoneticPr fontId="10" type="noConversion"/>
  </si>
  <si>
    <t>Bryce Canyon NP HQ UT</t>
    <phoneticPr fontId="10" type="noConversion"/>
  </si>
  <si>
    <t>Cedar City 5E UT</t>
    <phoneticPr fontId="10" type="noConversion"/>
  </si>
  <si>
    <t>Yonkers</t>
    <phoneticPr fontId="10" type="noConversion"/>
  </si>
  <si>
    <t>note 1:</t>
    <phoneticPr fontId="10" type="noConversion"/>
  </si>
  <si>
    <t>Alma 3.1N CO</t>
    <phoneticPr fontId="10" type="noConversion"/>
  </si>
  <si>
    <t>Fairplay 2.7WNW CO</t>
    <phoneticPr fontId="10" type="noConversion"/>
  </si>
  <si>
    <t>COPK0015</t>
    <phoneticPr fontId="10" type="noConversion"/>
  </si>
  <si>
    <t>Leadville 6.3S CO</t>
    <phoneticPr fontId="10" type="noConversion"/>
  </si>
  <si>
    <t>COLK0010</t>
    <phoneticPr fontId="10" type="noConversion"/>
  </si>
  <si>
    <t>Chicago IL</t>
    <phoneticPr fontId="10" type="noConversion"/>
  </si>
  <si>
    <t>Divide 4NW CO</t>
    <phoneticPr fontId="10" type="noConversion"/>
  </si>
  <si>
    <t>Conifer 5.7SW CO</t>
    <phoneticPr fontId="10" type="noConversion"/>
  </si>
  <si>
    <t>Detroit MI</t>
    <phoneticPr fontId="10" type="noConversion"/>
  </si>
  <si>
    <t>Attica 7SW NY</t>
    <phoneticPr fontId="10" type="noConversion"/>
  </si>
  <si>
    <t>Wales NY</t>
    <phoneticPr fontId="10" type="noConversion"/>
  </si>
  <si>
    <t>Grant Grove CA</t>
    <phoneticPr fontId="10" type="noConversion"/>
  </si>
  <si>
    <t>Lodgepole CA</t>
    <phoneticPr fontId="10" type="noConversion"/>
  </si>
  <si>
    <t>Reagan AP</t>
  </si>
  <si>
    <t>Latitude</t>
  </si>
  <si>
    <t>Longitude</t>
  </si>
  <si>
    <t>Ironwood MI</t>
    <phoneticPr fontId="10" type="noConversion"/>
  </si>
  <si>
    <t>Hurley WI</t>
    <phoneticPr fontId="10" type="noConversion"/>
  </si>
  <si>
    <t>Lincoln NE</t>
    <phoneticPr fontId="10" type="noConversion"/>
  </si>
  <si>
    <t>Omaha NE</t>
    <phoneticPr fontId="10" type="noConversion"/>
  </si>
  <si>
    <t>St. Louis MO</t>
    <phoneticPr fontId="10" type="noConversion"/>
  </si>
  <si>
    <t>Snowfall Tally &amp; Sources</t>
  </si>
  <si>
    <t>Boulder</t>
  </si>
  <si>
    <t>Chicago</t>
  </si>
  <si>
    <t>Lansing</t>
  </si>
  <si>
    <t>Des Moines</t>
  </si>
  <si>
    <t>Bonners Ferry ID</t>
    <phoneticPr fontId="10" type="noConversion"/>
  </si>
  <si>
    <t>Annette Island AP AK</t>
    <phoneticPr fontId="10" type="noConversion"/>
  </si>
  <si>
    <t>Snettisham Power Plant AK</t>
    <phoneticPr fontId="10" type="noConversion"/>
  </si>
  <si>
    <t>Mystic Lake MT</t>
    <phoneticPr fontId="10" type="noConversion"/>
  </si>
  <si>
    <t>Leadore 2 ID</t>
    <phoneticPr fontId="10" type="noConversion"/>
  </si>
  <si>
    <t>Red Lodge MT</t>
    <phoneticPr fontId="10" type="noConversion"/>
  </si>
  <si>
    <t>Cannery Creek AK</t>
    <phoneticPr fontId="10" type="noConversion"/>
  </si>
  <si>
    <t>Cordova Smith AP AK</t>
    <phoneticPr fontId="10" type="noConversion"/>
  </si>
  <si>
    <t>Eagle River Nature Center AK</t>
    <phoneticPr fontId="10" type="noConversion"/>
  </si>
  <si>
    <t>Homer 8NW AK</t>
    <phoneticPr fontId="10" type="noConversion"/>
  </si>
  <si>
    <t>Kodiak AP AK</t>
    <phoneticPr fontId="10" type="noConversion"/>
  </si>
  <si>
    <t>Dutch Harbor AK</t>
    <phoneticPr fontId="10" type="noConversion"/>
  </si>
  <si>
    <t>Addendum</t>
    <phoneticPr fontId="10" type="noConversion"/>
  </si>
  <si>
    <t>Mt Hamilton CA</t>
    <phoneticPr fontId="10" type="noConversion"/>
  </si>
  <si>
    <t>Skyline Ridge CA</t>
    <phoneticPr fontId="10" type="noConversion"/>
  </si>
  <si>
    <t>Chester CA</t>
    <phoneticPr fontId="10" type="noConversion"/>
  </si>
  <si>
    <t>Mineral CA</t>
    <phoneticPr fontId="10" type="noConversion"/>
  </si>
  <si>
    <t>Manzanita Lake CA</t>
    <phoneticPr fontId="10" type="noConversion"/>
  </si>
  <si>
    <t>Buffalo NY</t>
    <phoneticPr fontId="10" type="noConversion"/>
  </si>
  <si>
    <t>MTCB0005</t>
    <phoneticPr fontId="10" type="noConversion"/>
  </si>
  <si>
    <t>Burgess Junction WY</t>
    <phoneticPr fontId="10" type="noConversion"/>
  </si>
  <si>
    <t>Mammoth Lakes CA</t>
    <phoneticPr fontId="10" type="noConversion"/>
  </si>
  <si>
    <t>COGN0059</t>
    <phoneticPr fontId="10" type="noConversion"/>
  </si>
  <si>
    <t>US1COPK0005</t>
    <phoneticPr fontId="10" type="noConversion"/>
  </si>
  <si>
    <t>Chulitna River/Denali SP AK</t>
    <phoneticPr fontId="10" type="noConversion"/>
  </si>
  <si>
    <t>COJF0222</t>
    <phoneticPr fontId="10" type="noConversion"/>
  </si>
  <si>
    <t>Dayton OH</t>
    <phoneticPr fontId="10" type="noConversion"/>
  </si>
  <si>
    <t>Cedar Rapids IA</t>
    <phoneticPr fontId="10" type="noConversion"/>
  </si>
  <si>
    <t>Toketee Falls OR</t>
    <phoneticPr fontId="10" type="noConversion"/>
  </si>
  <si>
    <t>Lemolo Lake 3NNW OR</t>
    <phoneticPr fontId="10" type="noConversion"/>
  </si>
  <si>
    <t>Odell Lake East OR</t>
    <phoneticPr fontId="10" type="noConversion"/>
  </si>
  <si>
    <t>Keno OR</t>
    <phoneticPr fontId="10" type="noConversion"/>
  </si>
  <si>
    <t>Weaverville CA</t>
    <phoneticPr fontId="10" type="noConversion"/>
  </si>
  <si>
    <t>Quincy CA</t>
    <phoneticPr fontId="10" type="noConversion"/>
  </si>
  <si>
    <t>Easton WA</t>
    <phoneticPr fontId="10" type="noConversion"/>
  </si>
  <si>
    <t>Mazama WA</t>
    <phoneticPr fontId="10" type="noConversion"/>
  </si>
  <si>
    <t>Bowman Dam CA</t>
    <phoneticPr fontId="10" type="noConversion"/>
  </si>
  <si>
    <t>Boca CA</t>
    <phoneticPr fontId="10" type="noConversion"/>
  </si>
  <si>
    <t>Tahoma CA</t>
    <phoneticPr fontId="10" type="noConversion"/>
  </si>
  <si>
    <t>Hell Hole CA</t>
    <phoneticPr fontId="10" type="noConversion"/>
  </si>
  <si>
    <t>Canyon Island AK</t>
    <phoneticPr fontId="10" type="noConversion"/>
  </si>
  <si>
    <t>Alyeska AK</t>
    <phoneticPr fontId="10" type="noConversion"/>
  </si>
  <si>
    <t>Greenland 6N MI</t>
    <phoneticPr fontId="10" type="noConversion"/>
  </si>
  <si>
    <t>Topeka</t>
  </si>
  <si>
    <t>Seattle</t>
  </si>
  <si>
    <t>also New Haven</t>
  </si>
  <si>
    <t>Dayton</t>
  </si>
  <si>
    <t>Cedar Rapids</t>
  </si>
  <si>
    <t>Newcomb NY</t>
    <phoneticPr fontId="10" type="noConversion"/>
  </si>
  <si>
    <t>Frost 3NE WV</t>
    <phoneticPr fontId="10" type="noConversion"/>
  </si>
  <si>
    <t>Mt Mitchell NC</t>
    <phoneticPr fontId="10" type="noConversion"/>
  </si>
  <si>
    <t>COJF0267</t>
    <phoneticPr fontId="10" type="noConversion"/>
  </si>
  <si>
    <t>Fargo ND</t>
    <phoneticPr fontId="10" type="noConversion"/>
  </si>
  <si>
    <t>Group Name</t>
    <phoneticPr fontId="10" type="noConversion"/>
  </si>
  <si>
    <t>1-record high</t>
    <phoneticPr fontId="10" type="noConversion"/>
  </si>
  <si>
    <t>4-near normal</t>
    <phoneticPr fontId="10" type="noConversion"/>
  </si>
  <si>
    <t>Edison</t>
  </si>
  <si>
    <t>Erie</t>
  </si>
  <si>
    <t>Cleveland</t>
  </si>
  <si>
    <t>Ann Arbor</t>
  </si>
  <si>
    <t>Milwaukee</t>
  </si>
  <si>
    <t>Mitchell AP</t>
  </si>
  <si>
    <t>Bridgeport</t>
  </si>
  <si>
    <t>St. Louis</t>
  </si>
  <si>
    <t>Pittsburgh</t>
  </si>
  <si>
    <t>Allentown</t>
  </si>
  <si>
    <t>Toledo</t>
  </si>
  <si>
    <t>Anchorage</t>
  </si>
  <si>
    <t>Joliet</t>
  </si>
  <si>
    <t>Lincoln</t>
  </si>
  <si>
    <t>Minneapolis</t>
  </si>
  <si>
    <t>Groveland 2 CA</t>
    <phoneticPr fontId="10" type="noConversion"/>
  </si>
  <si>
    <t>Alpine UT</t>
    <phoneticPr fontId="10" type="noConversion"/>
  </si>
  <si>
    <t>Deer Creek Dam UT</t>
    <phoneticPr fontId="10" type="noConversion"/>
  </si>
  <si>
    <t>Manti UT</t>
    <phoneticPr fontId="10" type="noConversion"/>
  </si>
  <si>
    <t>Park City UT</t>
    <phoneticPr fontId="10" type="noConversion"/>
  </si>
  <si>
    <t>Joliet IL</t>
    <phoneticPr fontId="10" type="noConversion"/>
  </si>
  <si>
    <t>Paterson NJ</t>
    <phoneticPr fontId="10" type="noConversion"/>
  </si>
  <si>
    <t>Topsfield 2 ME</t>
    <phoneticPr fontId="10" type="noConversion"/>
  </si>
  <si>
    <t>Lancaster NH</t>
    <phoneticPr fontId="10" type="noConversion"/>
  </si>
  <si>
    <t>Berlin NH</t>
    <phoneticPr fontId="10" type="noConversion"/>
  </si>
  <si>
    <t>Grand Lake 1NW CO</t>
    <phoneticPr fontId="10" type="noConversion"/>
  </si>
  <si>
    <t>Creede WTP CO</t>
    <phoneticPr fontId="10" type="noConversion"/>
  </si>
  <si>
    <t>Grant CO</t>
    <phoneticPr fontId="10" type="noConversion"/>
  </si>
  <si>
    <t>Old Faithful WY</t>
    <phoneticPr fontId="10" type="noConversion"/>
  </si>
  <si>
    <t>Snake River WY</t>
    <phoneticPr fontId="10" type="noConversion"/>
  </si>
  <si>
    <t>Haines 2 AK</t>
    <phoneticPr fontId="10" type="noConversion"/>
  </si>
  <si>
    <t>Skagway AK</t>
    <phoneticPr fontId="10" type="noConversion"/>
  </si>
  <si>
    <t>Island Pond VT</t>
    <phoneticPr fontId="10" type="noConversion"/>
  </si>
  <si>
    <t>Rutland VT</t>
    <phoneticPr fontId="10" type="noConversion"/>
  </si>
  <si>
    <t>Charlemont 3WNW MA</t>
    <phoneticPr fontId="10" type="noConversion"/>
  </si>
  <si>
    <t>Lenox Dale MA</t>
    <phoneticPr fontId="10" type="noConversion"/>
  </si>
  <si>
    <t>Allegany State Park NY</t>
    <phoneticPr fontId="10" type="noConversion"/>
  </si>
  <si>
    <t>Jamestown 4ENE NY</t>
    <phoneticPr fontId="10" type="noConversion"/>
  </si>
  <si>
    <t>Franklinville NY</t>
    <phoneticPr fontId="10" type="noConversion"/>
  </si>
  <si>
    <t>Warsaw 6SW NY</t>
    <phoneticPr fontId="10" type="noConversion"/>
  </si>
  <si>
    <t>Silver Springs 3N NY</t>
    <phoneticPr fontId="10" type="noConversion"/>
  </si>
  <si>
    <t>also West Valley City, West Jordan</t>
    <phoneticPr fontId="10" type="noConversion"/>
  </si>
  <si>
    <t>Billings MT</t>
    <phoneticPr fontId="10" type="noConversion"/>
  </si>
  <si>
    <t>Lowell MA</t>
    <phoneticPr fontId="10" type="noConversion"/>
  </si>
  <si>
    <t>Group Number</t>
    <phoneticPr fontId="10" type="noConversion"/>
  </si>
  <si>
    <t>Wilson 2.6SSW WY</t>
    <phoneticPr fontId="10" type="noConversion"/>
  </si>
  <si>
    <t>WYTT0022</t>
    <phoneticPr fontId="10" type="noConversion"/>
  </si>
  <si>
    <t>Dubois 9.7WNW WY</t>
    <phoneticPr fontId="10" type="noConversion"/>
  </si>
  <si>
    <t>WYFM0004</t>
    <phoneticPr fontId="10" type="noConversion"/>
  </si>
  <si>
    <t>Smoot 4.9SSE WY</t>
    <phoneticPr fontId="10" type="noConversion"/>
  </si>
  <si>
    <t>Baltimore MD</t>
    <phoneticPr fontId="10" type="noConversion"/>
  </si>
  <si>
    <t>Alpine Creek Lodge AK</t>
    <phoneticPr fontId="10" type="noConversion"/>
  </si>
  <si>
    <t>Glennallen KCAM AK</t>
    <phoneticPr fontId="10" type="noConversion"/>
  </si>
  <si>
    <t>Rochester</t>
  </si>
  <si>
    <t>Fort Collins</t>
  </si>
  <si>
    <t>New Brunswick 3 SE</t>
  </si>
  <si>
    <t>Mt Baker WA</t>
  </si>
  <si>
    <t>in danger</t>
  </si>
  <si>
    <t>Dry Creek AK</t>
    <phoneticPr fontId="10" type="noConversion"/>
  </si>
  <si>
    <t>Tok 2 AK</t>
    <phoneticPr fontId="10" type="noConversion"/>
  </si>
  <si>
    <t>Northway AP AK</t>
    <phoneticPr fontId="10" type="noConversion"/>
  </si>
  <si>
    <t>Port Alcan AK</t>
    <phoneticPr fontId="10" type="noConversion"/>
  </si>
  <si>
    <t>Port San Juan AK</t>
    <phoneticPr fontId="10" type="noConversion"/>
  </si>
  <si>
    <t>Buffalo</t>
  </si>
  <si>
    <t>note 1</t>
    <phoneticPr fontId="10" type="noConversion"/>
  </si>
  <si>
    <t>Providence</t>
  </si>
  <si>
    <t>Columbus</t>
  </si>
  <si>
    <t>Central Park</t>
  </si>
  <si>
    <t>Philadelphia</t>
  </si>
  <si>
    <t>Lake George 7.2WNW CO</t>
    <phoneticPr fontId="10" type="noConversion"/>
  </si>
  <si>
    <t>COPK0039</t>
    <phoneticPr fontId="10" type="noConversion"/>
  </si>
  <si>
    <t>COMZ0033</t>
    <phoneticPr fontId="10" type="noConversion"/>
  </si>
  <si>
    <t>Taos 11.3ESE NM</t>
    <phoneticPr fontId="10" type="noConversion"/>
  </si>
  <si>
    <t>NMTS0025</t>
    <phoneticPr fontId="10" type="noConversion"/>
  </si>
  <si>
    <t>Wolf Canyon NM</t>
    <phoneticPr fontId="10" type="noConversion"/>
  </si>
  <si>
    <t>Pactola Dam SD</t>
    <phoneticPr fontId="10" type="noConversion"/>
  </si>
  <si>
    <t>Mt Rushmore SD</t>
    <phoneticPr fontId="10" type="noConversion"/>
  </si>
  <si>
    <t>Columbus OH</t>
    <phoneticPr fontId="10" type="noConversion"/>
  </si>
  <si>
    <t>Denver CO</t>
    <phoneticPr fontId="10" type="noConversion"/>
  </si>
  <si>
    <t>Colden 1W NY</t>
    <phoneticPr fontId="10" type="noConversion"/>
  </si>
  <si>
    <t>Fulton NY</t>
    <phoneticPr fontId="10" type="noConversion"/>
  </si>
  <si>
    <t>Herman MI</t>
    <phoneticPr fontId="10" type="noConversion"/>
  </si>
  <si>
    <t>Rainier Paradise Ranger Stn WA</t>
    <phoneticPr fontId="10" type="noConversion"/>
  </si>
  <si>
    <t>Bettles AP AK</t>
    <phoneticPr fontId="10" type="noConversion"/>
  </si>
  <si>
    <t>Ouray #2 CO</t>
    <phoneticPr fontId="10" type="noConversion"/>
  </si>
  <si>
    <t>Sisters 2.0WNW OR</t>
    <phoneticPr fontId="10" type="noConversion"/>
  </si>
  <si>
    <t>Toledo OH</t>
    <phoneticPr fontId="10" type="noConversion"/>
  </si>
  <si>
    <t>Boundary Dam WA</t>
    <phoneticPr fontId="10" type="noConversion"/>
  </si>
  <si>
    <t>New Meadows Ranger Stn ID</t>
    <phoneticPr fontId="10" type="noConversion"/>
  </si>
  <si>
    <t>McCall ID</t>
    <phoneticPr fontId="10" type="noConversion"/>
  </si>
  <si>
    <t>Yellowpine ID</t>
    <phoneticPr fontId="10" type="noConversion"/>
  </si>
  <si>
    <t>Dixie North ID</t>
    <phoneticPr fontId="10" type="noConversion"/>
  </si>
  <si>
    <t>Cascade 1NW ID</t>
    <phoneticPr fontId="10" type="noConversion"/>
  </si>
  <si>
    <t>Swan Valley ID</t>
    <phoneticPr fontId="10" type="noConversion"/>
  </si>
  <si>
    <t>Fort Wayne</t>
  </si>
  <si>
    <t>Moose Pass 3NW AK</t>
    <phoneticPr fontId="10" type="noConversion"/>
  </si>
  <si>
    <t>Alyeska AK</t>
    <phoneticPr fontId="10" type="noConversion"/>
  </si>
  <si>
    <t>Seward 8NW AK</t>
    <phoneticPr fontId="10" type="noConversion"/>
  </si>
  <si>
    <t>Glen Alps AK</t>
    <phoneticPr fontId="10" type="noConversion"/>
  </si>
  <si>
    <t>Boston MA</t>
    <phoneticPr fontId="10" type="noConversion"/>
  </si>
  <si>
    <t>Syracuse NY</t>
    <phoneticPr fontId="10" type="noConversion"/>
  </si>
  <si>
    <t>Mt Adams Ranger Stn WA</t>
    <phoneticPr fontId="10" type="noConversion"/>
  </si>
  <si>
    <t>Sugar Loaf Dam CO</t>
    <phoneticPr fontId="10" type="noConversion"/>
  </si>
  <si>
    <t>Rochester NY</t>
    <phoneticPr fontId="10" type="noConversion"/>
  </si>
  <si>
    <t>McLeod 12.8SW MT</t>
    <phoneticPr fontId="10" type="noConversion"/>
  </si>
  <si>
    <t>MTPK0010</t>
    <phoneticPr fontId="10" type="noConversion"/>
  </si>
  <si>
    <t>Red Lodge 3.0SW MT</t>
    <phoneticPr fontId="10" type="noConversion"/>
  </si>
  <si>
    <t>Longitude</t>
    <phoneticPr fontId="10" type="noConversion"/>
  </si>
  <si>
    <t>Name</t>
    <phoneticPr fontId="10" type="noConversion"/>
  </si>
  <si>
    <t>Idaho Springs 4.7SSE CO</t>
    <phoneticPr fontId="10" type="noConversion"/>
  </si>
  <si>
    <t>COCC0007</t>
    <phoneticPr fontId="10" type="noConversion"/>
  </si>
  <si>
    <t>Empire 0.2E CO</t>
    <phoneticPr fontId="10" type="noConversion"/>
  </si>
  <si>
    <t>To Preserve Order, Do Not Alphabetize Entire List</t>
    <phoneticPr fontId="10" type="noConversion"/>
  </si>
  <si>
    <t>Topeka KS</t>
    <phoneticPr fontId="10" type="noConversion"/>
  </si>
  <si>
    <t>Jersey City NJ</t>
    <phoneticPr fontId="10" type="noConversion"/>
  </si>
  <si>
    <t>Other 100+K cities within 20 mi</t>
    <phoneticPr fontId="10" type="noConversion"/>
  </si>
  <si>
    <t>Pittsburgh PA</t>
    <phoneticPr fontId="10" type="noConversion"/>
  </si>
  <si>
    <t>Anchorage AK</t>
    <phoneticPr fontId="10" type="noConversion"/>
  </si>
  <si>
    <t>Pueblo</t>
  </si>
  <si>
    <t>Placerville 3ENE CA</t>
    <phoneticPr fontId="10" type="noConversion"/>
  </si>
  <si>
    <t>Pacific House CA</t>
    <phoneticPr fontId="10" type="noConversion"/>
  </si>
  <si>
    <t>Lee Vining CA</t>
    <phoneticPr fontId="10" type="noConversion"/>
  </si>
  <si>
    <t>Bridgeport CA</t>
    <phoneticPr fontId="10" type="noConversion"/>
  </si>
  <si>
    <t>also Alexandria VA</t>
    <phoneticPr fontId="10" type="noConversion"/>
  </si>
  <si>
    <t>Colorado Springs</t>
  </si>
  <si>
    <t>Columbia</t>
  </si>
  <si>
    <t>U of MO</t>
  </si>
  <si>
    <t>Fargo</t>
  </si>
  <si>
    <t>NYOS0001</t>
    <phoneticPr fontId="10" type="noConversion"/>
  </si>
  <si>
    <t>Stillwater Rsvr NY</t>
    <phoneticPr fontId="10" type="noConversion"/>
  </si>
  <si>
    <t>Don't clear Group Name formatting!</t>
    <phoneticPr fontId="10" type="noConversion"/>
  </si>
  <si>
    <t>if two cities are within 20 mi straight-line of each other, only the larger is considered</t>
    <phoneticPr fontId="10" type="noConversion"/>
  </si>
  <si>
    <t>Mancos 11NNE CO</t>
    <phoneticPr fontId="10" type="noConversion"/>
  </si>
  <si>
    <t>Silverton CO</t>
    <phoneticPr fontId="10" type="noConversion"/>
  </si>
  <si>
    <t>7-record low</t>
    <phoneticPr fontId="10" type="noConversion"/>
  </si>
  <si>
    <t>Fort Collins CO</t>
    <phoneticPr fontId="10" type="noConversion"/>
  </si>
  <si>
    <t>Pueblo CO</t>
    <phoneticPr fontId="10" type="noConversion"/>
  </si>
  <si>
    <t>Rockford IL</t>
    <phoneticPr fontId="10" type="noConversion"/>
  </si>
  <si>
    <t>Kansas City MO</t>
    <phoneticPr fontId="10" type="noConversion"/>
  </si>
  <si>
    <t>Davenport IA</t>
    <phoneticPr fontId="10" type="noConversion"/>
  </si>
  <si>
    <t>Edison NJ</t>
    <phoneticPr fontId="10" type="noConversion"/>
  </si>
  <si>
    <t>note 2:</t>
    <phoneticPr fontId="10" type="noConversion"/>
  </si>
  <si>
    <t>Kansas City KS</t>
    <phoneticPr fontId="10" type="noConversion"/>
  </si>
  <si>
    <t>Olathe KS</t>
    <phoneticPr fontId="10" type="noConversion"/>
  </si>
  <si>
    <t>Overland Park KS</t>
    <phoneticPr fontId="10" type="noConversion"/>
  </si>
  <si>
    <t>Grand Lake Stream ME</t>
    <phoneticPr fontId="10" type="noConversion"/>
  </si>
  <si>
    <t>Caribou ME</t>
    <phoneticPr fontId="10" type="noConversion"/>
  </si>
  <si>
    <t>Ft Kent ME</t>
    <phoneticPr fontId="10" type="noConversion"/>
  </si>
  <si>
    <t>Robbinston ME</t>
    <phoneticPr fontId="10" type="noConversion"/>
  </si>
  <si>
    <t>Mt Mansfield VT</t>
    <phoneticPr fontId="10" type="noConversion"/>
  </si>
  <si>
    <t>Jeffersonville VT</t>
    <phoneticPr fontId="10" type="noConversion"/>
  </si>
  <si>
    <t>Sutton VT</t>
    <phoneticPr fontId="10" type="noConversion"/>
  </si>
  <si>
    <t>Group</t>
  </si>
  <si>
    <t>Worcester</t>
  </si>
  <si>
    <t>Lowell</t>
  </si>
  <si>
    <t>New York</t>
  </si>
  <si>
    <t>Boston</t>
  </si>
  <si>
    <t>Syracuse</t>
  </si>
  <si>
    <t>Omaha</t>
  </si>
  <si>
    <t>Pahaska WY</t>
    <phoneticPr fontId="10" type="noConversion"/>
  </si>
  <si>
    <t>Gardiner MT</t>
    <phoneticPr fontId="10" type="noConversion"/>
  </si>
  <si>
    <t>West Yellowstone MT</t>
    <phoneticPr fontId="10" type="noConversion"/>
  </si>
  <si>
    <t>Alta 1NNW WY</t>
    <phoneticPr fontId="10" type="noConversion"/>
  </si>
  <si>
    <t>Rochester MN</t>
    <phoneticPr fontId="10" type="noConversion"/>
  </si>
  <si>
    <t>Perrysburg NY</t>
    <phoneticPr fontId="10" type="noConversion"/>
  </si>
  <si>
    <t>Elizabeth NJ</t>
    <phoneticPr fontId="10" type="noConversion"/>
  </si>
  <si>
    <t>Independence</t>
    <phoneticPr fontId="10" type="noConversion"/>
  </si>
  <si>
    <t>Arvada</t>
    <phoneticPr fontId="10" type="noConversion"/>
  </si>
  <si>
    <t>Westminster</t>
    <phoneticPr fontId="10" type="noConversion"/>
  </si>
  <si>
    <t>also Elgin</t>
    <phoneticPr fontId="10" type="noConversion"/>
  </si>
  <si>
    <t>Auburn 2NE MI</t>
    <phoneticPr fontId="10" type="noConversion"/>
  </si>
  <si>
    <t>Waterbury CT</t>
    <phoneticPr fontId="10" type="noConversion"/>
  </si>
  <si>
    <t>WYLN0002</t>
    <phoneticPr fontId="10" type="noConversion"/>
  </si>
  <si>
    <t>Spanish Fork Power House UT</t>
    <phoneticPr fontId="10" type="noConversion"/>
  </si>
  <si>
    <t>Scofield-Skyline Mine UT</t>
    <phoneticPr fontId="10" type="noConversion"/>
  </si>
  <si>
    <t>Kamas 3NW UT</t>
    <phoneticPr fontId="10" type="noConversion"/>
  </si>
  <si>
    <t>Aspen 1SW CO</t>
    <phoneticPr fontId="10" type="noConversion"/>
  </si>
  <si>
    <t>Anchorage 11.9SSE AK</t>
    <phoneticPr fontId="10" type="noConversion"/>
  </si>
  <si>
    <t>AKAB0028</t>
    <phoneticPr fontId="10" type="noConversion"/>
  </si>
  <si>
    <t>The Old Order</t>
    <phoneticPr fontId="10" type="noConversion"/>
  </si>
  <si>
    <t>Cincinnati</t>
  </si>
  <si>
    <t>Indianapolis</t>
  </si>
  <si>
    <t>Stapleton</t>
    <phoneticPr fontId="10" type="noConversion"/>
  </si>
  <si>
    <t>Spokane</t>
  </si>
  <si>
    <t>Indianapolis IN</t>
    <phoneticPr fontId="10" type="noConversion"/>
  </si>
  <si>
    <t>Manchester</t>
  </si>
  <si>
    <t>Wolf Creek CO</t>
  </si>
  <si>
    <t>Waterbury</t>
  </si>
  <si>
    <t>Provo</t>
  </si>
  <si>
    <t>BYU</t>
  </si>
  <si>
    <t>U of MI</t>
  </si>
  <si>
    <t>Peoria</t>
  </si>
  <si>
    <t>New York NY</t>
    <phoneticPr fontId="10" type="noConversion"/>
  </si>
  <si>
    <t>Philadelphia PA</t>
    <phoneticPr fontId="10" type="noConversion"/>
  </si>
  <si>
    <t>Washington DC</t>
    <phoneticPr fontId="10" type="noConversion"/>
  </si>
  <si>
    <t>Detroit</t>
  </si>
  <si>
    <t>COSU0040</t>
    <phoneticPr fontId="10" type="noConversion"/>
  </si>
  <si>
    <t>Golden 12.5NW CO</t>
    <phoneticPr fontId="10" type="noConversion"/>
  </si>
  <si>
    <t>COJF0331</t>
    <phoneticPr fontId="10" type="noConversion"/>
  </si>
  <si>
    <t>Climax CO</t>
    <phoneticPr fontId="10" type="noConversion"/>
  </si>
  <si>
    <t>2. Sort by Group Number (asc.) and make map again</t>
    <phoneticPr fontId="10" type="noConversion"/>
  </si>
  <si>
    <t>Forks of Salmon 1.0NW CA</t>
    <phoneticPr fontId="10" type="noConversion"/>
  </si>
  <si>
    <t>CASK0009</t>
    <phoneticPr fontId="10" type="noConversion"/>
  </si>
  <si>
    <t>Applegate 8.3SSW OR</t>
    <phoneticPr fontId="10" type="noConversion"/>
  </si>
  <si>
    <t>Golden 9.4WNW CO</t>
    <phoneticPr fontId="10" type="noConversion"/>
  </si>
  <si>
    <t>Lead 5.5SSW SD</t>
    <phoneticPr fontId="10" type="noConversion"/>
  </si>
  <si>
    <t>SDLW0006</t>
    <phoneticPr fontId="10" type="noConversion"/>
  </si>
  <si>
    <t>Milwaukee WI</t>
    <phoneticPr fontId="10" type="noConversion"/>
  </si>
  <si>
    <t>COCC0005</t>
    <phoneticPr fontId="10" type="noConversion"/>
  </si>
  <si>
    <t>Highmarket NY</t>
    <phoneticPr fontId="10" type="noConversion"/>
  </si>
  <si>
    <t>Hooker 12NNW NY</t>
    <phoneticPr fontId="10" type="noConversion"/>
  </si>
  <si>
    <t>Sault Ste Marie MI</t>
    <phoneticPr fontId="10" type="noConversion"/>
  </si>
  <si>
    <t>Colorado Springs CO</t>
    <phoneticPr fontId="10" type="noConversion"/>
  </si>
  <si>
    <t>Jackson Hole WY</t>
  </si>
  <si>
    <t>Denver</t>
  </si>
  <si>
    <t>Thomaston Dam</t>
  </si>
  <si>
    <t>Ft Collins</t>
  </si>
  <si>
    <t>Grand Rapids MI</t>
    <phoneticPr fontId="10" type="noConversion"/>
  </si>
  <si>
    <t>Barrow AP AK</t>
    <phoneticPr fontId="10" type="noConversion"/>
  </si>
  <si>
    <t>Canjilon NM</t>
    <phoneticPr fontId="10" type="noConversion"/>
  </si>
  <si>
    <t>Lowman 9.6ENE ID</t>
    <phoneticPr fontId="10" type="noConversion"/>
  </si>
  <si>
    <t>IDBS0006</t>
    <phoneticPr fontId="10" type="noConversion"/>
  </si>
  <si>
    <t>Stanley ID</t>
    <phoneticPr fontId="10" type="noConversion"/>
  </si>
  <si>
    <t>COLK0027</t>
    <phoneticPr fontId="10" type="noConversion"/>
  </si>
  <si>
    <t>Twin Lakes Rsvr CO</t>
    <phoneticPr fontId="10" type="noConversion"/>
  </si>
  <si>
    <t>Madison</t>
  </si>
  <si>
    <t>Boise</t>
  </si>
  <si>
    <t>Worcester MA</t>
    <phoneticPr fontId="10" type="noConversion"/>
  </si>
  <si>
    <t>Bright Angel Point AZ</t>
    <phoneticPr fontId="10" type="noConversion"/>
  </si>
  <si>
    <t>Lamar Ranger Stn WY</t>
    <phoneticPr fontId="10" type="noConversion"/>
  </si>
  <si>
    <t>Neihart 0.9SE MT</t>
    <phoneticPr fontId="10" type="noConversion"/>
  </si>
  <si>
    <t>MTCC0008</t>
    <phoneticPr fontId="10" type="noConversion"/>
  </si>
  <si>
    <t>Millegan 14SE MT</t>
    <phoneticPr fontId="10" type="noConversion"/>
  </si>
  <si>
    <t>Anaconda 7.4NW MT</t>
    <phoneticPr fontId="10" type="noConversion"/>
  </si>
  <si>
    <t>MTDL0001</t>
    <phoneticPr fontId="10" type="noConversion"/>
  </si>
  <si>
    <t>AKFN0013</t>
    <phoneticPr fontId="10" type="noConversion"/>
  </si>
  <si>
    <t>Fairbanks 7NNE AK</t>
    <phoneticPr fontId="10" type="noConversion"/>
  </si>
  <si>
    <t>South Fork Rsvr WA</t>
    <phoneticPr fontId="10" type="noConversion"/>
  </si>
  <si>
    <t>Baring WA</t>
    <phoneticPr fontId="10" type="noConversion"/>
  </si>
  <si>
    <t>Sequim 5.4SW WA</t>
    <phoneticPr fontId="10" type="noConversion"/>
  </si>
  <si>
    <t>Aspen Springs 4.9ESE CO</t>
    <phoneticPr fontId="10" type="noConversion"/>
  </si>
  <si>
    <t>COJF0276</t>
    <phoneticPr fontId="10" type="noConversion"/>
  </si>
  <si>
    <t>Black Hawk 2.9NNE CO</t>
    <phoneticPr fontId="10" type="noConversion"/>
  </si>
  <si>
    <t>COGL0010</t>
    <phoneticPr fontId="10" type="noConversion"/>
  </si>
  <si>
    <t>East Aurora 0.1ENE NY</t>
    <phoneticPr fontId="10" type="noConversion"/>
  </si>
  <si>
    <t>Seattle WA</t>
    <phoneticPr fontId="10" type="noConversion"/>
  </si>
  <si>
    <t>Allentown PA</t>
    <phoneticPr fontId="10" type="noConversion"/>
  </si>
  <si>
    <t>Newark NJ</t>
    <phoneticPr fontId="10" type="noConversion"/>
  </si>
  <si>
    <t>also Cambridge</t>
    <phoneticPr fontId="10" type="noConversion"/>
  </si>
  <si>
    <t>also St. Paul</t>
    <phoneticPr fontId="10" type="noConversion"/>
  </si>
  <si>
    <t>Ann Arbor MI</t>
    <phoneticPr fontId="10" type="noConversion"/>
  </si>
  <si>
    <t>Springfield IL</t>
    <phoneticPr fontId="10" type="noConversion"/>
  </si>
  <si>
    <t>Peoria IL</t>
    <phoneticPr fontId="10" type="noConversion"/>
  </si>
  <si>
    <t>Provo UT</t>
    <phoneticPr fontId="10" type="noConversion"/>
  </si>
  <si>
    <t>Columbia MO</t>
    <phoneticPr fontId="10" type="noConversion"/>
  </si>
  <si>
    <t>Lacona 3.6SSE NY</t>
    <phoneticPr fontId="10" type="noConversion"/>
  </si>
  <si>
    <t>Fort Wayne IN</t>
    <phoneticPr fontId="10" type="noConversion"/>
  </si>
  <si>
    <t>Madison WI</t>
    <phoneticPr fontId="10" type="noConversion"/>
  </si>
  <si>
    <t>Boise ID</t>
    <phoneticPr fontId="10" type="noConversion"/>
  </si>
  <si>
    <t>Whistler BC</t>
    <phoneticPr fontId="10" type="noConversion"/>
  </si>
  <si>
    <t>Kirkwood CA</t>
    <phoneticPr fontId="10" type="noConversion"/>
  </si>
  <si>
    <t>Stevens Pass WA</t>
    <phoneticPr fontId="10" type="noConversion"/>
  </si>
  <si>
    <t>Pagosa Springs 9.1NNW CO</t>
    <phoneticPr fontId="10" type="noConversion"/>
  </si>
  <si>
    <t>COMN0001</t>
    <phoneticPr fontId="10" type="noConversion"/>
  </si>
  <si>
    <t>Telluride 4WNW CO</t>
    <phoneticPr fontId="10" type="noConversion"/>
  </si>
  <si>
    <t>Cochetopa Creek CO</t>
    <phoneticPr fontId="10" type="noConversion"/>
  </si>
  <si>
    <t>Green Bay WI</t>
    <phoneticPr fontId="10" type="noConversion"/>
  </si>
  <si>
    <t>Boulder CO</t>
    <phoneticPr fontId="10" type="noConversion"/>
  </si>
  <si>
    <t>Ruxton Park CO</t>
    <phoneticPr fontId="10" type="noConversion"/>
  </si>
  <si>
    <t>South Bend IN</t>
    <phoneticPr fontId="10" type="noConversion"/>
  </si>
  <si>
    <t>also Naperville</t>
    <phoneticPr fontId="10" type="noConversion"/>
  </si>
  <si>
    <t>note 2</t>
    <phoneticPr fontId="10" type="noConversion"/>
  </si>
  <si>
    <t>note 3</t>
    <phoneticPr fontId="10" type="noConversion"/>
  </si>
  <si>
    <t>note 3:</t>
    <phoneticPr fontId="10" type="noConversion"/>
  </si>
  <si>
    <t>Aurora</t>
    <phoneticPr fontId="10" type="noConversion"/>
  </si>
  <si>
    <t>Lakewood</t>
    <phoneticPr fontId="10" type="noConversion"/>
  </si>
  <si>
    <t>Thornton</t>
    <phoneticPr fontId="10" type="noConversion"/>
  </si>
  <si>
    <t>Value</t>
  </si>
  <si>
    <t>WACM0002</t>
    <phoneticPr fontId="10" type="noConversion"/>
  </si>
  <si>
    <t>Mineral 0.2S WA</t>
    <phoneticPr fontId="10" type="noConversion"/>
  </si>
  <si>
    <t>WALW0015</t>
    <phoneticPr fontId="10" type="noConversion"/>
  </si>
  <si>
    <t>Etna 3.9NNW CA</t>
    <phoneticPr fontId="10" type="noConversion"/>
  </si>
  <si>
    <t>CASK0004</t>
    <phoneticPr fontId="10" type="noConversion"/>
  </si>
  <si>
    <t>Dorris 0.2SW CA</t>
    <phoneticPr fontId="10" type="noConversion"/>
  </si>
  <si>
    <t>CASK0010</t>
    <phoneticPr fontId="10" type="noConversion"/>
  </si>
  <si>
    <t>Paisley OR</t>
    <phoneticPr fontId="10" type="noConversion"/>
  </si>
  <si>
    <t>Laytonville 9.8NNW CA</t>
    <phoneticPr fontId="10" type="noConversion"/>
  </si>
  <si>
    <t>Timberline Lodge OR</t>
    <phoneticPr fontId="10" type="noConversion"/>
  </si>
  <si>
    <t>Longmire Rainier Ranger Stn WA</t>
    <phoneticPr fontId="10" type="noConversion"/>
  </si>
  <si>
    <t>Manchester NH</t>
    <phoneticPr fontId="10" type="noConversion"/>
  </si>
  <si>
    <t>MIOD0003</t>
    <phoneticPr fontId="10" type="noConversion"/>
  </si>
  <si>
    <t>Tahquamenon Falls SP MI</t>
    <phoneticPr fontId="10" type="noConversion"/>
  </si>
  <si>
    <t>Rudyard 5SE MI</t>
    <phoneticPr fontId="10" type="noConversion"/>
  </si>
  <si>
    <t>New Buffalo 0.4WNW MI</t>
    <phoneticPr fontId="10" type="noConversion"/>
  </si>
  <si>
    <t>MIBN0001</t>
    <phoneticPr fontId="10" type="noConversion"/>
  </si>
  <si>
    <t>Port Huron MI</t>
    <phoneticPr fontId="10" type="noConversion"/>
  </si>
  <si>
    <t>Sandusky MI</t>
    <phoneticPr fontId="10" type="noConversion"/>
  </si>
  <si>
    <t>Filion 5NNW MI</t>
    <phoneticPr fontId="10" type="noConversion"/>
  </si>
  <si>
    <t>NYER0050</t>
    <phoneticPr fontId="10" type="noConversion"/>
  </si>
  <si>
    <t>CAMD0022</t>
    <phoneticPr fontId="10" type="noConversion"/>
  </si>
  <si>
    <t>Meadow Valley 5.6WSW CA</t>
    <phoneticPr fontId="10" type="noConversion"/>
  </si>
  <si>
    <t>CAPM0002</t>
    <phoneticPr fontId="10" type="noConversion"/>
  </si>
  <si>
    <t>Pioneer 6.4NE CA</t>
    <phoneticPr fontId="10" type="noConversion"/>
  </si>
  <si>
    <t>CAAM0005</t>
    <phoneticPr fontId="10" type="noConversion"/>
  </si>
  <si>
    <t>Calaveras Big Trees CA</t>
    <phoneticPr fontId="10" type="noConversion"/>
  </si>
  <si>
    <t>Haines 40NW AK</t>
    <phoneticPr fontId="10" type="noConversion"/>
  </si>
  <si>
    <t>Since Last Run</t>
    <phoneticPr fontId="10" type="noConversion"/>
  </si>
  <si>
    <t>ORJS0018</t>
    <phoneticPr fontId="10" type="noConversion"/>
  </si>
  <si>
    <t>Talkeetna 7.6S AK</t>
    <phoneticPr fontId="10" type="noConversion"/>
  </si>
  <si>
    <t>AKMS0012</t>
    <phoneticPr fontId="10" type="noConversion"/>
  </si>
  <si>
    <t>Baltimore</t>
  </si>
  <si>
    <t>Aurora</t>
  </si>
  <si>
    <t>Massabesic Lake</t>
    <phoneticPr fontId="10" type="noConversion"/>
  </si>
  <si>
    <t>Swisher</t>
    <phoneticPr fontId="10" type="noConversion"/>
  </si>
  <si>
    <t>Sargents CO</t>
    <phoneticPr fontId="10" type="noConversion"/>
  </si>
  <si>
    <t>Maysville 2.2NE CO</t>
    <phoneticPr fontId="10" type="noConversion"/>
  </si>
  <si>
    <t>COCF0020</t>
    <phoneticPr fontId="10" type="noConversion"/>
  </si>
  <si>
    <t>Crested Butte 6.2N CO</t>
    <phoneticPr fontId="10" type="noConversion"/>
  </si>
  <si>
    <t>COGN0018</t>
    <phoneticPr fontId="10" type="noConversion"/>
  </si>
  <si>
    <t>Marble 0.5NNW CO</t>
    <phoneticPr fontId="10" type="noConversion"/>
  </si>
  <si>
    <t>COGN0050</t>
    <phoneticPr fontId="10" type="noConversion"/>
  </si>
  <si>
    <t>Twin Lakes 3.1WSW CO</t>
    <phoneticPr fontId="10" type="noConversion"/>
  </si>
  <si>
    <t>Breckenridge 3.3SE CO</t>
    <phoneticPr fontId="10" type="noConversion"/>
  </si>
  <si>
    <t>Erie PA</t>
    <phoneticPr fontId="10" type="noConversion"/>
  </si>
  <si>
    <t>Cincinnati OH</t>
    <phoneticPr fontId="10" type="noConversion"/>
  </si>
  <si>
    <t>Wrightwood 1.2WNW CA</t>
    <phoneticPr fontId="10" type="noConversion"/>
  </si>
  <si>
    <t>CASR0003</t>
    <phoneticPr fontId="10" type="noConversion"/>
  </si>
  <si>
    <t>Soda Springs 1.5SSW CA</t>
    <phoneticPr fontId="10" type="noConversion"/>
  </si>
  <si>
    <t>CAPC0001</t>
    <phoneticPr fontId="10" type="noConversion"/>
  </si>
  <si>
    <t>also Warren, Sterling Heights</t>
    <phoneticPr fontId="10" type="noConversion"/>
  </si>
  <si>
    <t>Mt Hood Village 1.7ESE OR</t>
    <phoneticPr fontId="10" type="noConversion"/>
  </si>
  <si>
    <t>ORCC0064</t>
    <phoneticPr fontId="10" type="noConversion"/>
  </si>
  <si>
    <t>Idleyld Park 4ESE OR</t>
    <phoneticPr fontId="10" type="noConversion"/>
  </si>
  <si>
    <t>ORDG0012</t>
    <phoneticPr fontId="10" type="noConversion"/>
  </si>
  <si>
    <t>Spokane WA</t>
    <phoneticPr fontId="10" type="noConversion"/>
  </si>
  <si>
    <t>Des Moines IA</t>
    <phoneticPr fontId="10" type="noConversion"/>
  </si>
  <si>
    <t>Aurora IL</t>
    <phoneticPr fontId="10" type="noConversion"/>
  </si>
  <si>
    <t>Akron OH</t>
    <phoneticPr fontId="10" type="noConversion"/>
  </si>
  <si>
    <t>Squaw Valley CA</t>
    <phoneticPr fontId="10" type="noConversion"/>
  </si>
  <si>
    <t>4-6</t>
    <phoneticPr fontId="10" type="noConversion"/>
  </si>
  <si>
    <t>4-6</t>
    <phoneticPr fontId="10" type="noConversion"/>
  </si>
  <si>
    <t>7-10</t>
    <phoneticPr fontId="10" type="noConversion"/>
  </si>
  <si>
    <t>7-10</t>
    <phoneticPr fontId="10" type="noConversion"/>
  </si>
  <si>
    <t>Black Canyon Gunnison CO</t>
    <phoneticPr fontId="10" type="noConversion"/>
  </si>
  <si>
    <t>Pitkin 1.1SW CO</t>
    <phoneticPr fontId="10" type="noConversion"/>
  </si>
  <si>
    <t>Rustic 9.2S CO</t>
    <phoneticPr fontId="10" type="noConversion"/>
  </si>
  <si>
    <t>COLR0371</t>
    <phoneticPr fontId="10" type="noConversion"/>
  </si>
  <si>
    <t>Hourglass Rsvr CO</t>
    <phoneticPr fontId="10" type="noConversion"/>
  </si>
  <si>
    <t>Ward 4.6NE CO</t>
    <phoneticPr fontId="10" type="noConversion"/>
  </si>
  <si>
    <t>COBO0202</t>
    <phoneticPr fontId="10" type="noConversion"/>
  </si>
  <si>
    <t>Gould 4SE CO</t>
    <phoneticPr fontId="10" type="noConversion"/>
  </si>
  <si>
    <t>Luzerne 2.4NE MI</t>
    <phoneticPr fontId="10" type="noConversion"/>
  </si>
  <si>
    <t>ORDS0035</t>
    <phoneticPr fontId="10" type="noConversion"/>
  </si>
  <si>
    <t>Chemult OR</t>
    <phoneticPr fontId="10" type="noConversion"/>
  </si>
  <si>
    <t>Latitude</t>
    <phoneticPr fontId="10" type="noConversion"/>
  </si>
  <si>
    <t>also Woodbridge</t>
  </si>
  <si>
    <t>also Greeley</t>
  </si>
  <si>
    <t>Renton</t>
  </si>
  <si>
    <t>Les Menuires FR</t>
  </si>
  <si>
    <t>Kaprun Kitzsteinhorn AT</t>
  </si>
  <si>
    <t>Soelden AT</t>
  </si>
  <si>
    <t>Alpe d'Huez FR</t>
  </si>
  <si>
    <t>Hintertuxer Glacier AT</t>
  </si>
  <si>
    <t>Anchorage AK</t>
  </si>
  <si>
    <t>Billings MT</t>
  </si>
  <si>
    <t>Springfield MA</t>
  </si>
  <si>
    <t>Rochester NY</t>
  </si>
  <si>
    <t>Syracuse NY</t>
  </si>
  <si>
    <t>Albuquerque NM</t>
  </si>
  <si>
    <t>Allentown PA</t>
  </si>
  <si>
    <t>Amarillo TX</t>
  </si>
  <si>
    <t>Aurora IL</t>
  </si>
  <si>
    <t>Baltimore MD</t>
  </si>
  <si>
    <t>Boise ID</t>
  </si>
  <si>
    <t>Boston MA</t>
  </si>
  <si>
    <t>Bridgeport CT</t>
  </si>
  <si>
    <t>Cedar Rapids IA</t>
  </si>
  <si>
    <t>Cincinnati OH</t>
  </si>
  <si>
    <t>Columbia MO</t>
  </si>
  <si>
    <t>Edison NJ</t>
  </si>
  <si>
    <t>Evansville IN</t>
  </si>
  <si>
    <t>Joliet IL</t>
  </si>
  <si>
    <t>Kansas City MO</t>
  </si>
  <si>
    <t>Lexington KY</t>
  </si>
  <si>
    <t>Louisville KY</t>
  </si>
  <si>
    <t>Lowell MA</t>
  </si>
  <si>
    <t>Manchester NH</t>
  </si>
  <si>
    <t>New York NY</t>
  </si>
  <si>
    <t>Philadelphia PA</t>
  </si>
  <si>
    <t>Providence RI</t>
  </si>
  <si>
    <t>Seattle WA</t>
  </si>
  <si>
    <t>Springfield IL</t>
  </si>
  <si>
    <t>St. Louis MO</t>
  </si>
  <si>
    <t>Topeka KS</t>
  </si>
  <si>
    <t>Washington DC</t>
  </si>
  <si>
    <t>Waterbury CT</t>
  </si>
  <si>
    <t>Wichita KS</t>
  </si>
  <si>
    <t>Akron OH</t>
  </si>
  <si>
    <t>Ann Arbor MI</t>
  </si>
  <si>
    <t>Boulder CO</t>
  </si>
  <si>
    <t>Buffalo NY</t>
  </si>
  <si>
    <t>Chicago IL</t>
  </si>
  <si>
    <t>Cleveland OH</t>
  </si>
  <si>
    <t>Columbus OH</t>
  </si>
  <si>
    <t>Davenport IA</t>
  </si>
  <si>
    <t>Dayton OH</t>
  </si>
  <si>
    <t>Des Moines IA</t>
  </si>
  <si>
    <t>Detroit MI</t>
  </si>
  <si>
    <t>Erie PA</t>
  </si>
  <si>
    <t>Fargo ND</t>
  </si>
  <si>
    <t>Fort Wayne IN</t>
  </si>
  <si>
    <t>Grand Rapids MI</t>
  </si>
  <si>
    <t>Green Bay WI</t>
  </si>
  <si>
    <t>Indianapolis IN</t>
  </si>
  <si>
    <t>Lansing MI</t>
  </si>
  <si>
    <t>Lincoln NE</t>
  </si>
  <si>
    <t>Madison WI</t>
  </si>
  <si>
    <t>Milwaukee WI</t>
  </si>
  <si>
    <t>Minneapolis MN</t>
  </si>
  <si>
    <t>Omaha NE</t>
  </si>
  <si>
    <t>Peoria IL</t>
  </si>
  <si>
    <t>Pittsburgh PA</t>
  </si>
  <si>
    <t>Provo UT</t>
  </si>
  <si>
    <t>Pueblo CO</t>
  </si>
  <si>
    <t>Reno NV</t>
  </si>
  <si>
    <t>Rochester MN</t>
  </si>
  <si>
    <t>Rockford IL</t>
  </si>
  <si>
    <t>Salt Lake City UT</t>
  </si>
  <si>
    <t>Sioux Falls SD</t>
  </si>
  <si>
    <t>South Bend IN</t>
  </si>
  <si>
    <t>Spokane WA</t>
  </si>
  <si>
    <t>Toledo OH</t>
  </si>
  <si>
    <t>Worcester MA</t>
  </si>
  <si>
    <t>Colorado Springs CO</t>
  </si>
  <si>
    <t>Denver CO</t>
  </si>
  <si>
    <t>Fort Collins CO</t>
  </si>
  <si>
    <t>Tignes/Val d'Isère FR</t>
  </si>
  <si>
    <t>Crans-Montana CH</t>
  </si>
  <si>
    <t>Mt Bachelor OR</t>
  </si>
  <si>
    <t>Mt Seymour BC</t>
  </si>
  <si>
    <t>Jay Peak VT</t>
  </si>
  <si>
    <t>dm2sorted matrix, from rw_datapulling script</t>
  </si>
  <si>
    <t>Heavenly Mountain CA</t>
  </si>
  <si>
    <t>Myoko JP</t>
  </si>
  <si>
    <t>Mammoth Mountain CA</t>
  </si>
  <si>
    <t>Mt Rose NV</t>
  </si>
  <si>
    <t>Bear Valley CA</t>
  </si>
  <si>
    <t>honorary (~99k)</t>
  </si>
  <si>
    <t>Cities &gt; 100,000 (2016)</t>
  </si>
  <si>
    <t>Minakami JP</t>
  </si>
  <si>
    <t>Shiga Kogen JP</t>
  </si>
  <si>
    <t>Naeba JP</t>
  </si>
  <si>
    <t>Soda Springs</t>
  </si>
  <si>
    <t>Rainier Ranger Stn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</si>
</sst>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3" x14ac:knownFonts="1">
    <font>
      <sz val="10"/>
      <name val="Arial"/>
    </font>
    <font>
      <b/>
      <sz val="10"/>
      <name val="Arial"/>
    </font>
    <font>
      <i/>
      <sz val="10"/>
      <name val="Arial"/>
    </font>
    <font>
      <i/>
      <sz val="10"/>
      <name val="Arial"/>
    </font>
    <font>
      <i/>
      <sz val="10"/>
      <name val="Arial"/>
    </font>
    <font>
      <i/>
      <sz val="10"/>
      <name val="Arial"/>
    </font>
    <font>
      <i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sz val="8"/>
      <name val="Arial"/>
    </font>
    <font>
      <u/>
      <sz val="10"/>
      <color theme="10"/>
      <name val="Arial"/>
    </font>
    <font>
      <u/>
      <sz val="10"/>
      <color theme="1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7">
    <xf numFmtId="0" fontId="0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26">
    <xf numFmtId="0" fontId="0" fillId="0" borderId="0" xfId="0"/>
    <xf numFmtId="1" fontId="0" fillId="0" borderId="0" xfId="0" applyNumberFormat="1"/>
    <xf numFmtId="164" fontId="0" fillId="0" borderId="0" xfId="0" applyNumberFormat="1"/>
    <xf numFmtId="1" fontId="0" fillId="0" borderId="0" xfId="0" applyNumberFormat="1"/>
    <xf numFmtId="14" fontId="0" fillId="0" borderId="0" xfId="0" applyNumberFormat="1"/>
    <xf numFmtId="0" fontId="9" fillId="0" borderId="0" xfId="0" applyFont="1"/>
    <xf numFmtId="2" fontId="0" fillId="0" borderId="0" xfId="0" applyNumberFormat="1"/>
    <xf numFmtId="164" fontId="0" fillId="0" borderId="0" xfId="0" applyNumberFormat="1"/>
    <xf numFmtId="164" fontId="0" fillId="0" borderId="0" xfId="0" applyNumberFormat="1"/>
    <xf numFmtId="0" fontId="8" fillId="0" borderId="0" xfId="0" applyFont="1"/>
    <xf numFmtId="164" fontId="7" fillId="0" borderId="0" xfId="0" applyNumberFormat="1" applyFont="1"/>
    <xf numFmtId="0" fontId="7" fillId="0" borderId="0" xfId="0" applyFont="1"/>
    <xf numFmtId="2" fontId="0" fillId="0" borderId="0" xfId="0" applyNumberFormat="1"/>
    <xf numFmtId="164" fontId="0" fillId="0" borderId="0" xfId="0" quotePrefix="1" applyNumberFormat="1"/>
    <xf numFmtId="164" fontId="6" fillId="0" borderId="0" xfId="0" applyNumberFormat="1" applyFont="1"/>
    <xf numFmtId="0" fontId="6" fillId="0" borderId="0" xfId="0" applyFont="1"/>
    <xf numFmtId="0" fontId="5" fillId="0" borderId="0" xfId="0" applyFont="1"/>
    <xf numFmtId="2" fontId="0" fillId="0" borderId="0" xfId="0" applyNumberFormat="1"/>
    <xf numFmtId="164" fontId="4" fillId="0" borderId="0" xfId="0" applyNumberFormat="1" applyFont="1"/>
    <xf numFmtId="3" fontId="0" fillId="0" borderId="0" xfId="0" applyNumberFormat="1"/>
    <xf numFmtId="1" fontId="3" fillId="0" borderId="0" xfId="0" applyNumberFormat="1" applyFont="1"/>
    <xf numFmtId="1" fontId="1" fillId="0" borderId="0" xfId="0" applyNumberFormat="1" applyFont="1"/>
    <xf numFmtId="1" fontId="2" fillId="0" borderId="0" xfId="0" applyNumberFormat="1" applyFont="1"/>
    <xf numFmtId="2" fontId="0" fillId="0" borderId="0" xfId="0" applyNumberFormat="1"/>
    <xf numFmtId="49" fontId="0" fillId="0" borderId="0" xfId="0" applyNumberFormat="1" applyAlignment="1">
      <alignment horizontal="right"/>
    </xf>
    <xf numFmtId="3" fontId="0" fillId="0" borderId="0" xfId="0" applyNumberFormat="1"/>
  </cellXfs>
  <cellStyles count="15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Normal" xfId="0" builtinId="0"/>
  </cellStyles>
  <dxfs count="0"/>
  <tableStyles count="0" defaultTableStyle="TableStyleMedium9" defaultPivotStyle="PivotStyleMedium4"/>
  <colors>
    <mruColors>
      <color rgb="FFC8CF03"/>
      <color rgb="FF0DCB96"/>
      <color rgb="FF2BEC27"/>
      <color rgb="FF9AE021"/>
      <color rgb="FFE6C913"/>
      <color rgb="FFF0D50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404"/>
  <sheetViews>
    <sheetView tabSelected="1" topLeftCell="BJ1" workbookViewId="0">
      <selection activeCell="BT27" sqref="BT27"/>
    </sheetView>
  </sheetViews>
  <sheetFormatPr baseColWidth="10" defaultRowHeight="13" x14ac:dyDescent="0.15"/>
  <cols>
    <col min="1" max="1" width="13.5" customWidth="1"/>
    <col min="3" max="3" width="14.6640625" customWidth="1"/>
    <col min="6" max="6" width="13" customWidth="1"/>
    <col min="8" max="10" width="10.83203125" style="3"/>
    <col min="11" max="11" width="14.5" style="1" customWidth="1"/>
    <col min="12" max="12" width="14.6640625" style="2" customWidth="1"/>
    <col min="13" max="14" width="12.6640625" style="8" customWidth="1"/>
    <col min="15" max="15" width="14.33203125" style="8" customWidth="1"/>
    <col min="16" max="16" width="12.6640625" style="8" customWidth="1"/>
    <col min="17" max="17" width="12.6640625" style="7" customWidth="1"/>
    <col min="18" max="18" width="10.33203125" style="2" customWidth="1"/>
    <col min="21" max="21" width="11.33203125" customWidth="1"/>
    <col min="22" max="22" width="25.5" customWidth="1"/>
    <col min="23" max="23" width="13.33203125" customWidth="1"/>
    <col min="24" max="24" width="13.5" customWidth="1"/>
    <col min="32" max="32" width="11.33203125" customWidth="1"/>
  </cols>
  <sheetData>
    <row r="1" spans="1:72" x14ac:dyDescent="0.15">
      <c r="A1" s="5" t="s">
        <v>178</v>
      </c>
      <c r="C1" s="15" t="s">
        <v>370</v>
      </c>
      <c r="I1" s="9" t="s">
        <v>45</v>
      </c>
      <c r="K1" s="3"/>
      <c r="L1" s="18"/>
      <c r="O1" s="14"/>
      <c r="R1" s="9" t="s">
        <v>5</v>
      </c>
    </row>
    <row r="2" spans="1:72" x14ac:dyDescent="0.15">
      <c r="B2" s="4"/>
      <c r="C2" s="15" t="s">
        <v>27</v>
      </c>
      <c r="I2" s="20" t="s">
        <v>26</v>
      </c>
      <c r="K2" s="3"/>
      <c r="L2" s="18"/>
      <c r="N2" s="14" t="s">
        <v>369</v>
      </c>
      <c r="O2" s="14"/>
      <c r="R2" s="22" t="s">
        <v>120</v>
      </c>
    </row>
    <row r="3" spans="1:72" x14ac:dyDescent="0.15">
      <c r="B3" s="4"/>
      <c r="I3" s="20" t="s">
        <v>439</v>
      </c>
      <c r="K3" s="3"/>
      <c r="M3" s="14"/>
      <c r="N3" s="14"/>
      <c r="O3" s="14"/>
      <c r="Q3" s="8"/>
      <c r="R3" s="21"/>
    </row>
    <row r="4" spans="1:72" x14ac:dyDescent="0.15">
      <c r="I4" s="20"/>
      <c r="K4" s="8"/>
      <c r="L4" s="14"/>
      <c r="M4" s="14"/>
      <c r="N4" s="14"/>
      <c r="O4" s="14"/>
      <c r="P4" s="8" t="s">
        <v>237</v>
      </c>
    </row>
    <row r="5" spans="1:72" x14ac:dyDescent="0.15">
      <c r="C5" t="s">
        <v>687</v>
      </c>
      <c r="I5" t="s">
        <v>593</v>
      </c>
      <c r="J5" t="s">
        <v>346</v>
      </c>
      <c r="K5" s="3" t="s">
        <v>347</v>
      </c>
      <c r="L5" s="8" t="s">
        <v>236</v>
      </c>
      <c r="M5" s="8" t="s">
        <v>20</v>
      </c>
      <c r="N5" s="8" t="s">
        <v>545</v>
      </c>
      <c r="O5" s="8" t="s">
        <v>283</v>
      </c>
      <c r="P5" s="8" t="s">
        <v>238</v>
      </c>
      <c r="R5" t="s">
        <v>391</v>
      </c>
      <c r="S5" t="s">
        <v>171</v>
      </c>
      <c r="T5" t="s">
        <v>172</v>
      </c>
      <c r="U5" t="s">
        <v>100</v>
      </c>
      <c r="V5" t="s">
        <v>35</v>
      </c>
      <c r="W5" t="s">
        <v>516</v>
      </c>
      <c r="AC5" s="4">
        <v>41049</v>
      </c>
      <c r="AF5" s="4">
        <v>41215</v>
      </c>
      <c r="AG5" s="8"/>
      <c r="AI5" s="4">
        <v>41227</v>
      </c>
      <c r="AL5" s="4">
        <v>41247</v>
      </c>
      <c r="AO5" s="4">
        <v>41257</v>
      </c>
      <c r="AR5" s="4">
        <v>41276</v>
      </c>
      <c r="AU5" s="4">
        <v>41288</v>
      </c>
      <c r="AX5" s="4">
        <v>41300</v>
      </c>
      <c r="BA5" s="4">
        <v>41316</v>
      </c>
      <c r="BD5" s="4">
        <v>41330</v>
      </c>
      <c r="BG5" s="4">
        <v>41341</v>
      </c>
      <c r="BJ5" s="4">
        <v>41358</v>
      </c>
      <c r="BM5" s="4">
        <v>41380</v>
      </c>
      <c r="BP5" s="4">
        <v>41395</v>
      </c>
      <c r="BS5" s="4">
        <v>41409</v>
      </c>
    </row>
    <row r="6" spans="1:72" x14ac:dyDescent="0.15">
      <c r="A6" s="6">
        <v>41.04</v>
      </c>
      <c r="B6" s="6">
        <v>-81.459999999999994</v>
      </c>
      <c r="C6" t="s">
        <v>576</v>
      </c>
      <c r="I6" s="6">
        <v>41.04</v>
      </c>
      <c r="J6" s="6">
        <v>-81.459999999999994</v>
      </c>
      <c r="K6" t="s">
        <v>576</v>
      </c>
      <c r="L6" s="13" t="str">
        <f t="shared" ref="L6:L37" si="0">IF(O6=1,"record high",IF(O6=2,"2nd-4th highest",IF(O6=3,"above normal",IF(O6=4,"near normal",IF(O6=5,"below normal",IF(O6=6,"2nd-4th lowest",IF(O6=7,"record low")))))))</f>
        <v>below normal</v>
      </c>
      <c r="M6">
        <v>37.200000000000003</v>
      </c>
      <c r="N6">
        <v>0</v>
      </c>
      <c r="O6">
        <v>5</v>
      </c>
      <c r="P6" s="8" t="s">
        <v>373</v>
      </c>
      <c r="R6">
        <v>1</v>
      </c>
      <c r="S6" s="23">
        <v>39.299999999999997</v>
      </c>
      <c r="T6" s="23">
        <v>-120.38</v>
      </c>
      <c r="U6" s="25">
        <v>6900</v>
      </c>
      <c r="V6" t="s">
        <v>566</v>
      </c>
      <c r="W6">
        <v>701</v>
      </c>
      <c r="AC6" t="s">
        <v>506</v>
      </c>
      <c r="AD6">
        <v>109.7</v>
      </c>
      <c r="AF6" t="s">
        <v>281</v>
      </c>
      <c r="AG6">
        <v>3</v>
      </c>
      <c r="AI6" t="s">
        <v>602</v>
      </c>
      <c r="AJ6">
        <v>3.4</v>
      </c>
      <c r="AL6" t="s">
        <v>339</v>
      </c>
      <c r="AM6">
        <v>25.4</v>
      </c>
      <c r="AO6" t="s">
        <v>339</v>
      </c>
      <c r="AP6">
        <v>38.799999999999997</v>
      </c>
      <c r="AR6" t="s">
        <v>339</v>
      </c>
      <c r="AS6">
        <v>62.6</v>
      </c>
      <c r="AU6" t="s">
        <v>339</v>
      </c>
      <c r="AV6">
        <v>67.400000000000006</v>
      </c>
      <c r="AX6" t="s">
        <v>339</v>
      </c>
      <c r="AY6">
        <v>68.8</v>
      </c>
      <c r="BA6" t="s">
        <v>339</v>
      </c>
      <c r="BB6">
        <v>84.2</v>
      </c>
      <c r="BD6" t="s">
        <v>339</v>
      </c>
      <c r="BE6">
        <v>103.5</v>
      </c>
      <c r="BG6" t="s">
        <v>339</v>
      </c>
      <c r="BH6">
        <v>106.3</v>
      </c>
      <c r="BJ6" t="s">
        <v>339</v>
      </c>
      <c r="BK6">
        <v>134.4</v>
      </c>
      <c r="BM6" t="s">
        <v>339</v>
      </c>
      <c r="BN6">
        <v>134.9</v>
      </c>
      <c r="BP6" t="s">
        <v>339</v>
      </c>
      <c r="BQ6">
        <v>134.9</v>
      </c>
      <c r="BS6" t="s">
        <v>339</v>
      </c>
      <c r="BT6">
        <v>134.9</v>
      </c>
    </row>
    <row r="7" spans="1:72" x14ac:dyDescent="0.15">
      <c r="A7" s="6">
        <v>35.04</v>
      </c>
      <c r="B7" s="6">
        <v>-106.62</v>
      </c>
      <c r="C7" t="s">
        <v>90</v>
      </c>
      <c r="I7" s="6">
        <v>35.04</v>
      </c>
      <c r="J7" s="6">
        <v>-106.62</v>
      </c>
      <c r="K7" t="s">
        <v>90</v>
      </c>
      <c r="L7" s="8" t="str">
        <f t="shared" si="0"/>
        <v>below normal</v>
      </c>
      <c r="M7">
        <v>3.6</v>
      </c>
      <c r="N7">
        <v>0</v>
      </c>
      <c r="O7">
        <v>5</v>
      </c>
      <c r="P7"/>
      <c r="R7">
        <v>2</v>
      </c>
      <c r="S7" s="23">
        <v>39.18</v>
      </c>
      <c r="T7" s="23">
        <v>-120.27</v>
      </c>
      <c r="U7" s="25">
        <v>8600</v>
      </c>
      <c r="V7" t="s">
        <v>577</v>
      </c>
      <c r="W7">
        <v>687</v>
      </c>
      <c r="AC7" t="s">
        <v>339</v>
      </c>
      <c r="AD7">
        <v>80.3</v>
      </c>
      <c r="AF7" t="s">
        <v>356</v>
      </c>
      <c r="AG7">
        <v>2.6</v>
      </c>
      <c r="AI7" t="s">
        <v>603</v>
      </c>
      <c r="AJ7">
        <v>3</v>
      </c>
      <c r="AL7" t="s">
        <v>342</v>
      </c>
      <c r="AM7">
        <v>16</v>
      </c>
      <c r="AO7" t="s">
        <v>456</v>
      </c>
      <c r="AP7">
        <v>27.9</v>
      </c>
      <c r="AR7" t="s">
        <v>342</v>
      </c>
      <c r="AS7">
        <v>45.2</v>
      </c>
      <c r="AU7" t="s">
        <v>342</v>
      </c>
      <c r="AV7">
        <v>49.6</v>
      </c>
      <c r="AX7" t="s">
        <v>342</v>
      </c>
      <c r="AY7">
        <v>54.4</v>
      </c>
      <c r="BA7" t="s">
        <v>562</v>
      </c>
      <c r="BB7">
        <v>64.400000000000006</v>
      </c>
      <c r="BD7" t="s">
        <v>356</v>
      </c>
      <c r="BE7">
        <v>71.7</v>
      </c>
      <c r="BG7" t="s">
        <v>342</v>
      </c>
      <c r="BH7">
        <v>74.2</v>
      </c>
      <c r="BJ7" t="s">
        <v>342</v>
      </c>
      <c r="BK7">
        <v>104.5</v>
      </c>
      <c r="BM7" t="s">
        <v>342</v>
      </c>
      <c r="BN7">
        <v>107.1</v>
      </c>
      <c r="BP7" t="s">
        <v>342</v>
      </c>
      <c r="BQ7">
        <v>107.1</v>
      </c>
      <c r="BS7" t="s">
        <v>342</v>
      </c>
      <c r="BT7">
        <v>107.1</v>
      </c>
    </row>
    <row r="8" spans="1:72" x14ac:dyDescent="0.15">
      <c r="A8" s="6">
        <v>40.65</v>
      </c>
      <c r="B8" s="6">
        <v>-75.45</v>
      </c>
      <c r="C8" t="s">
        <v>485</v>
      </c>
      <c r="I8" s="6">
        <v>40.65</v>
      </c>
      <c r="J8" s="6">
        <v>-75.45</v>
      </c>
      <c r="K8" t="s">
        <v>485</v>
      </c>
      <c r="L8" s="13" t="str">
        <f t="shared" si="0"/>
        <v>near normal</v>
      </c>
      <c r="M8">
        <v>28.3</v>
      </c>
      <c r="N8">
        <v>0</v>
      </c>
      <c r="O8">
        <v>4</v>
      </c>
      <c r="P8"/>
      <c r="R8">
        <v>3</v>
      </c>
      <c r="S8" s="23">
        <v>38.68</v>
      </c>
      <c r="T8" s="23">
        <v>-120.07</v>
      </c>
      <c r="U8" s="25">
        <v>9400</v>
      </c>
      <c r="V8" t="s">
        <v>499</v>
      </c>
      <c r="W8">
        <v>680</v>
      </c>
      <c r="AC8" t="s">
        <v>317</v>
      </c>
      <c r="AD8">
        <v>73.099999999999994</v>
      </c>
      <c r="AF8" t="s">
        <v>98</v>
      </c>
      <c r="AG8">
        <v>1.5</v>
      </c>
      <c r="AI8" t="s">
        <v>604</v>
      </c>
      <c r="AJ8">
        <v>1.5</v>
      </c>
      <c r="AL8" t="s">
        <v>356</v>
      </c>
      <c r="AM8">
        <v>12.3</v>
      </c>
      <c r="AO8" t="s">
        <v>342</v>
      </c>
      <c r="AP8">
        <v>25.2</v>
      </c>
      <c r="AR8" t="s">
        <v>281</v>
      </c>
      <c r="AS8">
        <v>38.799999999999997</v>
      </c>
      <c r="AU8" t="s">
        <v>456</v>
      </c>
      <c r="AV8">
        <v>45.6</v>
      </c>
      <c r="AX8" t="s">
        <v>356</v>
      </c>
      <c r="AY8">
        <v>46.3</v>
      </c>
      <c r="BA8" t="s">
        <v>342</v>
      </c>
      <c r="BB8">
        <v>63.8</v>
      </c>
      <c r="BD8" t="s">
        <v>342</v>
      </c>
      <c r="BE8">
        <v>71.599999999999994</v>
      </c>
      <c r="BG8" t="s">
        <v>356</v>
      </c>
      <c r="BH8">
        <v>72.099999999999994</v>
      </c>
      <c r="BJ8" t="s">
        <v>562</v>
      </c>
      <c r="BK8">
        <v>78.099999999999994</v>
      </c>
      <c r="BM8" t="s">
        <v>356</v>
      </c>
      <c r="BN8">
        <v>82.4</v>
      </c>
      <c r="BP8" t="s">
        <v>356</v>
      </c>
      <c r="BQ8">
        <v>82.4</v>
      </c>
      <c r="BS8" t="s">
        <v>356</v>
      </c>
      <c r="BT8">
        <v>82.4</v>
      </c>
    </row>
    <row r="9" spans="1:72" x14ac:dyDescent="0.15">
      <c r="A9" s="6">
        <v>35.229999999999997</v>
      </c>
      <c r="B9" s="6">
        <v>-101.7</v>
      </c>
      <c r="C9" t="s">
        <v>91</v>
      </c>
      <c r="I9" s="6">
        <v>35.229999999999997</v>
      </c>
      <c r="J9" s="6">
        <v>-101.7</v>
      </c>
      <c r="K9" t="s">
        <v>91</v>
      </c>
      <c r="L9" s="8" t="str">
        <f t="shared" si="0"/>
        <v>below normal</v>
      </c>
      <c r="M9">
        <v>10</v>
      </c>
      <c r="N9">
        <v>0</v>
      </c>
      <c r="O9">
        <v>5</v>
      </c>
      <c r="P9"/>
      <c r="R9" s="24" t="s">
        <v>578</v>
      </c>
      <c r="S9" s="23">
        <v>46.79</v>
      </c>
      <c r="T9" s="23">
        <v>-121.74</v>
      </c>
      <c r="U9" s="25">
        <v>5427</v>
      </c>
      <c r="V9" t="s">
        <v>321</v>
      </c>
      <c r="W9">
        <v>626</v>
      </c>
      <c r="AC9" t="s">
        <v>374</v>
      </c>
      <c r="AD9">
        <v>72.8</v>
      </c>
      <c r="AF9" t="s">
        <v>342</v>
      </c>
      <c r="AG9">
        <v>0.9</v>
      </c>
      <c r="AI9" t="s">
        <v>605</v>
      </c>
      <c r="AJ9">
        <v>0.9</v>
      </c>
      <c r="AL9" t="s">
        <v>259</v>
      </c>
      <c r="AM9">
        <v>8.1</v>
      </c>
      <c r="AO9" t="s">
        <v>489</v>
      </c>
      <c r="AP9">
        <v>16.8</v>
      </c>
      <c r="AR9" t="s">
        <v>456</v>
      </c>
      <c r="AS9">
        <v>37.799999999999997</v>
      </c>
      <c r="AU9" t="s">
        <v>562</v>
      </c>
      <c r="AV9">
        <v>44.8</v>
      </c>
      <c r="AX9" t="s">
        <v>456</v>
      </c>
      <c r="AY9">
        <v>45.8</v>
      </c>
      <c r="BA9" t="s">
        <v>356</v>
      </c>
      <c r="BB9">
        <v>60.1</v>
      </c>
      <c r="BD9" t="s">
        <v>562</v>
      </c>
      <c r="BE9">
        <v>68</v>
      </c>
      <c r="BG9" t="s">
        <v>562</v>
      </c>
      <c r="BH9">
        <v>70.5</v>
      </c>
      <c r="BJ9" t="s">
        <v>466</v>
      </c>
      <c r="BK9">
        <v>73.900000000000006</v>
      </c>
      <c r="BM9" t="s">
        <v>562</v>
      </c>
      <c r="BN9">
        <v>78.599999999999994</v>
      </c>
      <c r="BP9" t="s">
        <v>562</v>
      </c>
      <c r="BQ9">
        <v>78.599999999999994</v>
      </c>
      <c r="BS9" t="s">
        <v>562</v>
      </c>
      <c r="BT9">
        <v>78.599999999999994</v>
      </c>
    </row>
    <row r="10" spans="1:72" x14ac:dyDescent="0.15">
      <c r="A10" s="6">
        <v>61.17</v>
      </c>
      <c r="B10" s="6">
        <v>-150.03</v>
      </c>
      <c r="C10" t="s">
        <v>356</v>
      </c>
      <c r="I10" s="6">
        <v>61.17</v>
      </c>
      <c r="J10" s="6">
        <v>-150.03</v>
      </c>
      <c r="K10" t="s">
        <v>356</v>
      </c>
      <c r="L10" s="13" t="str">
        <f t="shared" si="0"/>
        <v>above normal</v>
      </c>
      <c r="M10">
        <v>82.4</v>
      </c>
      <c r="N10">
        <v>0</v>
      </c>
      <c r="O10">
        <v>3</v>
      </c>
      <c r="P10"/>
      <c r="R10" s="24" t="s">
        <v>578</v>
      </c>
      <c r="S10" s="23">
        <v>48.86</v>
      </c>
      <c r="T10" s="23">
        <v>-121.65</v>
      </c>
      <c r="U10" s="25">
        <v>5100</v>
      </c>
      <c r="V10" t="s">
        <v>295</v>
      </c>
      <c r="W10">
        <v>625</v>
      </c>
      <c r="AC10" t="s">
        <v>562</v>
      </c>
      <c r="AD10">
        <v>71.2</v>
      </c>
      <c r="AF10" t="s">
        <v>339</v>
      </c>
      <c r="AG10">
        <v>0.2</v>
      </c>
      <c r="AI10" t="s">
        <v>606</v>
      </c>
      <c r="AJ10">
        <v>0.2</v>
      </c>
      <c r="AL10" t="s">
        <v>378</v>
      </c>
      <c r="AM10">
        <v>7.8</v>
      </c>
      <c r="AO10" t="s">
        <v>201</v>
      </c>
      <c r="AP10">
        <v>16.100000000000001</v>
      </c>
      <c r="AR10" t="s">
        <v>201</v>
      </c>
      <c r="AS10">
        <v>31</v>
      </c>
      <c r="AU10" t="s">
        <v>281</v>
      </c>
      <c r="AV10">
        <v>41.9</v>
      </c>
      <c r="AX10" t="s">
        <v>562</v>
      </c>
      <c r="AY10">
        <v>44.8</v>
      </c>
      <c r="BA10" t="s">
        <v>281</v>
      </c>
      <c r="BB10">
        <v>58.6</v>
      </c>
      <c r="BD10" t="s">
        <v>281</v>
      </c>
      <c r="BE10">
        <v>60.3</v>
      </c>
      <c r="BG10" t="s">
        <v>281</v>
      </c>
      <c r="BH10">
        <v>62.1</v>
      </c>
      <c r="BJ10" t="s">
        <v>201</v>
      </c>
      <c r="BK10">
        <v>73.8</v>
      </c>
      <c r="BM10" t="s">
        <v>466</v>
      </c>
      <c r="BN10">
        <v>78.3</v>
      </c>
      <c r="BP10" t="s">
        <v>466</v>
      </c>
      <c r="BQ10">
        <v>78.3</v>
      </c>
      <c r="BS10" t="s">
        <v>466</v>
      </c>
      <c r="BT10">
        <v>78.3</v>
      </c>
    </row>
    <row r="11" spans="1:72" x14ac:dyDescent="0.15">
      <c r="A11" s="6">
        <v>42.29</v>
      </c>
      <c r="B11" s="6">
        <v>-83.71</v>
      </c>
      <c r="C11" t="s">
        <v>489</v>
      </c>
      <c r="D11" t="s">
        <v>429</v>
      </c>
      <c r="I11" s="6">
        <v>42.29</v>
      </c>
      <c r="J11" s="6">
        <v>-83.71</v>
      </c>
      <c r="K11" t="s">
        <v>489</v>
      </c>
      <c r="L11" s="13" t="str">
        <f t="shared" si="0"/>
        <v>above normal</v>
      </c>
      <c r="M11">
        <v>50.8</v>
      </c>
      <c r="N11">
        <v>0</v>
      </c>
      <c r="O11">
        <v>3</v>
      </c>
      <c r="P11"/>
      <c r="R11" s="24" t="s">
        <v>579</v>
      </c>
      <c r="S11" s="23">
        <v>38.93</v>
      </c>
      <c r="T11" s="23">
        <v>-119.93</v>
      </c>
      <c r="U11" s="25">
        <v>9500</v>
      </c>
      <c r="V11" t="s">
        <v>681</v>
      </c>
      <c r="W11">
        <v>620</v>
      </c>
      <c r="AC11" t="s">
        <v>508</v>
      </c>
      <c r="AD11">
        <v>70.2</v>
      </c>
      <c r="AF11" t="s">
        <v>576</v>
      </c>
      <c r="AG11">
        <v>0</v>
      </c>
      <c r="AI11" t="s">
        <v>607</v>
      </c>
      <c r="AJ11">
        <v>0</v>
      </c>
      <c r="AL11" t="s">
        <v>162</v>
      </c>
      <c r="AM11">
        <v>6.4</v>
      </c>
      <c r="AO11" t="s">
        <v>562</v>
      </c>
      <c r="AP11">
        <v>15.8</v>
      </c>
      <c r="AR11" t="s">
        <v>573</v>
      </c>
      <c r="AS11">
        <v>26.7</v>
      </c>
      <c r="AU11" t="s">
        <v>201</v>
      </c>
      <c r="AV11">
        <v>33.9</v>
      </c>
      <c r="AX11" t="s">
        <v>281</v>
      </c>
      <c r="AY11">
        <v>42.3</v>
      </c>
      <c r="BA11" t="s">
        <v>456</v>
      </c>
      <c r="BB11">
        <v>54.5</v>
      </c>
      <c r="BD11" t="s">
        <v>466</v>
      </c>
      <c r="BE11">
        <v>57.8</v>
      </c>
      <c r="BG11" t="s">
        <v>573</v>
      </c>
      <c r="BH11">
        <v>60.6</v>
      </c>
      <c r="BJ11" t="s">
        <v>356</v>
      </c>
      <c r="BK11">
        <v>72.099999999999994</v>
      </c>
      <c r="BM11" t="s">
        <v>201</v>
      </c>
      <c r="BN11">
        <v>76.099999999999994</v>
      </c>
      <c r="BP11" t="s">
        <v>201</v>
      </c>
      <c r="BQ11">
        <v>76.099999999999994</v>
      </c>
      <c r="BS11" t="s">
        <v>201</v>
      </c>
      <c r="BT11">
        <v>76.099999999999994</v>
      </c>
    </row>
    <row r="12" spans="1:72" x14ac:dyDescent="0.15">
      <c r="A12" s="6">
        <v>41.78</v>
      </c>
      <c r="B12" s="6">
        <v>-88.31</v>
      </c>
      <c r="C12" t="s">
        <v>575</v>
      </c>
      <c r="E12" t="s">
        <v>509</v>
      </c>
      <c r="I12" s="6">
        <v>41.78</v>
      </c>
      <c r="J12" s="6">
        <v>-88.31</v>
      </c>
      <c r="K12" t="s">
        <v>575</v>
      </c>
      <c r="L12" s="13" t="str">
        <f t="shared" si="0"/>
        <v>below normal</v>
      </c>
      <c r="M12">
        <v>17.7</v>
      </c>
      <c r="N12">
        <v>0</v>
      </c>
      <c r="O12">
        <v>5</v>
      </c>
      <c r="R12" s="24" t="s">
        <v>580</v>
      </c>
      <c r="S12" s="23">
        <v>37.630000000000003</v>
      </c>
      <c r="T12" s="23">
        <v>-119.03</v>
      </c>
      <c r="U12" s="25">
        <v>10500</v>
      </c>
      <c r="V12" t="s">
        <v>683</v>
      </c>
      <c r="W12">
        <v>607</v>
      </c>
      <c r="AC12" t="s">
        <v>97</v>
      </c>
      <c r="AD12">
        <v>68.5</v>
      </c>
      <c r="AF12" t="s">
        <v>90</v>
      </c>
      <c r="AG12">
        <v>0</v>
      </c>
      <c r="AI12" t="s">
        <v>608</v>
      </c>
      <c r="AJ12">
        <v>0</v>
      </c>
      <c r="AL12" t="s">
        <v>456</v>
      </c>
      <c r="AM12">
        <v>6.4</v>
      </c>
      <c r="AO12" t="s">
        <v>259</v>
      </c>
      <c r="AP12">
        <v>14.5</v>
      </c>
      <c r="AR12" t="s">
        <v>562</v>
      </c>
      <c r="AS12">
        <v>24.6</v>
      </c>
      <c r="AU12" t="s">
        <v>573</v>
      </c>
      <c r="AV12">
        <v>33.5</v>
      </c>
      <c r="AX12" t="s">
        <v>95</v>
      </c>
      <c r="AY12">
        <v>40</v>
      </c>
      <c r="BA12" t="s">
        <v>573</v>
      </c>
      <c r="BB12">
        <v>49.6</v>
      </c>
      <c r="BD12" t="s">
        <v>456</v>
      </c>
      <c r="BE12">
        <v>55</v>
      </c>
      <c r="BG12" t="s">
        <v>466</v>
      </c>
      <c r="BH12">
        <v>57.8</v>
      </c>
      <c r="BJ12" t="s">
        <v>281</v>
      </c>
      <c r="BK12">
        <v>70.7</v>
      </c>
      <c r="BM12" t="s">
        <v>528</v>
      </c>
      <c r="BN12">
        <v>74.3</v>
      </c>
      <c r="BP12" t="s">
        <v>528</v>
      </c>
      <c r="BQ12">
        <v>74.3</v>
      </c>
      <c r="BS12" t="s">
        <v>528</v>
      </c>
      <c r="BT12">
        <v>74.3</v>
      </c>
    </row>
    <row r="13" spans="1:72" x14ac:dyDescent="0.15">
      <c r="A13" s="6">
        <v>39.17</v>
      </c>
      <c r="B13" s="6">
        <v>-76.680000000000007</v>
      </c>
      <c r="C13" t="s">
        <v>289</v>
      </c>
      <c r="I13" s="6">
        <v>39.17</v>
      </c>
      <c r="J13" s="6">
        <v>-76.680000000000007</v>
      </c>
      <c r="K13" t="s">
        <v>289</v>
      </c>
      <c r="L13" s="13" t="str">
        <f t="shared" si="0"/>
        <v>below normal</v>
      </c>
      <c r="M13">
        <v>3</v>
      </c>
      <c r="N13">
        <v>0</v>
      </c>
      <c r="O13">
        <v>5</v>
      </c>
      <c r="R13" s="24" t="s">
        <v>580</v>
      </c>
      <c r="S13" s="23">
        <v>39.33</v>
      </c>
      <c r="T13" s="23">
        <v>-119.89</v>
      </c>
      <c r="U13" s="25">
        <v>9500</v>
      </c>
      <c r="V13" t="s">
        <v>684</v>
      </c>
      <c r="W13">
        <v>591</v>
      </c>
      <c r="AC13" t="s">
        <v>342</v>
      </c>
      <c r="AD13">
        <v>63.7</v>
      </c>
      <c r="AF13" t="s">
        <v>485</v>
      </c>
      <c r="AG13">
        <v>0</v>
      </c>
      <c r="AI13" t="s">
        <v>609</v>
      </c>
      <c r="AJ13">
        <v>0</v>
      </c>
      <c r="AL13" t="s">
        <v>575</v>
      </c>
      <c r="AM13">
        <v>6</v>
      </c>
      <c r="AO13" t="s">
        <v>508</v>
      </c>
      <c r="AP13">
        <v>14.4</v>
      </c>
      <c r="AR13" t="s">
        <v>508</v>
      </c>
      <c r="AS13">
        <v>24.2</v>
      </c>
      <c r="AU13" t="s">
        <v>506</v>
      </c>
      <c r="AV13">
        <v>32</v>
      </c>
      <c r="AX13" t="s">
        <v>492</v>
      </c>
      <c r="AY13">
        <v>39.6</v>
      </c>
      <c r="BA13" t="s">
        <v>201</v>
      </c>
      <c r="BB13">
        <v>44.6</v>
      </c>
      <c r="BD13" t="s">
        <v>528</v>
      </c>
      <c r="BE13">
        <v>53.5</v>
      </c>
      <c r="BG13" t="s">
        <v>456</v>
      </c>
      <c r="BH13">
        <v>56.7</v>
      </c>
      <c r="BJ13" t="s">
        <v>528</v>
      </c>
      <c r="BK13">
        <v>66.3</v>
      </c>
      <c r="BM13" t="s">
        <v>281</v>
      </c>
      <c r="BN13">
        <v>74.099999999999994</v>
      </c>
      <c r="BP13" t="s">
        <v>281</v>
      </c>
      <c r="BQ13">
        <v>74.099999999999994</v>
      </c>
      <c r="BS13" t="s">
        <v>281</v>
      </c>
      <c r="BT13">
        <v>74.099999999999994</v>
      </c>
    </row>
    <row r="14" spans="1:72" x14ac:dyDescent="0.15">
      <c r="A14" s="6">
        <v>45.81</v>
      </c>
      <c r="B14" s="6">
        <v>-108.54</v>
      </c>
      <c r="C14" t="s">
        <v>281</v>
      </c>
      <c r="I14" s="6">
        <v>45.81</v>
      </c>
      <c r="J14" s="6">
        <v>-108.54</v>
      </c>
      <c r="K14" t="s">
        <v>281</v>
      </c>
      <c r="L14" s="13" t="str">
        <f t="shared" si="0"/>
        <v>above normal</v>
      </c>
      <c r="M14">
        <v>74.099999999999994</v>
      </c>
      <c r="N14">
        <v>0</v>
      </c>
      <c r="O14">
        <v>3</v>
      </c>
      <c r="R14" s="24" t="s">
        <v>580</v>
      </c>
      <c r="S14" s="23">
        <v>36.89</v>
      </c>
      <c r="T14" s="23">
        <v>138.18</v>
      </c>
      <c r="U14" s="25">
        <v>7500</v>
      </c>
      <c r="V14" t="s">
        <v>682</v>
      </c>
      <c r="W14">
        <v>582</v>
      </c>
      <c r="AC14" t="s">
        <v>456</v>
      </c>
      <c r="AD14">
        <v>61.1</v>
      </c>
      <c r="AF14" t="s">
        <v>91</v>
      </c>
      <c r="AG14">
        <v>0</v>
      </c>
      <c r="AI14" t="s">
        <v>610</v>
      </c>
      <c r="AJ14">
        <v>0</v>
      </c>
      <c r="AL14" t="s">
        <v>97</v>
      </c>
      <c r="AM14">
        <v>6</v>
      </c>
      <c r="AO14" t="s">
        <v>162</v>
      </c>
      <c r="AP14">
        <v>14.3</v>
      </c>
      <c r="AR14" t="s">
        <v>505</v>
      </c>
      <c r="AS14">
        <v>24</v>
      </c>
      <c r="AU14" t="s">
        <v>505</v>
      </c>
      <c r="AV14">
        <v>30.2</v>
      </c>
      <c r="AX14" t="s">
        <v>506</v>
      </c>
      <c r="AY14">
        <v>36.1</v>
      </c>
      <c r="BA14" t="s">
        <v>528</v>
      </c>
      <c r="BB14">
        <v>42</v>
      </c>
      <c r="BD14" t="s">
        <v>573</v>
      </c>
      <c r="BE14">
        <v>52.3</v>
      </c>
      <c r="BG14" t="s">
        <v>528</v>
      </c>
      <c r="BH14">
        <v>53.5</v>
      </c>
      <c r="BJ14" t="s">
        <v>573</v>
      </c>
      <c r="BK14">
        <v>61</v>
      </c>
      <c r="BM14" t="s">
        <v>98</v>
      </c>
      <c r="BN14">
        <v>62.3</v>
      </c>
      <c r="BP14" t="s">
        <v>506</v>
      </c>
      <c r="BQ14">
        <v>65.400000000000006</v>
      </c>
      <c r="BS14" t="s">
        <v>506</v>
      </c>
      <c r="BT14">
        <v>71.5</v>
      </c>
    </row>
    <row r="15" spans="1:72" x14ac:dyDescent="0.15">
      <c r="A15" s="6">
        <v>43.57</v>
      </c>
      <c r="B15" s="6">
        <v>-116.24</v>
      </c>
      <c r="C15" t="s">
        <v>497</v>
      </c>
      <c r="I15" s="6">
        <v>43.57</v>
      </c>
      <c r="J15" s="6">
        <v>-116.24</v>
      </c>
      <c r="K15" t="s">
        <v>497</v>
      </c>
      <c r="L15" s="13" t="str">
        <f t="shared" si="0"/>
        <v>above normal</v>
      </c>
      <c r="M15">
        <v>39.1</v>
      </c>
      <c r="N15">
        <v>0</v>
      </c>
      <c r="O15">
        <v>3</v>
      </c>
      <c r="R15" s="24" t="s">
        <v>581</v>
      </c>
      <c r="S15" s="23">
        <v>36.85</v>
      </c>
      <c r="T15" s="23">
        <v>139.08000000000001</v>
      </c>
      <c r="U15" s="25">
        <v>4000</v>
      </c>
      <c r="V15" t="s">
        <v>688</v>
      </c>
      <c r="W15">
        <v>547</v>
      </c>
      <c r="AC15" t="s">
        <v>201</v>
      </c>
      <c r="AD15">
        <v>55.1</v>
      </c>
      <c r="AF15" t="s">
        <v>489</v>
      </c>
      <c r="AG15">
        <v>0</v>
      </c>
      <c r="AI15" t="s">
        <v>611</v>
      </c>
      <c r="AJ15">
        <v>0</v>
      </c>
      <c r="AL15" t="s">
        <v>95</v>
      </c>
      <c r="AM15">
        <v>5.9</v>
      </c>
      <c r="AO15" t="s">
        <v>165</v>
      </c>
      <c r="AP15">
        <v>14.3</v>
      </c>
      <c r="AR15" t="s">
        <v>95</v>
      </c>
      <c r="AS15">
        <v>23.6</v>
      </c>
      <c r="AU15" t="s">
        <v>489</v>
      </c>
      <c r="AV15">
        <v>29.4</v>
      </c>
      <c r="AX15" t="s">
        <v>573</v>
      </c>
      <c r="AY15">
        <v>35.6</v>
      </c>
      <c r="BA15" t="s">
        <v>489</v>
      </c>
      <c r="BB15">
        <v>41.3</v>
      </c>
      <c r="BD15" t="s">
        <v>492</v>
      </c>
      <c r="BE15">
        <v>47.4</v>
      </c>
      <c r="BG15" t="s">
        <v>492</v>
      </c>
      <c r="BH15">
        <v>51.4</v>
      </c>
      <c r="BJ15" t="s">
        <v>98</v>
      </c>
      <c r="BK15">
        <v>60.8</v>
      </c>
      <c r="BM15" t="s">
        <v>573</v>
      </c>
      <c r="BN15">
        <v>61.5</v>
      </c>
      <c r="BP15" t="s">
        <v>98</v>
      </c>
      <c r="BQ15">
        <v>62.3</v>
      </c>
      <c r="BS15" t="s">
        <v>98</v>
      </c>
      <c r="BT15">
        <v>62.3</v>
      </c>
    </row>
    <row r="16" spans="1:72" x14ac:dyDescent="0.15">
      <c r="A16" s="6">
        <v>42.36</v>
      </c>
      <c r="B16" s="6">
        <v>-71.010000000000005</v>
      </c>
      <c r="C16" t="s">
        <v>338</v>
      </c>
      <c r="E16" t="s">
        <v>487</v>
      </c>
      <c r="I16" s="6">
        <v>42.36</v>
      </c>
      <c r="J16" s="6">
        <v>-71.010000000000005</v>
      </c>
      <c r="K16" t="s">
        <v>338</v>
      </c>
      <c r="L16" s="13" t="str">
        <f t="shared" si="0"/>
        <v>near normal</v>
      </c>
      <c r="M16">
        <v>47.6</v>
      </c>
      <c r="N16">
        <v>0</v>
      </c>
      <c r="O16">
        <v>4</v>
      </c>
      <c r="AC16" t="s">
        <v>489</v>
      </c>
      <c r="AD16">
        <v>54.3</v>
      </c>
      <c r="AF16" t="s">
        <v>575</v>
      </c>
      <c r="AG16">
        <v>0</v>
      </c>
      <c r="AI16" t="s">
        <v>612</v>
      </c>
      <c r="AJ16">
        <v>0</v>
      </c>
      <c r="AL16" t="s">
        <v>496</v>
      </c>
      <c r="AM16">
        <v>5.7</v>
      </c>
      <c r="AO16" t="s">
        <v>94</v>
      </c>
      <c r="AP16">
        <v>13.8</v>
      </c>
      <c r="AR16" t="s">
        <v>489</v>
      </c>
      <c r="AS16">
        <v>23.1</v>
      </c>
      <c r="AU16" t="s">
        <v>95</v>
      </c>
      <c r="AV16">
        <v>29.4</v>
      </c>
      <c r="AX16" t="s">
        <v>497</v>
      </c>
      <c r="AY16">
        <v>35.5</v>
      </c>
      <c r="BA16" t="s">
        <v>492</v>
      </c>
      <c r="BB16">
        <v>40.799999999999997</v>
      </c>
      <c r="BD16" t="s">
        <v>201</v>
      </c>
      <c r="BE16">
        <v>46.9</v>
      </c>
      <c r="BG16" t="s">
        <v>505</v>
      </c>
      <c r="BH16">
        <v>50.1</v>
      </c>
      <c r="BJ16" t="s">
        <v>456</v>
      </c>
      <c r="BK16">
        <v>59.7</v>
      </c>
      <c r="BM16" t="s">
        <v>282</v>
      </c>
      <c r="BN16">
        <v>61.1</v>
      </c>
      <c r="BP16" t="s">
        <v>573</v>
      </c>
      <c r="BQ16">
        <v>61.5</v>
      </c>
      <c r="BS16" t="s">
        <v>573</v>
      </c>
      <c r="BT16">
        <v>61.5</v>
      </c>
    </row>
    <row r="17" spans="1:72" x14ac:dyDescent="0.15">
      <c r="A17" s="6">
        <v>39.99</v>
      </c>
      <c r="B17" s="6">
        <v>-105.27</v>
      </c>
      <c r="C17" t="s">
        <v>506</v>
      </c>
      <c r="D17" t="s">
        <v>179</v>
      </c>
      <c r="I17" s="6">
        <v>39.99</v>
      </c>
      <c r="J17" s="6">
        <v>-105.27</v>
      </c>
      <c r="K17" t="s">
        <v>506</v>
      </c>
      <c r="L17" s="13" t="str">
        <f t="shared" si="0"/>
        <v>near normal</v>
      </c>
      <c r="M17">
        <v>65.400000000000006</v>
      </c>
      <c r="N17">
        <v>0</v>
      </c>
      <c r="O17">
        <v>4</v>
      </c>
      <c r="AC17" t="s">
        <v>451</v>
      </c>
      <c r="AD17">
        <v>50.7</v>
      </c>
      <c r="AF17" t="s">
        <v>289</v>
      </c>
      <c r="AG17">
        <v>0</v>
      </c>
      <c r="AI17" t="s">
        <v>613</v>
      </c>
      <c r="AJ17">
        <v>0</v>
      </c>
      <c r="AL17" t="s">
        <v>376</v>
      </c>
      <c r="AM17">
        <v>5.3</v>
      </c>
      <c r="AO17" t="s">
        <v>496</v>
      </c>
      <c r="AP17">
        <v>13.8</v>
      </c>
      <c r="AR17" t="s">
        <v>496</v>
      </c>
      <c r="AS17">
        <v>22.7</v>
      </c>
      <c r="AU17" t="s">
        <v>497</v>
      </c>
      <c r="AV17">
        <v>29.2</v>
      </c>
      <c r="AX17" t="s">
        <v>201</v>
      </c>
      <c r="AY17">
        <v>34.5</v>
      </c>
      <c r="BA17" t="s">
        <v>95</v>
      </c>
      <c r="BB17">
        <v>40</v>
      </c>
      <c r="BD17" t="s">
        <v>506</v>
      </c>
      <c r="BE17">
        <v>46</v>
      </c>
      <c r="BG17" t="s">
        <v>95</v>
      </c>
      <c r="BH17">
        <v>50.1</v>
      </c>
      <c r="BJ17" t="s">
        <v>282</v>
      </c>
      <c r="BK17">
        <v>59.1</v>
      </c>
      <c r="BM17" t="s">
        <v>456</v>
      </c>
      <c r="BN17">
        <v>60.1</v>
      </c>
      <c r="BP17" t="s">
        <v>282</v>
      </c>
      <c r="BQ17">
        <v>61.1</v>
      </c>
      <c r="BS17" t="s">
        <v>282</v>
      </c>
      <c r="BT17">
        <v>61.1</v>
      </c>
    </row>
    <row r="18" spans="1:72" x14ac:dyDescent="0.15">
      <c r="A18" s="6">
        <v>41.16</v>
      </c>
      <c r="B18" s="6">
        <v>-73.13</v>
      </c>
      <c r="C18" t="s">
        <v>78</v>
      </c>
      <c r="E18" t="s">
        <v>228</v>
      </c>
      <c r="I18" s="6">
        <v>41.16</v>
      </c>
      <c r="J18" s="6">
        <v>-73.13</v>
      </c>
      <c r="K18" t="s">
        <v>78</v>
      </c>
      <c r="L18" s="13" t="str">
        <f t="shared" si="0"/>
        <v>above normal</v>
      </c>
      <c r="M18">
        <v>40.9</v>
      </c>
      <c r="N18">
        <v>0</v>
      </c>
      <c r="O18">
        <v>3</v>
      </c>
      <c r="U18" s="10" t="s">
        <v>0</v>
      </c>
      <c r="W18" t="s">
        <v>680</v>
      </c>
      <c r="AC18" t="s">
        <v>505</v>
      </c>
      <c r="AD18">
        <v>50</v>
      </c>
      <c r="AF18" t="s">
        <v>497</v>
      </c>
      <c r="AG18">
        <v>0</v>
      </c>
      <c r="AI18" t="s">
        <v>614</v>
      </c>
      <c r="AJ18">
        <v>0</v>
      </c>
      <c r="AL18" t="s">
        <v>281</v>
      </c>
      <c r="AM18">
        <v>5.3</v>
      </c>
      <c r="AO18" t="s">
        <v>356</v>
      </c>
      <c r="AP18">
        <v>12.9</v>
      </c>
      <c r="AR18" t="s">
        <v>528</v>
      </c>
      <c r="AS18">
        <v>22.5</v>
      </c>
      <c r="AU18" t="s">
        <v>492</v>
      </c>
      <c r="AV18">
        <v>28.9</v>
      </c>
      <c r="AX18" t="s">
        <v>402</v>
      </c>
      <c r="AY18">
        <v>33.700000000000003</v>
      </c>
      <c r="BA18" t="s">
        <v>505</v>
      </c>
      <c r="BB18">
        <v>38.6</v>
      </c>
      <c r="BD18" t="s">
        <v>282</v>
      </c>
      <c r="BE18">
        <v>45.1</v>
      </c>
      <c r="BG18" t="s">
        <v>201</v>
      </c>
      <c r="BH18">
        <v>48.2</v>
      </c>
      <c r="BJ18" t="s">
        <v>505</v>
      </c>
      <c r="BK18">
        <v>53.1</v>
      </c>
      <c r="BM18" t="s">
        <v>506</v>
      </c>
      <c r="BN18">
        <v>57.6</v>
      </c>
      <c r="BP18" t="s">
        <v>456</v>
      </c>
      <c r="BQ18">
        <v>60.1</v>
      </c>
      <c r="BS18" t="s">
        <v>456</v>
      </c>
      <c r="BT18">
        <v>60.1</v>
      </c>
    </row>
    <row r="19" spans="1:72" x14ac:dyDescent="0.15">
      <c r="A19" s="6">
        <v>42.94</v>
      </c>
      <c r="B19" s="6">
        <v>-78.739999999999995</v>
      </c>
      <c r="C19" t="s">
        <v>201</v>
      </c>
      <c r="I19" s="6">
        <v>42.94</v>
      </c>
      <c r="J19" s="6">
        <v>-78.739999999999995</v>
      </c>
      <c r="K19" t="s">
        <v>201</v>
      </c>
      <c r="L19" s="13" t="str">
        <f t="shared" si="0"/>
        <v>near normal</v>
      </c>
      <c r="M19">
        <v>76.099999999999994</v>
      </c>
      <c r="N19">
        <v>0</v>
      </c>
      <c r="O19">
        <v>4</v>
      </c>
      <c r="U19" t="s">
        <v>691</v>
      </c>
      <c r="V19">
        <v>701</v>
      </c>
      <c r="AC19" t="s">
        <v>94</v>
      </c>
      <c r="AD19">
        <v>50</v>
      </c>
      <c r="AF19" t="s">
        <v>338</v>
      </c>
      <c r="AG19">
        <v>0</v>
      </c>
      <c r="AI19" t="s">
        <v>615</v>
      </c>
      <c r="AJ19">
        <v>0</v>
      </c>
      <c r="AL19" t="s">
        <v>492</v>
      </c>
      <c r="AM19">
        <v>4.8</v>
      </c>
      <c r="AO19" t="s">
        <v>402</v>
      </c>
      <c r="AP19">
        <v>12.6</v>
      </c>
      <c r="AR19" t="s">
        <v>235</v>
      </c>
      <c r="AS19">
        <v>21.5</v>
      </c>
      <c r="AU19" t="s">
        <v>508</v>
      </c>
      <c r="AV19">
        <v>28</v>
      </c>
      <c r="AX19" t="s">
        <v>505</v>
      </c>
      <c r="AY19">
        <v>32.799999999999997</v>
      </c>
      <c r="BA19" t="s">
        <v>466</v>
      </c>
      <c r="BB19">
        <v>38</v>
      </c>
      <c r="BD19" t="s">
        <v>402</v>
      </c>
      <c r="BE19">
        <v>44.3</v>
      </c>
      <c r="BG19" t="s">
        <v>506</v>
      </c>
      <c r="BH19">
        <v>46</v>
      </c>
      <c r="BJ19" t="s">
        <v>402</v>
      </c>
      <c r="BK19">
        <v>52.7</v>
      </c>
      <c r="BM19" t="s">
        <v>505</v>
      </c>
      <c r="BN19">
        <v>53.2</v>
      </c>
      <c r="BP19" t="s">
        <v>505</v>
      </c>
      <c r="BQ19">
        <v>53.2</v>
      </c>
      <c r="BS19" t="s">
        <v>505</v>
      </c>
      <c r="BT19">
        <v>53.2</v>
      </c>
    </row>
    <row r="20" spans="1:72" x14ac:dyDescent="0.15">
      <c r="A20" s="6">
        <v>41.88</v>
      </c>
      <c r="B20" s="6">
        <v>-91.72</v>
      </c>
      <c r="C20" t="s">
        <v>210</v>
      </c>
      <c r="D20" t="s">
        <v>552</v>
      </c>
      <c r="I20" s="6">
        <v>41.88</v>
      </c>
      <c r="J20" s="6">
        <v>-91.72</v>
      </c>
      <c r="K20" t="s">
        <v>210</v>
      </c>
      <c r="L20" s="13" t="str">
        <f t="shared" si="0"/>
        <v>2nd-4th lowest</v>
      </c>
      <c r="M20">
        <v>11.9</v>
      </c>
      <c r="N20">
        <v>0</v>
      </c>
      <c r="O20">
        <v>6</v>
      </c>
      <c r="U20" t="s">
        <v>692</v>
      </c>
      <c r="V20">
        <v>626</v>
      </c>
      <c r="AC20" t="s">
        <v>402</v>
      </c>
      <c r="AD20">
        <v>47.9</v>
      </c>
      <c r="AF20" t="s">
        <v>506</v>
      </c>
      <c r="AG20">
        <v>0</v>
      </c>
      <c r="AI20" t="s">
        <v>616</v>
      </c>
      <c r="AJ20">
        <v>0</v>
      </c>
      <c r="AL20" t="s">
        <v>34</v>
      </c>
      <c r="AM20">
        <v>4.7</v>
      </c>
      <c r="AO20" t="s">
        <v>281</v>
      </c>
      <c r="AP20">
        <v>12.4</v>
      </c>
      <c r="AR20" t="s">
        <v>402</v>
      </c>
      <c r="AS20">
        <v>21</v>
      </c>
      <c r="AU20" t="s">
        <v>356</v>
      </c>
      <c r="AV20">
        <v>25.5</v>
      </c>
      <c r="AX20" t="s">
        <v>466</v>
      </c>
      <c r="AY20">
        <v>31.3</v>
      </c>
      <c r="BA20" t="s">
        <v>497</v>
      </c>
      <c r="BB20">
        <v>37.6</v>
      </c>
      <c r="BD20" t="s">
        <v>505</v>
      </c>
      <c r="BE20">
        <v>44.1</v>
      </c>
      <c r="BG20" t="s">
        <v>402</v>
      </c>
      <c r="BH20">
        <v>45.7</v>
      </c>
      <c r="BJ20" t="s">
        <v>492</v>
      </c>
      <c r="BK20">
        <v>51.4</v>
      </c>
      <c r="BM20" t="s">
        <v>402</v>
      </c>
      <c r="BN20">
        <v>52.7</v>
      </c>
      <c r="BP20" t="s">
        <v>402</v>
      </c>
      <c r="BQ20">
        <v>52.7</v>
      </c>
      <c r="BS20" t="s">
        <v>402</v>
      </c>
      <c r="BT20">
        <v>52.7</v>
      </c>
    </row>
    <row r="21" spans="1:72" x14ac:dyDescent="0.15">
      <c r="A21" s="6">
        <v>42</v>
      </c>
      <c r="B21" s="6">
        <v>-87.93</v>
      </c>
      <c r="C21" t="s">
        <v>162</v>
      </c>
      <c r="E21" t="s">
        <v>408</v>
      </c>
      <c r="I21" s="6">
        <v>42</v>
      </c>
      <c r="J21" s="6">
        <v>-87.93</v>
      </c>
      <c r="K21" t="s">
        <v>162</v>
      </c>
      <c r="L21" s="13" t="str">
        <f t="shared" si="0"/>
        <v>below normal</v>
      </c>
      <c r="M21">
        <v>26.1</v>
      </c>
      <c r="N21">
        <v>0</v>
      </c>
      <c r="O21">
        <v>5</v>
      </c>
      <c r="AC21" t="s">
        <v>466</v>
      </c>
      <c r="AD21">
        <v>47.2</v>
      </c>
      <c r="AF21" t="s">
        <v>78</v>
      </c>
      <c r="AG21">
        <v>0</v>
      </c>
      <c r="AI21" t="s">
        <v>617</v>
      </c>
      <c r="AJ21">
        <v>0</v>
      </c>
      <c r="AL21" t="s">
        <v>505</v>
      </c>
      <c r="AM21">
        <v>4.5999999999999996</v>
      </c>
      <c r="AO21" t="s">
        <v>506</v>
      </c>
      <c r="AP21">
        <v>12.2</v>
      </c>
      <c r="AR21" t="s">
        <v>356</v>
      </c>
      <c r="AS21">
        <v>20.8</v>
      </c>
      <c r="AU21" t="s">
        <v>466</v>
      </c>
      <c r="AV21">
        <v>25.2</v>
      </c>
      <c r="AX21" t="s">
        <v>496</v>
      </c>
      <c r="AY21">
        <v>31.1</v>
      </c>
      <c r="BA21" t="s">
        <v>506</v>
      </c>
      <c r="BB21">
        <v>37.200000000000003</v>
      </c>
      <c r="BD21" t="s">
        <v>95</v>
      </c>
      <c r="BE21">
        <v>43</v>
      </c>
      <c r="BG21" t="s">
        <v>282</v>
      </c>
      <c r="BH21">
        <v>45.1</v>
      </c>
      <c r="BJ21" t="s">
        <v>95</v>
      </c>
      <c r="BK21">
        <v>50.3</v>
      </c>
      <c r="BM21" t="s">
        <v>492</v>
      </c>
      <c r="BN21">
        <v>51.4</v>
      </c>
      <c r="BP21" t="s">
        <v>492</v>
      </c>
      <c r="BQ21">
        <v>51.4</v>
      </c>
      <c r="BS21" t="s">
        <v>492</v>
      </c>
      <c r="BT21">
        <v>51.4</v>
      </c>
    </row>
    <row r="22" spans="1:72" x14ac:dyDescent="0.15">
      <c r="A22" s="6">
        <v>39.04</v>
      </c>
      <c r="B22" s="6">
        <v>-84.67</v>
      </c>
      <c r="C22" t="s">
        <v>563</v>
      </c>
      <c r="I22" s="6">
        <v>39.04</v>
      </c>
      <c r="J22" s="6">
        <v>-84.67</v>
      </c>
      <c r="K22" t="s">
        <v>563</v>
      </c>
      <c r="L22" s="13" t="str">
        <f t="shared" si="0"/>
        <v>below normal</v>
      </c>
      <c r="M22">
        <v>10</v>
      </c>
      <c r="N22">
        <v>0</v>
      </c>
      <c r="O22">
        <v>5</v>
      </c>
      <c r="AC22" t="s">
        <v>446</v>
      </c>
      <c r="AD22">
        <v>39.1</v>
      </c>
      <c r="AF22" t="s">
        <v>201</v>
      </c>
      <c r="AG22">
        <v>0</v>
      </c>
      <c r="AI22" t="s">
        <v>618</v>
      </c>
      <c r="AJ22">
        <v>0</v>
      </c>
      <c r="AL22" t="s">
        <v>410</v>
      </c>
      <c r="AM22">
        <v>4.5</v>
      </c>
      <c r="AO22" t="s">
        <v>575</v>
      </c>
      <c r="AP22">
        <v>12</v>
      </c>
      <c r="AR22" t="s">
        <v>259</v>
      </c>
      <c r="AS22">
        <v>19</v>
      </c>
      <c r="AU22" t="s">
        <v>235</v>
      </c>
      <c r="AV22">
        <v>24.9</v>
      </c>
      <c r="AX22" t="s">
        <v>489</v>
      </c>
      <c r="AY22">
        <v>30.7</v>
      </c>
      <c r="BA22" t="s">
        <v>96</v>
      </c>
      <c r="BB22">
        <v>35.299999999999997</v>
      </c>
      <c r="BD22" t="s">
        <v>98</v>
      </c>
      <c r="BE22">
        <v>42.7</v>
      </c>
      <c r="BG22" t="s">
        <v>489</v>
      </c>
      <c r="BH22">
        <v>43.4</v>
      </c>
      <c r="BJ22" t="s">
        <v>489</v>
      </c>
      <c r="BK22">
        <v>49.9</v>
      </c>
      <c r="BM22" t="s">
        <v>95</v>
      </c>
      <c r="BN22">
        <v>51.3</v>
      </c>
      <c r="BP22" t="s">
        <v>95</v>
      </c>
      <c r="BQ22">
        <v>51.3</v>
      </c>
      <c r="BS22" t="s">
        <v>95</v>
      </c>
      <c r="BT22">
        <v>51.4</v>
      </c>
    </row>
    <row r="23" spans="1:72" x14ac:dyDescent="0.15">
      <c r="A23" s="6">
        <v>41.41</v>
      </c>
      <c r="B23" s="6">
        <v>-81.849999999999994</v>
      </c>
      <c r="C23" t="s">
        <v>77</v>
      </c>
      <c r="I23" s="6">
        <v>41.41</v>
      </c>
      <c r="J23" s="6">
        <v>-81.849999999999994</v>
      </c>
      <c r="K23" t="s">
        <v>77</v>
      </c>
      <c r="L23" s="13" t="str">
        <f t="shared" si="0"/>
        <v>below normal</v>
      </c>
      <c r="M23">
        <v>37.299999999999997</v>
      </c>
      <c r="N23">
        <v>0</v>
      </c>
      <c r="O23">
        <v>5</v>
      </c>
      <c r="AC23" t="s">
        <v>34</v>
      </c>
      <c r="AD23">
        <v>36.700000000000003</v>
      </c>
      <c r="AF23" t="s">
        <v>210</v>
      </c>
      <c r="AG23">
        <v>0</v>
      </c>
      <c r="AI23" t="s">
        <v>619</v>
      </c>
      <c r="AJ23">
        <v>0</v>
      </c>
      <c r="AL23" t="s">
        <v>506</v>
      </c>
      <c r="AM23">
        <v>4.5</v>
      </c>
      <c r="AO23" t="s">
        <v>34</v>
      </c>
      <c r="AP23">
        <v>11.8</v>
      </c>
      <c r="AR23" t="s">
        <v>446</v>
      </c>
      <c r="AS23">
        <v>18.8</v>
      </c>
      <c r="AU23" t="s">
        <v>496</v>
      </c>
      <c r="AV23">
        <v>24.8</v>
      </c>
      <c r="AX23" t="s">
        <v>508</v>
      </c>
      <c r="AY23">
        <v>28.5</v>
      </c>
      <c r="BA23" t="s">
        <v>402</v>
      </c>
      <c r="BB23">
        <v>34.1</v>
      </c>
      <c r="BD23" t="s">
        <v>489</v>
      </c>
      <c r="BE23">
        <v>42.4</v>
      </c>
      <c r="BG23" t="s">
        <v>98</v>
      </c>
      <c r="BH23">
        <v>42.7</v>
      </c>
      <c r="BJ23" t="s">
        <v>506</v>
      </c>
      <c r="BK23">
        <v>46</v>
      </c>
      <c r="BM23" t="s">
        <v>489</v>
      </c>
      <c r="BN23">
        <v>50.8</v>
      </c>
      <c r="BP23" t="s">
        <v>489</v>
      </c>
      <c r="BQ23">
        <v>50.8</v>
      </c>
      <c r="BS23" t="s">
        <v>489</v>
      </c>
      <c r="BT23">
        <v>50.8</v>
      </c>
    </row>
    <row r="24" spans="1:72" x14ac:dyDescent="0.15">
      <c r="A24" s="6">
        <v>38.799999999999997</v>
      </c>
      <c r="B24" s="6">
        <v>-104.7</v>
      </c>
      <c r="C24" t="s">
        <v>451</v>
      </c>
      <c r="I24" s="6">
        <v>38.799999999999997</v>
      </c>
      <c r="J24" s="6">
        <v>-104.7</v>
      </c>
      <c r="K24" t="s">
        <v>451</v>
      </c>
      <c r="L24" s="13" t="str">
        <f t="shared" si="0"/>
        <v>below normal</v>
      </c>
      <c r="M24">
        <v>25.1</v>
      </c>
      <c r="N24">
        <v>0</v>
      </c>
      <c r="O24">
        <v>5</v>
      </c>
      <c r="AC24" t="s">
        <v>485</v>
      </c>
      <c r="AD24">
        <v>36.200000000000003</v>
      </c>
      <c r="AF24" t="s">
        <v>162</v>
      </c>
      <c r="AG24">
        <v>0</v>
      </c>
      <c r="AI24" t="s">
        <v>620</v>
      </c>
      <c r="AJ24">
        <v>0</v>
      </c>
      <c r="AL24" t="s">
        <v>491</v>
      </c>
      <c r="AM24">
        <v>4.2</v>
      </c>
      <c r="AO24" t="s">
        <v>376</v>
      </c>
      <c r="AP24">
        <v>11.6</v>
      </c>
      <c r="AR24" t="s">
        <v>466</v>
      </c>
      <c r="AS24">
        <v>18.399999999999999</v>
      </c>
      <c r="AU24" t="s">
        <v>402</v>
      </c>
      <c r="AV24">
        <v>24.4</v>
      </c>
      <c r="AX24" t="s">
        <v>528</v>
      </c>
      <c r="AY24">
        <v>26.5</v>
      </c>
      <c r="BA24" t="s">
        <v>496</v>
      </c>
      <c r="BB24">
        <v>33.799999999999997</v>
      </c>
      <c r="BD24" t="s">
        <v>96</v>
      </c>
      <c r="BE24">
        <v>38.200000000000003</v>
      </c>
      <c r="BG24" t="s">
        <v>496</v>
      </c>
      <c r="BH24">
        <v>39.799999999999997</v>
      </c>
      <c r="BJ24" t="s">
        <v>96</v>
      </c>
      <c r="BK24">
        <v>45.9</v>
      </c>
      <c r="BM24" t="s">
        <v>338</v>
      </c>
      <c r="BN24">
        <v>47.6</v>
      </c>
      <c r="BP24" t="s">
        <v>338</v>
      </c>
      <c r="BQ24">
        <v>47.6</v>
      </c>
      <c r="BS24" t="s">
        <v>338</v>
      </c>
      <c r="BT24">
        <v>47.6</v>
      </c>
    </row>
    <row r="25" spans="1:72" x14ac:dyDescent="0.15">
      <c r="A25" s="6">
        <v>38.94</v>
      </c>
      <c r="B25" s="6">
        <v>-92.32</v>
      </c>
      <c r="C25" t="s">
        <v>493</v>
      </c>
      <c r="D25" t="s">
        <v>365</v>
      </c>
      <c r="I25" s="6">
        <v>38.94</v>
      </c>
      <c r="J25" s="6">
        <v>-92.32</v>
      </c>
      <c r="K25" t="s">
        <v>493</v>
      </c>
      <c r="L25" s="13" t="str">
        <f t="shared" si="0"/>
        <v>record low</v>
      </c>
      <c r="M25">
        <v>2.9</v>
      </c>
      <c r="N25">
        <v>0</v>
      </c>
      <c r="O25">
        <v>7</v>
      </c>
      <c r="S25" s="11" t="s">
        <v>121</v>
      </c>
      <c r="AC25" t="s">
        <v>338</v>
      </c>
      <c r="AD25">
        <v>36.1</v>
      </c>
      <c r="AF25" t="s">
        <v>563</v>
      </c>
      <c r="AG25">
        <v>0</v>
      </c>
      <c r="AI25" t="s">
        <v>621</v>
      </c>
      <c r="AJ25">
        <v>0</v>
      </c>
      <c r="AL25" t="s">
        <v>235</v>
      </c>
      <c r="AM25">
        <v>4</v>
      </c>
      <c r="AO25" t="s">
        <v>325</v>
      </c>
      <c r="AP25">
        <v>11.2</v>
      </c>
      <c r="AR25" t="s">
        <v>34</v>
      </c>
      <c r="AS25">
        <v>18.100000000000001</v>
      </c>
      <c r="AU25" t="s">
        <v>528</v>
      </c>
      <c r="AV25">
        <v>24</v>
      </c>
      <c r="AX25" t="s">
        <v>97</v>
      </c>
      <c r="AY25">
        <v>26.3</v>
      </c>
      <c r="BA25" t="s">
        <v>508</v>
      </c>
      <c r="BB25">
        <v>33.6</v>
      </c>
      <c r="BD25" t="s">
        <v>497</v>
      </c>
      <c r="BE25">
        <v>37.6</v>
      </c>
      <c r="BG25" t="s">
        <v>497</v>
      </c>
      <c r="BH25">
        <v>39</v>
      </c>
      <c r="BJ25" t="s">
        <v>338</v>
      </c>
      <c r="BK25">
        <v>45.8</v>
      </c>
      <c r="BM25" t="s">
        <v>96</v>
      </c>
      <c r="BN25">
        <v>45.9</v>
      </c>
      <c r="BP25" t="s">
        <v>96</v>
      </c>
      <c r="BQ25">
        <v>45.9</v>
      </c>
      <c r="BS25" t="s">
        <v>96</v>
      </c>
      <c r="BT25">
        <v>45.9</v>
      </c>
    </row>
    <row r="26" spans="1:72" x14ac:dyDescent="0.15">
      <c r="A26" s="6">
        <v>39.99</v>
      </c>
      <c r="B26" s="6">
        <v>-82.88</v>
      </c>
      <c r="C26" t="s">
        <v>316</v>
      </c>
      <c r="I26" s="6">
        <v>39.99</v>
      </c>
      <c r="J26" s="6">
        <v>-82.88</v>
      </c>
      <c r="K26" t="s">
        <v>316</v>
      </c>
      <c r="L26" s="13" t="str">
        <f t="shared" si="0"/>
        <v>2nd-4th lowest</v>
      </c>
      <c r="M26">
        <v>9.3000000000000007</v>
      </c>
      <c r="N26">
        <v>0</v>
      </c>
      <c r="O26">
        <v>6</v>
      </c>
      <c r="S26">
        <v>45.09</v>
      </c>
      <c r="T26">
        <v>6.07</v>
      </c>
      <c r="U26" s="25">
        <v>7200</v>
      </c>
      <c r="V26" t="s">
        <v>600</v>
      </c>
      <c r="AC26" t="s">
        <v>356</v>
      </c>
      <c r="AD26">
        <v>35.5</v>
      </c>
      <c r="AF26" t="s">
        <v>77</v>
      </c>
      <c r="AG26">
        <v>0</v>
      </c>
      <c r="AI26" t="s">
        <v>622</v>
      </c>
      <c r="AJ26">
        <v>0</v>
      </c>
      <c r="AL26" t="s">
        <v>210</v>
      </c>
      <c r="AM26">
        <v>3.7</v>
      </c>
      <c r="AO26" t="s">
        <v>378</v>
      </c>
      <c r="AP26">
        <v>11</v>
      </c>
      <c r="AR26" t="s">
        <v>162</v>
      </c>
      <c r="AS26">
        <v>17.7</v>
      </c>
      <c r="AU26" t="s">
        <v>34</v>
      </c>
      <c r="AV26">
        <v>23.1</v>
      </c>
      <c r="AX26" t="s">
        <v>34</v>
      </c>
      <c r="AY26">
        <v>25.9</v>
      </c>
      <c r="BA26" t="s">
        <v>282</v>
      </c>
      <c r="BB26">
        <v>32.1</v>
      </c>
      <c r="BD26" t="s">
        <v>338</v>
      </c>
      <c r="BE26">
        <v>36.299999999999997</v>
      </c>
      <c r="BG26" t="s">
        <v>96</v>
      </c>
      <c r="BH26">
        <v>38.200000000000003</v>
      </c>
      <c r="BJ26" t="s">
        <v>496</v>
      </c>
      <c r="BK26">
        <v>44</v>
      </c>
      <c r="BM26" t="s">
        <v>496</v>
      </c>
      <c r="BN26">
        <v>44</v>
      </c>
      <c r="BP26" t="s">
        <v>496</v>
      </c>
      <c r="BQ26">
        <v>44</v>
      </c>
      <c r="BS26" t="s">
        <v>496</v>
      </c>
      <c r="BT26">
        <v>44</v>
      </c>
    </row>
    <row r="27" spans="1:72" x14ac:dyDescent="0.15">
      <c r="A27" s="6">
        <v>41.47</v>
      </c>
      <c r="B27" s="6">
        <v>-90.52</v>
      </c>
      <c r="C27" t="s">
        <v>378</v>
      </c>
      <c r="D27" t="s">
        <v>48</v>
      </c>
      <c r="I27" s="6">
        <v>41.47</v>
      </c>
      <c r="J27" s="6">
        <v>-90.52</v>
      </c>
      <c r="K27" t="s">
        <v>378</v>
      </c>
      <c r="L27" s="13" t="str">
        <f t="shared" si="0"/>
        <v>below normal</v>
      </c>
      <c r="M27">
        <v>22.4</v>
      </c>
      <c r="N27">
        <v>0</v>
      </c>
      <c r="O27">
        <v>5</v>
      </c>
      <c r="S27" s="23">
        <v>40.58</v>
      </c>
      <c r="T27" s="23">
        <v>-111.64</v>
      </c>
      <c r="U27" s="19">
        <v>10500</v>
      </c>
      <c r="V27" t="s">
        <v>106</v>
      </c>
      <c r="AC27" t="s">
        <v>165</v>
      </c>
      <c r="AD27">
        <v>35.299999999999997</v>
      </c>
      <c r="AF27" t="s">
        <v>451</v>
      </c>
      <c r="AG27">
        <v>0</v>
      </c>
      <c r="AI27" t="s">
        <v>623</v>
      </c>
      <c r="AJ27">
        <v>0</v>
      </c>
      <c r="AL27" t="s">
        <v>402</v>
      </c>
      <c r="AM27">
        <v>3.6</v>
      </c>
      <c r="AO27" t="s">
        <v>495</v>
      </c>
      <c r="AP27">
        <v>10.8</v>
      </c>
      <c r="AR27" t="s">
        <v>97</v>
      </c>
      <c r="AS27">
        <v>17.5</v>
      </c>
      <c r="AU27" t="s">
        <v>165</v>
      </c>
      <c r="AV27">
        <v>21.5</v>
      </c>
      <c r="AX27" t="s">
        <v>235</v>
      </c>
      <c r="AY27">
        <v>24.9</v>
      </c>
      <c r="BA27" t="s">
        <v>338</v>
      </c>
      <c r="BB27">
        <v>30.9</v>
      </c>
      <c r="BD27" t="s">
        <v>496</v>
      </c>
      <c r="BE27">
        <v>35.700000000000003</v>
      </c>
      <c r="BG27" t="s">
        <v>338</v>
      </c>
      <c r="BH27">
        <v>36.4</v>
      </c>
      <c r="BJ27" t="s">
        <v>508</v>
      </c>
      <c r="BK27">
        <v>41.6</v>
      </c>
      <c r="BM27" t="s">
        <v>508</v>
      </c>
      <c r="BN27">
        <v>42.2</v>
      </c>
      <c r="BP27" t="s">
        <v>97</v>
      </c>
      <c r="BQ27">
        <v>42.9</v>
      </c>
      <c r="BS27" t="s">
        <v>97</v>
      </c>
      <c r="BT27">
        <v>42.9</v>
      </c>
    </row>
    <row r="28" spans="1:72" x14ac:dyDescent="0.15">
      <c r="A28" s="6">
        <v>39.909999999999997</v>
      </c>
      <c r="B28" s="6">
        <v>-84.22</v>
      </c>
      <c r="C28" t="s">
        <v>209</v>
      </c>
      <c r="I28" s="6">
        <v>39.909999999999997</v>
      </c>
      <c r="J28" s="6">
        <v>-84.22</v>
      </c>
      <c r="K28" t="s">
        <v>209</v>
      </c>
      <c r="L28" s="13" t="str">
        <f t="shared" si="0"/>
        <v>2nd-4th lowest</v>
      </c>
      <c r="M28">
        <v>8.5</v>
      </c>
      <c r="N28">
        <v>0</v>
      </c>
      <c r="O28">
        <v>6</v>
      </c>
      <c r="S28" s="23">
        <v>60.97</v>
      </c>
      <c r="T28" s="23">
        <v>-149.1</v>
      </c>
      <c r="U28" s="19">
        <v>2750</v>
      </c>
      <c r="V28" t="s">
        <v>224</v>
      </c>
      <c r="AC28" t="s">
        <v>289</v>
      </c>
      <c r="AD28">
        <v>35.1</v>
      </c>
      <c r="AF28" t="s">
        <v>493</v>
      </c>
      <c r="AG28">
        <v>0</v>
      </c>
      <c r="AI28" t="s">
        <v>624</v>
      </c>
      <c r="AJ28">
        <v>0</v>
      </c>
      <c r="AL28" t="s">
        <v>573</v>
      </c>
      <c r="AM28">
        <v>3.5</v>
      </c>
      <c r="AO28" t="s">
        <v>505</v>
      </c>
      <c r="AP28">
        <v>10.199999999999999</v>
      </c>
      <c r="AR28" t="s">
        <v>506</v>
      </c>
      <c r="AS28">
        <v>17.399999999999999</v>
      </c>
      <c r="AU28" t="s">
        <v>374</v>
      </c>
      <c r="AV28">
        <v>20.8</v>
      </c>
      <c r="AX28" t="s">
        <v>374</v>
      </c>
      <c r="AY28">
        <v>22.3</v>
      </c>
      <c r="BA28" t="s">
        <v>165</v>
      </c>
      <c r="BB28">
        <v>30.7</v>
      </c>
      <c r="BD28" t="s">
        <v>508</v>
      </c>
      <c r="BE28">
        <v>33.700000000000003</v>
      </c>
      <c r="BG28" t="s">
        <v>508</v>
      </c>
      <c r="BH28">
        <v>35.700000000000003</v>
      </c>
      <c r="BJ28" t="s">
        <v>78</v>
      </c>
      <c r="BK28">
        <v>40.9</v>
      </c>
      <c r="BM28" t="s">
        <v>78</v>
      </c>
      <c r="BN28">
        <v>40.9</v>
      </c>
      <c r="BP28" t="s">
        <v>508</v>
      </c>
      <c r="BQ28">
        <v>42.2</v>
      </c>
      <c r="BS28" t="s">
        <v>508</v>
      </c>
      <c r="BT28">
        <v>42.2</v>
      </c>
    </row>
    <row r="29" spans="1:72" x14ac:dyDescent="0.15">
      <c r="A29" s="6">
        <v>39.76</v>
      </c>
      <c r="B29" s="6">
        <v>-104.87</v>
      </c>
      <c r="C29" t="s">
        <v>317</v>
      </c>
      <c r="D29" t="s">
        <v>421</v>
      </c>
      <c r="E29" t="s">
        <v>511</v>
      </c>
      <c r="I29" s="6">
        <v>39.76</v>
      </c>
      <c r="J29" s="6">
        <v>-104.87</v>
      </c>
      <c r="K29" t="s">
        <v>317</v>
      </c>
      <c r="L29" s="13" t="str">
        <f t="shared" si="0"/>
        <v>2nd-4th lowest</v>
      </c>
      <c r="M29">
        <v>27.5</v>
      </c>
      <c r="N29">
        <v>0</v>
      </c>
      <c r="O29">
        <v>6</v>
      </c>
      <c r="S29" s="23">
        <v>39.19</v>
      </c>
      <c r="T29" s="23">
        <v>-106.82</v>
      </c>
      <c r="U29" s="19">
        <v>11200</v>
      </c>
      <c r="V29" t="s">
        <v>64</v>
      </c>
      <c r="AC29" t="s">
        <v>379</v>
      </c>
      <c r="AD29">
        <v>34.799999999999997</v>
      </c>
      <c r="AF29" t="s">
        <v>316</v>
      </c>
      <c r="AG29">
        <v>0</v>
      </c>
      <c r="AI29" t="s">
        <v>625</v>
      </c>
      <c r="AJ29">
        <v>0</v>
      </c>
      <c r="AL29" t="s">
        <v>495</v>
      </c>
      <c r="AM29">
        <v>3.1</v>
      </c>
      <c r="AO29" t="s">
        <v>235</v>
      </c>
      <c r="AP29">
        <v>9.6999999999999993</v>
      </c>
      <c r="AR29" t="s">
        <v>165</v>
      </c>
      <c r="AS29">
        <v>16.899999999999999</v>
      </c>
      <c r="AU29" t="s">
        <v>94</v>
      </c>
      <c r="AV29">
        <v>19.8</v>
      </c>
      <c r="AX29" t="s">
        <v>317</v>
      </c>
      <c r="AY29">
        <v>21.8</v>
      </c>
      <c r="BA29" t="s">
        <v>78</v>
      </c>
      <c r="BB29">
        <v>27.3</v>
      </c>
      <c r="BD29" t="s">
        <v>97</v>
      </c>
      <c r="BE29">
        <v>31.4</v>
      </c>
      <c r="BG29" t="s">
        <v>97</v>
      </c>
      <c r="BH29">
        <v>33.9</v>
      </c>
      <c r="BJ29" t="s">
        <v>97</v>
      </c>
      <c r="BK29">
        <v>39.4</v>
      </c>
      <c r="BM29" t="s">
        <v>97</v>
      </c>
      <c r="BN29">
        <v>39.4</v>
      </c>
      <c r="BP29" t="s">
        <v>78</v>
      </c>
      <c r="BQ29">
        <v>40.9</v>
      </c>
      <c r="BS29" t="s">
        <v>78</v>
      </c>
      <c r="BT29">
        <v>40.9</v>
      </c>
    </row>
    <row r="30" spans="1:72" x14ac:dyDescent="0.15">
      <c r="A30" s="6">
        <v>41.53</v>
      </c>
      <c r="B30" s="6">
        <v>-93.65</v>
      </c>
      <c r="C30" t="s">
        <v>574</v>
      </c>
      <c r="I30" s="6">
        <v>41.53</v>
      </c>
      <c r="J30" s="6">
        <v>-93.65</v>
      </c>
      <c r="K30" t="s">
        <v>574</v>
      </c>
      <c r="L30" s="13" t="str">
        <f t="shared" si="0"/>
        <v>2nd-4th lowest</v>
      </c>
      <c r="M30">
        <v>14.3</v>
      </c>
      <c r="N30">
        <v>0</v>
      </c>
      <c r="O30">
        <v>6</v>
      </c>
      <c r="S30" s="23">
        <v>38.49</v>
      </c>
      <c r="T30" s="23">
        <v>-120.04</v>
      </c>
      <c r="U30" s="25">
        <v>8400</v>
      </c>
      <c r="V30" t="s">
        <v>685</v>
      </c>
      <c r="AC30" t="s">
        <v>95</v>
      </c>
      <c r="AD30">
        <v>34.299999999999997</v>
      </c>
      <c r="AF30" t="s">
        <v>378</v>
      </c>
      <c r="AG30">
        <v>0</v>
      </c>
      <c r="AI30" t="s">
        <v>626</v>
      </c>
      <c r="AJ30">
        <v>0</v>
      </c>
      <c r="AL30" t="s">
        <v>374</v>
      </c>
      <c r="AM30">
        <v>3</v>
      </c>
      <c r="AO30" t="s">
        <v>97</v>
      </c>
      <c r="AP30">
        <v>9.6999999999999993</v>
      </c>
      <c r="AR30" t="s">
        <v>492</v>
      </c>
      <c r="AS30">
        <v>16.7</v>
      </c>
      <c r="AU30" t="s">
        <v>446</v>
      </c>
      <c r="AV30">
        <v>19.8</v>
      </c>
      <c r="AX30" t="s">
        <v>165</v>
      </c>
      <c r="AY30">
        <v>21.5</v>
      </c>
      <c r="BA30" t="s">
        <v>94</v>
      </c>
      <c r="BB30">
        <v>27.1</v>
      </c>
      <c r="BD30" t="s">
        <v>165</v>
      </c>
      <c r="BE30">
        <v>30.9</v>
      </c>
      <c r="BG30" t="s">
        <v>165</v>
      </c>
      <c r="BH30">
        <v>31.2</v>
      </c>
      <c r="BJ30" t="s">
        <v>497</v>
      </c>
      <c r="BK30">
        <v>39</v>
      </c>
      <c r="BM30" t="s">
        <v>497</v>
      </c>
      <c r="BN30">
        <v>39</v>
      </c>
      <c r="BP30" t="s">
        <v>497</v>
      </c>
      <c r="BQ30">
        <v>39.1</v>
      </c>
      <c r="BS30" t="s">
        <v>497</v>
      </c>
      <c r="BT30">
        <v>39.1</v>
      </c>
    </row>
    <row r="31" spans="1:72" x14ac:dyDescent="0.15">
      <c r="A31" s="6">
        <v>42.23</v>
      </c>
      <c r="B31" s="6">
        <v>-83.33</v>
      </c>
      <c r="C31" t="s">
        <v>165</v>
      </c>
      <c r="E31" t="s">
        <v>568</v>
      </c>
      <c r="I31" s="6">
        <v>42.23</v>
      </c>
      <c r="J31" s="6">
        <v>-83.33</v>
      </c>
      <c r="K31" t="s">
        <v>165</v>
      </c>
      <c r="L31" s="13" t="str">
        <f t="shared" si="0"/>
        <v>near normal</v>
      </c>
      <c r="M31">
        <v>37.9</v>
      </c>
      <c r="N31">
        <v>0</v>
      </c>
      <c r="O31">
        <v>4</v>
      </c>
      <c r="S31" s="23">
        <v>39.479999999999997</v>
      </c>
      <c r="T31" s="23">
        <v>-106.06</v>
      </c>
      <c r="U31" s="19">
        <v>12500</v>
      </c>
      <c r="V31" t="s">
        <v>59</v>
      </c>
      <c r="AC31" t="s">
        <v>573</v>
      </c>
      <c r="AD31">
        <v>34.200000000000003</v>
      </c>
      <c r="AF31" t="s">
        <v>209</v>
      </c>
      <c r="AG31">
        <v>0</v>
      </c>
      <c r="AI31" t="s">
        <v>627</v>
      </c>
      <c r="AJ31">
        <v>0</v>
      </c>
      <c r="AL31" t="s">
        <v>317</v>
      </c>
      <c r="AM31">
        <v>2.6</v>
      </c>
      <c r="AO31" t="s">
        <v>446</v>
      </c>
      <c r="AP31">
        <v>9.6</v>
      </c>
      <c r="AR31" t="s">
        <v>94</v>
      </c>
      <c r="AS31">
        <v>16.100000000000001</v>
      </c>
      <c r="AU31" t="s">
        <v>259</v>
      </c>
      <c r="AV31">
        <v>19.5</v>
      </c>
      <c r="AX31" t="s">
        <v>446</v>
      </c>
      <c r="AY31">
        <v>21</v>
      </c>
      <c r="BA31" t="s">
        <v>34</v>
      </c>
      <c r="BB31">
        <v>26.8</v>
      </c>
      <c r="BD31" t="s">
        <v>78</v>
      </c>
      <c r="BE31">
        <v>29.8</v>
      </c>
      <c r="BG31" t="s">
        <v>77</v>
      </c>
      <c r="BH31">
        <v>30.4</v>
      </c>
      <c r="BJ31" t="s">
        <v>165</v>
      </c>
      <c r="BK31">
        <v>37.799999999999997</v>
      </c>
      <c r="BM31" t="s">
        <v>165</v>
      </c>
      <c r="BN31">
        <v>37.9</v>
      </c>
      <c r="BP31" t="s">
        <v>165</v>
      </c>
      <c r="BQ31">
        <v>37.9</v>
      </c>
      <c r="BS31" t="s">
        <v>165</v>
      </c>
      <c r="BT31">
        <v>37.9</v>
      </c>
    </row>
    <row r="32" spans="1:72" x14ac:dyDescent="0.15">
      <c r="A32" s="6">
        <v>40.47</v>
      </c>
      <c r="B32" s="6">
        <v>-74.44</v>
      </c>
      <c r="C32" t="s">
        <v>379</v>
      </c>
      <c r="D32" t="s">
        <v>294</v>
      </c>
      <c r="E32" t="s">
        <v>594</v>
      </c>
      <c r="I32" s="6">
        <v>40.47</v>
      </c>
      <c r="J32" s="6">
        <v>-74.44</v>
      </c>
      <c r="K32" t="s">
        <v>379</v>
      </c>
      <c r="L32" s="13" t="str">
        <f t="shared" si="0"/>
        <v>near normal</v>
      </c>
      <c r="M32">
        <v>23</v>
      </c>
      <c r="N32">
        <v>0</v>
      </c>
      <c r="O32">
        <v>4</v>
      </c>
      <c r="S32" s="23">
        <v>46.31</v>
      </c>
      <c r="T32" s="23">
        <v>7.47</v>
      </c>
      <c r="U32" s="25">
        <v>7400</v>
      </c>
      <c r="V32" t="s">
        <v>676</v>
      </c>
      <c r="AC32" t="s">
        <v>528</v>
      </c>
      <c r="AD32">
        <v>33.9</v>
      </c>
      <c r="AF32" t="s">
        <v>317</v>
      </c>
      <c r="AG32">
        <v>0</v>
      </c>
      <c r="AI32" t="s">
        <v>628</v>
      </c>
      <c r="AJ32">
        <v>0</v>
      </c>
      <c r="AL32" t="s">
        <v>94</v>
      </c>
      <c r="AM32">
        <v>2.5</v>
      </c>
      <c r="AO32" t="s">
        <v>573</v>
      </c>
      <c r="AP32">
        <v>9.5</v>
      </c>
      <c r="AR32" t="s">
        <v>376</v>
      </c>
      <c r="AS32">
        <v>16.100000000000001</v>
      </c>
      <c r="AU32" t="s">
        <v>97</v>
      </c>
      <c r="AV32">
        <v>19</v>
      </c>
      <c r="AX32" t="s">
        <v>18</v>
      </c>
      <c r="AY32">
        <v>20.3</v>
      </c>
      <c r="BA32" t="s">
        <v>97</v>
      </c>
      <c r="BB32">
        <v>26.3</v>
      </c>
      <c r="BD32" t="s">
        <v>94</v>
      </c>
      <c r="BE32">
        <v>27.6</v>
      </c>
      <c r="BG32" t="s">
        <v>78</v>
      </c>
      <c r="BH32">
        <v>29.8</v>
      </c>
      <c r="BJ32" t="s">
        <v>410</v>
      </c>
      <c r="BK32">
        <v>37.799999999999997</v>
      </c>
      <c r="BM32" t="s">
        <v>410</v>
      </c>
      <c r="BN32">
        <v>37.799999999999997</v>
      </c>
      <c r="BP32" t="s">
        <v>410</v>
      </c>
      <c r="BQ32">
        <v>37.799999999999997</v>
      </c>
      <c r="BS32" t="s">
        <v>410</v>
      </c>
      <c r="BT32">
        <v>37.799999999999997</v>
      </c>
    </row>
    <row r="33" spans="1:72" x14ac:dyDescent="0.15">
      <c r="A33" s="6">
        <v>42.08</v>
      </c>
      <c r="B33" s="6">
        <v>-80.180000000000007</v>
      </c>
      <c r="C33" t="s">
        <v>562</v>
      </c>
      <c r="E33" t="s">
        <v>686</v>
      </c>
      <c r="I33" s="6">
        <v>42.08</v>
      </c>
      <c r="J33" s="6">
        <v>-80.180000000000007</v>
      </c>
      <c r="K33" t="s">
        <v>562</v>
      </c>
      <c r="L33" s="13" t="str">
        <f t="shared" si="0"/>
        <v>near normal</v>
      </c>
      <c r="M33">
        <v>78.599999999999994</v>
      </c>
      <c r="N33">
        <v>0</v>
      </c>
      <c r="O33">
        <v>4</v>
      </c>
      <c r="R33" s="8"/>
      <c r="S33" s="23">
        <v>43.34</v>
      </c>
      <c r="T33" s="23">
        <v>142.35</v>
      </c>
      <c r="U33" s="19">
        <v>3200</v>
      </c>
      <c r="V33" t="s">
        <v>88</v>
      </c>
      <c r="AC33" t="s">
        <v>282</v>
      </c>
      <c r="AD33">
        <v>32.9</v>
      </c>
      <c r="AF33" t="s">
        <v>574</v>
      </c>
      <c r="AG33">
        <v>0</v>
      </c>
      <c r="AI33" t="s">
        <v>629</v>
      </c>
      <c r="AJ33">
        <v>0</v>
      </c>
      <c r="AL33" t="s">
        <v>562</v>
      </c>
      <c r="AM33">
        <v>2.4</v>
      </c>
      <c r="AO33" t="s">
        <v>576</v>
      </c>
      <c r="AP33">
        <v>8.5</v>
      </c>
      <c r="AR33" t="s">
        <v>575</v>
      </c>
      <c r="AS33">
        <v>15.5</v>
      </c>
      <c r="AU33" t="s">
        <v>317</v>
      </c>
      <c r="AV33">
        <v>18.8</v>
      </c>
      <c r="AX33" t="s">
        <v>94</v>
      </c>
      <c r="AY33">
        <v>20.2</v>
      </c>
      <c r="BA33" t="s">
        <v>235</v>
      </c>
      <c r="BB33">
        <v>26.2</v>
      </c>
      <c r="BD33" t="s">
        <v>34</v>
      </c>
      <c r="BE33">
        <v>26.8</v>
      </c>
      <c r="BG33" t="s">
        <v>235</v>
      </c>
      <c r="BH33">
        <v>29.4</v>
      </c>
      <c r="BJ33" t="s">
        <v>446</v>
      </c>
      <c r="BK33">
        <v>37.6</v>
      </c>
      <c r="BM33" t="s">
        <v>446</v>
      </c>
      <c r="BN33">
        <v>37.6</v>
      </c>
      <c r="BP33" t="s">
        <v>446</v>
      </c>
      <c r="BQ33">
        <v>37.6</v>
      </c>
      <c r="BS33" t="s">
        <v>446</v>
      </c>
      <c r="BT33">
        <v>37.6</v>
      </c>
    </row>
    <row r="34" spans="1:72" x14ac:dyDescent="0.15">
      <c r="A34" s="6">
        <v>38.04</v>
      </c>
      <c r="B34" s="6">
        <v>-87.52</v>
      </c>
      <c r="C34" t="s">
        <v>92</v>
      </c>
      <c r="I34" s="6">
        <v>38.04</v>
      </c>
      <c r="J34" s="6">
        <v>-87.52</v>
      </c>
      <c r="K34" t="s">
        <v>92</v>
      </c>
      <c r="L34" s="8" t="str">
        <f t="shared" si="0"/>
        <v>2nd-4th lowest</v>
      </c>
      <c r="M34">
        <v>1.4</v>
      </c>
      <c r="N34">
        <v>0</v>
      </c>
      <c r="O34">
        <v>6</v>
      </c>
      <c r="R34" s="8"/>
      <c r="S34" s="23">
        <v>38.93</v>
      </c>
      <c r="T34" s="23">
        <v>-119.93</v>
      </c>
      <c r="U34" s="25">
        <v>9500</v>
      </c>
      <c r="V34" t="s">
        <v>681</v>
      </c>
      <c r="AC34" t="s">
        <v>77</v>
      </c>
      <c r="AD34">
        <v>32.799999999999997</v>
      </c>
      <c r="AF34" t="s">
        <v>165</v>
      </c>
      <c r="AG34">
        <v>0</v>
      </c>
      <c r="AI34" t="s">
        <v>630</v>
      </c>
      <c r="AJ34">
        <v>0</v>
      </c>
      <c r="AL34" t="s">
        <v>490</v>
      </c>
      <c r="AM34">
        <v>2.2999999999999998</v>
      </c>
      <c r="AO34" t="s">
        <v>374</v>
      </c>
      <c r="AP34">
        <v>7.4</v>
      </c>
      <c r="AR34" t="s">
        <v>497</v>
      </c>
      <c r="AS34">
        <v>15.2</v>
      </c>
      <c r="AU34" t="s">
        <v>96</v>
      </c>
      <c r="AV34">
        <v>18.5</v>
      </c>
      <c r="AX34" t="s">
        <v>259</v>
      </c>
      <c r="AY34">
        <v>19.600000000000001</v>
      </c>
      <c r="BA34" t="s">
        <v>77</v>
      </c>
      <c r="BB34">
        <v>24</v>
      </c>
      <c r="BD34" t="s">
        <v>235</v>
      </c>
      <c r="BE34">
        <v>26.7</v>
      </c>
      <c r="BG34" t="s">
        <v>94</v>
      </c>
      <c r="BH34">
        <v>28.2</v>
      </c>
      <c r="BJ34" t="s">
        <v>576</v>
      </c>
      <c r="BK34">
        <v>34.700000000000003</v>
      </c>
      <c r="BM34" t="s">
        <v>77</v>
      </c>
      <c r="BN34">
        <v>37.299999999999997</v>
      </c>
      <c r="BP34" t="s">
        <v>77</v>
      </c>
      <c r="BQ34">
        <v>37.299999999999997</v>
      </c>
      <c r="BS34" t="s">
        <v>77</v>
      </c>
      <c r="BT34">
        <v>37.299999999999997</v>
      </c>
    </row>
    <row r="35" spans="1:72" x14ac:dyDescent="0.15">
      <c r="A35" s="6">
        <v>46.93</v>
      </c>
      <c r="B35" s="6">
        <v>-96.81</v>
      </c>
      <c r="C35" t="s">
        <v>235</v>
      </c>
      <c r="I35" s="6">
        <v>46.93</v>
      </c>
      <c r="J35" s="6">
        <v>-96.81</v>
      </c>
      <c r="K35" t="s">
        <v>235</v>
      </c>
      <c r="L35" s="13" t="str">
        <f t="shared" si="0"/>
        <v>below normal</v>
      </c>
      <c r="M35">
        <v>33.1</v>
      </c>
      <c r="N35">
        <v>0</v>
      </c>
      <c r="O35">
        <v>5</v>
      </c>
      <c r="S35" s="23">
        <v>47.11</v>
      </c>
      <c r="T35" s="23">
        <v>11.68</v>
      </c>
      <c r="U35" s="25">
        <v>9800</v>
      </c>
      <c r="V35" t="s">
        <v>601</v>
      </c>
      <c r="AC35" t="s">
        <v>496</v>
      </c>
      <c r="AD35">
        <v>32.700000000000003</v>
      </c>
      <c r="AF35" t="s">
        <v>379</v>
      </c>
      <c r="AG35">
        <v>0</v>
      </c>
      <c r="AI35" t="s">
        <v>631</v>
      </c>
      <c r="AJ35">
        <v>0</v>
      </c>
      <c r="AL35" t="s">
        <v>576</v>
      </c>
      <c r="AM35">
        <v>2.2000000000000002</v>
      </c>
      <c r="AO35" t="s">
        <v>355</v>
      </c>
      <c r="AP35">
        <v>7.2</v>
      </c>
      <c r="AR35" t="s">
        <v>378</v>
      </c>
      <c r="AS35">
        <v>13.8</v>
      </c>
      <c r="AU35" t="s">
        <v>162</v>
      </c>
      <c r="AV35">
        <v>18.100000000000001</v>
      </c>
      <c r="AX35" t="s">
        <v>96</v>
      </c>
      <c r="AY35">
        <v>18.5</v>
      </c>
      <c r="BA35" t="s">
        <v>446</v>
      </c>
      <c r="BB35">
        <v>23.3</v>
      </c>
      <c r="BD35" t="s">
        <v>374</v>
      </c>
      <c r="BE35">
        <v>26.2</v>
      </c>
      <c r="BG35" t="s">
        <v>34</v>
      </c>
      <c r="BH35">
        <v>27.8</v>
      </c>
      <c r="BJ35" t="s">
        <v>77</v>
      </c>
      <c r="BK35">
        <v>34.5</v>
      </c>
      <c r="BM35" t="s">
        <v>576</v>
      </c>
      <c r="BN35">
        <v>37.200000000000003</v>
      </c>
      <c r="BP35" t="s">
        <v>576</v>
      </c>
      <c r="BQ35">
        <v>37.200000000000003</v>
      </c>
      <c r="BS35" t="s">
        <v>576</v>
      </c>
      <c r="BT35">
        <v>37.200000000000003</v>
      </c>
    </row>
    <row r="36" spans="1:72" x14ac:dyDescent="0.15">
      <c r="A36" s="6">
        <v>40.61</v>
      </c>
      <c r="B36" s="6">
        <v>-105.13</v>
      </c>
      <c r="C36" t="s">
        <v>374</v>
      </c>
      <c r="D36" t="s">
        <v>455</v>
      </c>
      <c r="E36" t="s">
        <v>595</v>
      </c>
      <c r="I36" s="6">
        <v>40.61</v>
      </c>
      <c r="J36" s="6">
        <v>-105.13</v>
      </c>
      <c r="K36" t="s">
        <v>374</v>
      </c>
      <c r="L36" s="13" t="str">
        <f t="shared" si="0"/>
        <v>below normal</v>
      </c>
      <c r="M36">
        <v>28.5</v>
      </c>
      <c r="N36">
        <v>0</v>
      </c>
      <c r="O36">
        <v>5</v>
      </c>
      <c r="S36" s="23">
        <v>43.59</v>
      </c>
      <c r="T36" s="23">
        <v>-110.83</v>
      </c>
      <c r="U36" s="19">
        <v>10400</v>
      </c>
      <c r="V36" t="s">
        <v>452</v>
      </c>
      <c r="AC36" t="s">
        <v>431</v>
      </c>
      <c r="AD36">
        <v>32.1</v>
      </c>
      <c r="AF36" t="s">
        <v>562</v>
      </c>
      <c r="AG36">
        <v>0</v>
      </c>
      <c r="AI36" t="s">
        <v>632</v>
      </c>
      <c r="AJ36">
        <v>0</v>
      </c>
      <c r="AL36" t="s">
        <v>355</v>
      </c>
      <c r="AM36">
        <v>2.1</v>
      </c>
      <c r="AO36" t="s">
        <v>95</v>
      </c>
      <c r="AP36">
        <v>6.4</v>
      </c>
      <c r="AR36" t="s">
        <v>325</v>
      </c>
      <c r="AS36">
        <v>13.2</v>
      </c>
      <c r="AU36" t="s">
        <v>376</v>
      </c>
      <c r="AV36">
        <v>16.3</v>
      </c>
      <c r="AX36" t="s">
        <v>162</v>
      </c>
      <c r="AY36">
        <v>18.100000000000001</v>
      </c>
      <c r="BA36" t="s">
        <v>410</v>
      </c>
      <c r="BB36">
        <v>23.3</v>
      </c>
      <c r="BD36" t="s">
        <v>77</v>
      </c>
      <c r="BE36">
        <v>24.9</v>
      </c>
      <c r="BG36" t="s">
        <v>18</v>
      </c>
      <c r="BH36">
        <v>27</v>
      </c>
      <c r="BJ36" t="s">
        <v>355</v>
      </c>
      <c r="BK36">
        <v>32</v>
      </c>
      <c r="BM36" t="s">
        <v>34</v>
      </c>
      <c r="BN36">
        <v>32</v>
      </c>
      <c r="BP36" t="s">
        <v>235</v>
      </c>
      <c r="BQ36">
        <v>33.1</v>
      </c>
      <c r="BS36" t="s">
        <v>374</v>
      </c>
      <c r="BT36">
        <v>36.1</v>
      </c>
    </row>
    <row r="37" spans="1:72" x14ac:dyDescent="0.15">
      <c r="A37" s="6">
        <v>40.97</v>
      </c>
      <c r="B37" s="6">
        <v>-85.21</v>
      </c>
      <c r="C37" t="s">
        <v>495</v>
      </c>
      <c r="I37" s="6">
        <v>40.97</v>
      </c>
      <c r="J37" s="6">
        <v>-85.21</v>
      </c>
      <c r="K37" t="s">
        <v>495</v>
      </c>
      <c r="L37" s="13" t="str">
        <f t="shared" si="0"/>
        <v>below normal</v>
      </c>
      <c r="M37">
        <v>18.5</v>
      </c>
      <c r="N37">
        <v>0</v>
      </c>
      <c r="O37">
        <v>5</v>
      </c>
      <c r="S37" s="23">
        <v>44.93</v>
      </c>
      <c r="T37" s="23">
        <v>-72.510000000000005</v>
      </c>
      <c r="U37" s="25">
        <v>3700</v>
      </c>
      <c r="V37" t="s">
        <v>679</v>
      </c>
      <c r="AC37" t="s">
        <v>375</v>
      </c>
      <c r="AD37">
        <v>31.4</v>
      </c>
      <c r="AF37" t="s">
        <v>92</v>
      </c>
      <c r="AG37">
        <v>0</v>
      </c>
      <c r="AI37" t="s">
        <v>633</v>
      </c>
      <c r="AJ37">
        <v>0</v>
      </c>
      <c r="AL37" t="s">
        <v>528</v>
      </c>
      <c r="AM37">
        <v>2</v>
      </c>
      <c r="AO37" t="s">
        <v>410</v>
      </c>
      <c r="AP37">
        <v>6.3</v>
      </c>
      <c r="AR37" t="s">
        <v>317</v>
      </c>
      <c r="AS37">
        <v>12.6</v>
      </c>
      <c r="AU37" t="s">
        <v>98</v>
      </c>
      <c r="AV37">
        <v>15.8</v>
      </c>
      <c r="AX37" t="s">
        <v>98</v>
      </c>
      <c r="AY37">
        <v>17.8</v>
      </c>
      <c r="BA37" t="s">
        <v>374</v>
      </c>
      <c r="BB37">
        <v>22.8</v>
      </c>
      <c r="BD37" t="s">
        <v>18</v>
      </c>
      <c r="BE37">
        <v>24.1</v>
      </c>
      <c r="BG37" t="s">
        <v>374</v>
      </c>
      <c r="BH37">
        <v>26.3</v>
      </c>
      <c r="BJ37" t="s">
        <v>34</v>
      </c>
      <c r="BK37">
        <v>31.5</v>
      </c>
      <c r="BM37" t="s">
        <v>355</v>
      </c>
      <c r="BN37">
        <v>32</v>
      </c>
      <c r="BP37" t="s">
        <v>34</v>
      </c>
      <c r="BQ37">
        <v>32</v>
      </c>
      <c r="BS37" t="s">
        <v>235</v>
      </c>
      <c r="BT37">
        <v>33.1</v>
      </c>
    </row>
    <row r="38" spans="1:72" x14ac:dyDescent="0.15">
      <c r="A38" s="6">
        <v>42.88</v>
      </c>
      <c r="B38" s="6">
        <v>-85.52</v>
      </c>
      <c r="C38" t="s">
        <v>456</v>
      </c>
      <c r="I38" s="6">
        <v>42.88</v>
      </c>
      <c r="J38" s="6">
        <v>-85.52</v>
      </c>
      <c r="K38" t="s">
        <v>456</v>
      </c>
      <c r="L38" s="13" t="str">
        <f t="shared" ref="L38:L69" si="1">IF(O38=1,"record high",IF(O38=2,"2nd-4th highest",IF(O38=3,"above normal",IF(O38=4,"near normal",IF(O38=5,"below normal",IF(O38=6,"2nd-4th lowest",IF(O38=7,"record low")))))))</f>
        <v>below normal</v>
      </c>
      <c r="M38">
        <v>60.1</v>
      </c>
      <c r="N38">
        <v>0</v>
      </c>
      <c r="O38">
        <v>5</v>
      </c>
      <c r="S38" s="23">
        <v>47.2</v>
      </c>
      <c r="T38" s="23">
        <v>12.72</v>
      </c>
      <c r="U38" s="25">
        <v>9500</v>
      </c>
      <c r="V38" t="s">
        <v>598</v>
      </c>
      <c r="AC38" t="s">
        <v>162</v>
      </c>
      <c r="AD38">
        <v>31.2</v>
      </c>
      <c r="AF38" t="s">
        <v>235</v>
      </c>
      <c r="AG38">
        <v>0</v>
      </c>
      <c r="AI38" t="s">
        <v>634</v>
      </c>
      <c r="AJ38">
        <v>0</v>
      </c>
      <c r="AL38" t="s">
        <v>508</v>
      </c>
      <c r="AM38">
        <v>2</v>
      </c>
      <c r="AO38" t="s">
        <v>210</v>
      </c>
      <c r="AP38">
        <v>5.3</v>
      </c>
      <c r="AR38" t="s">
        <v>98</v>
      </c>
      <c r="AS38">
        <v>11.7</v>
      </c>
      <c r="AU38" t="s">
        <v>575</v>
      </c>
      <c r="AV38">
        <v>15.6</v>
      </c>
      <c r="AX38" t="s">
        <v>376</v>
      </c>
      <c r="AY38">
        <v>16.8</v>
      </c>
      <c r="BA38" t="s">
        <v>98</v>
      </c>
      <c r="BB38">
        <v>22.1</v>
      </c>
      <c r="BD38" t="s">
        <v>446</v>
      </c>
      <c r="BE38">
        <v>24</v>
      </c>
      <c r="BG38" t="s">
        <v>446</v>
      </c>
      <c r="BH38">
        <v>26.3</v>
      </c>
      <c r="BJ38" t="s">
        <v>235</v>
      </c>
      <c r="BK38">
        <v>30.9</v>
      </c>
      <c r="BM38" t="s">
        <v>235</v>
      </c>
      <c r="BN38">
        <v>30.9</v>
      </c>
      <c r="BP38" t="s">
        <v>355</v>
      </c>
      <c r="BQ38">
        <v>32</v>
      </c>
      <c r="BS38" t="s">
        <v>34</v>
      </c>
      <c r="BT38">
        <v>32</v>
      </c>
    </row>
    <row r="39" spans="1:72" x14ac:dyDescent="0.15">
      <c r="A39" s="6">
        <v>44.48</v>
      </c>
      <c r="B39" s="6">
        <v>-88.14</v>
      </c>
      <c r="C39" t="s">
        <v>505</v>
      </c>
      <c r="I39" s="6">
        <v>44.48</v>
      </c>
      <c r="J39" s="6">
        <v>-88.14</v>
      </c>
      <c r="K39" t="s">
        <v>505</v>
      </c>
      <c r="L39" s="13" t="str">
        <f t="shared" si="1"/>
        <v>above normal</v>
      </c>
      <c r="M39">
        <v>53.2</v>
      </c>
      <c r="N39">
        <v>0</v>
      </c>
      <c r="O39">
        <v>3</v>
      </c>
      <c r="S39" s="23">
        <v>38.68</v>
      </c>
      <c r="T39" s="23">
        <v>-120.07</v>
      </c>
      <c r="U39" s="19">
        <v>9400</v>
      </c>
      <c r="V39" t="s">
        <v>499</v>
      </c>
      <c r="AC39" t="s">
        <v>18</v>
      </c>
      <c r="AD39">
        <v>31.1</v>
      </c>
      <c r="AF39" t="s">
        <v>374</v>
      </c>
      <c r="AG39">
        <v>0</v>
      </c>
      <c r="AI39" t="s">
        <v>635</v>
      </c>
      <c r="AJ39">
        <v>0</v>
      </c>
      <c r="AL39" t="s">
        <v>446</v>
      </c>
      <c r="AM39">
        <v>1.8</v>
      </c>
      <c r="AO39" t="s">
        <v>492</v>
      </c>
      <c r="AP39">
        <v>5.2</v>
      </c>
      <c r="AR39" t="s">
        <v>495</v>
      </c>
      <c r="AS39">
        <v>11.3</v>
      </c>
      <c r="AU39" t="s">
        <v>78</v>
      </c>
      <c r="AV39">
        <v>14.5</v>
      </c>
      <c r="AX39" t="s">
        <v>575</v>
      </c>
      <c r="AY39">
        <v>15.6</v>
      </c>
      <c r="BA39" t="s">
        <v>317</v>
      </c>
      <c r="BB39">
        <v>21.9</v>
      </c>
      <c r="BD39" t="s">
        <v>410</v>
      </c>
      <c r="BE39">
        <v>23.3</v>
      </c>
      <c r="BG39" t="s">
        <v>410</v>
      </c>
      <c r="BH39">
        <v>23.3</v>
      </c>
      <c r="BJ39" t="s">
        <v>431</v>
      </c>
      <c r="BK39">
        <v>30.2</v>
      </c>
      <c r="BM39" t="s">
        <v>94</v>
      </c>
      <c r="BN39">
        <v>30.2</v>
      </c>
      <c r="BP39" t="s">
        <v>94</v>
      </c>
      <c r="BQ39">
        <v>30.2</v>
      </c>
      <c r="BS39" t="s">
        <v>355</v>
      </c>
      <c r="BT39">
        <v>32</v>
      </c>
    </row>
    <row r="40" spans="1:72" x14ac:dyDescent="0.15">
      <c r="A40" s="6">
        <v>39.729999999999997</v>
      </c>
      <c r="B40" s="6">
        <v>-86.28</v>
      </c>
      <c r="C40" t="s">
        <v>423</v>
      </c>
      <c r="I40" s="6">
        <v>39.729999999999997</v>
      </c>
      <c r="J40" s="6">
        <v>-86.28</v>
      </c>
      <c r="K40" t="s">
        <v>423</v>
      </c>
      <c r="L40" s="13" t="str">
        <f t="shared" si="1"/>
        <v>below normal</v>
      </c>
      <c r="M40">
        <v>9.6999999999999993</v>
      </c>
      <c r="N40">
        <v>0</v>
      </c>
      <c r="O40">
        <v>5</v>
      </c>
      <c r="S40" s="23">
        <v>43.07</v>
      </c>
      <c r="T40" s="23">
        <v>140.99</v>
      </c>
      <c r="U40" s="19">
        <v>3500</v>
      </c>
      <c r="V40" t="s">
        <v>86</v>
      </c>
      <c r="AC40" t="s">
        <v>574</v>
      </c>
      <c r="AD40">
        <v>30.3</v>
      </c>
      <c r="AF40" t="s">
        <v>495</v>
      </c>
      <c r="AG40">
        <v>0</v>
      </c>
      <c r="AI40" t="s">
        <v>636</v>
      </c>
      <c r="AJ40">
        <v>0</v>
      </c>
      <c r="AL40" t="s">
        <v>489</v>
      </c>
      <c r="AM40">
        <v>1.6</v>
      </c>
      <c r="AO40" t="s">
        <v>466</v>
      </c>
      <c r="AP40">
        <v>5.2</v>
      </c>
      <c r="AR40" t="s">
        <v>374</v>
      </c>
      <c r="AS40">
        <v>11.2</v>
      </c>
      <c r="AU40" t="s">
        <v>325</v>
      </c>
      <c r="AV40">
        <v>14.3</v>
      </c>
      <c r="AX40" t="s">
        <v>282</v>
      </c>
      <c r="AY40">
        <v>15.3</v>
      </c>
      <c r="BA40" t="s">
        <v>355</v>
      </c>
      <c r="BB40">
        <v>21.1</v>
      </c>
      <c r="BD40" t="s">
        <v>317</v>
      </c>
      <c r="BE40">
        <v>22.5</v>
      </c>
      <c r="BG40" t="s">
        <v>355</v>
      </c>
      <c r="BH40">
        <v>22.6</v>
      </c>
      <c r="BJ40" t="s">
        <v>94</v>
      </c>
      <c r="BK40">
        <v>29.8</v>
      </c>
      <c r="BM40" t="s">
        <v>431</v>
      </c>
      <c r="BN40">
        <v>30.2</v>
      </c>
      <c r="BP40" t="s">
        <v>431</v>
      </c>
      <c r="BQ40">
        <v>30.2</v>
      </c>
      <c r="BS40" t="s">
        <v>94</v>
      </c>
      <c r="BT40">
        <v>30.2</v>
      </c>
    </row>
    <row r="41" spans="1:72" x14ac:dyDescent="0.15">
      <c r="A41" s="6">
        <v>41.6</v>
      </c>
      <c r="B41" s="6">
        <v>-88.09</v>
      </c>
      <c r="C41" t="s">
        <v>259</v>
      </c>
      <c r="D41" t="s">
        <v>63</v>
      </c>
      <c r="I41" s="6">
        <v>41.6</v>
      </c>
      <c r="J41" s="6">
        <v>-88.09</v>
      </c>
      <c r="K41" t="s">
        <v>259</v>
      </c>
      <c r="L41" s="13" t="str">
        <f t="shared" si="1"/>
        <v>below normal</v>
      </c>
      <c r="M41">
        <v>24.3</v>
      </c>
      <c r="N41">
        <v>0</v>
      </c>
      <c r="O41">
        <v>5</v>
      </c>
      <c r="S41" s="23">
        <v>45.33</v>
      </c>
      <c r="T41" s="23">
        <v>6.53</v>
      </c>
      <c r="U41" s="25">
        <v>8500</v>
      </c>
      <c r="V41" t="s">
        <v>597</v>
      </c>
      <c r="AC41" t="s">
        <v>576</v>
      </c>
      <c r="AD41">
        <v>30.2</v>
      </c>
      <c r="AF41" t="s">
        <v>456</v>
      </c>
      <c r="AG41">
        <v>0</v>
      </c>
      <c r="AI41" t="s">
        <v>637</v>
      </c>
      <c r="AJ41">
        <v>0</v>
      </c>
      <c r="AL41" t="s">
        <v>175</v>
      </c>
      <c r="AM41">
        <v>1.5</v>
      </c>
      <c r="AO41" t="s">
        <v>316</v>
      </c>
      <c r="AP41">
        <v>4.8</v>
      </c>
      <c r="AR41" t="s">
        <v>77</v>
      </c>
      <c r="AS41">
        <v>10.5</v>
      </c>
      <c r="AU41" t="s">
        <v>338</v>
      </c>
      <c r="AV41">
        <v>14.2</v>
      </c>
      <c r="AX41" t="s">
        <v>78</v>
      </c>
      <c r="AY41">
        <v>14.5</v>
      </c>
      <c r="BA41" t="s">
        <v>431</v>
      </c>
      <c r="BB41">
        <v>20.5</v>
      </c>
      <c r="BD41" t="s">
        <v>355</v>
      </c>
      <c r="BE41">
        <v>22.3</v>
      </c>
      <c r="BG41" t="s">
        <v>317</v>
      </c>
      <c r="BH41">
        <v>22.5</v>
      </c>
      <c r="BJ41" t="s">
        <v>485</v>
      </c>
      <c r="BK41">
        <v>28.3</v>
      </c>
      <c r="BM41" t="s">
        <v>485</v>
      </c>
      <c r="BN41">
        <v>28.3</v>
      </c>
      <c r="BP41" t="s">
        <v>374</v>
      </c>
      <c r="BQ41">
        <v>28.5</v>
      </c>
      <c r="BS41" t="s">
        <v>431</v>
      </c>
      <c r="BT41">
        <v>30.2</v>
      </c>
    </row>
    <row r="42" spans="1:72" x14ac:dyDescent="0.15">
      <c r="A42" s="6">
        <v>39.119999999999997</v>
      </c>
      <c r="B42" s="6">
        <v>-94.6</v>
      </c>
      <c r="C42" t="s">
        <v>377</v>
      </c>
      <c r="E42" t="s">
        <v>510</v>
      </c>
      <c r="I42" s="6">
        <v>39.119999999999997</v>
      </c>
      <c r="J42" s="6">
        <v>-94.6</v>
      </c>
      <c r="K42" t="s">
        <v>377</v>
      </c>
      <c r="L42" s="13" t="str">
        <f t="shared" si="1"/>
        <v>2nd-4th lowest</v>
      </c>
      <c r="M42">
        <v>4.9000000000000004</v>
      </c>
      <c r="N42">
        <v>0</v>
      </c>
      <c r="O42">
        <v>6</v>
      </c>
      <c r="R42" s="12"/>
      <c r="S42" s="23">
        <v>37.630000000000003</v>
      </c>
      <c r="T42" s="23">
        <v>-119.03</v>
      </c>
      <c r="U42" s="25">
        <v>10500</v>
      </c>
      <c r="V42" t="s">
        <v>683</v>
      </c>
      <c r="AC42" t="s">
        <v>355</v>
      </c>
      <c r="AD42">
        <v>29.6</v>
      </c>
      <c r="AF42" t="s">
        <v>505</v>
      </c>
      <c r="AG42">
        <v>0</v>
      </c>
      <c r="AI42" t="s">
        <v>638</v>
      </c>
      <c r="AJ42">
        <v>0</v>
      </c>
      <c r="AL42" t="s">
        <v>98</v>
      </c>
      <c r="AM42">
        <v>1.5</v>
      </c>
      <c r="AO42" t="s">
        <v>491</v>
      </c>
      <c r="AP42">
        <v>4.5999999999999996</v>
      </c>
      <c r="AR42" t="s">
        <v>282</v>
      </c>
      <c r="AS42">
        <v>10.199999999999999</v>
      </c>
      <c r="AU42" t="s">
        <v>77</v>
      </c>
      <c r="AV42">
        <v>14</v>
      </c>
      <c r="AX42" t="s">
        <v>77</v>
      </c>
      <c r="AY42">
        <v>14.4</v>
      </c>
      <c r="BA42" t="s">
        <v>18</v>
      </c>
      <c r="BB42">
        <v>20.3</v>
      </c>
      <c r="BD42" t="s">
        <v>576</v>
      </c>
      <c r="BE42">
        <v>21.2</v>
      </c>
      <c r="BG42" t="s">
        <v>576</v>
      </c>
      <c r="BH42">
        <v>21.6</v>
      </c>
      <c r="BJ42" t="s">
        <v>18</v>
      </c>
      <c r="BK42">
        <v>27</v>
      </c>
      <c r="BM42" t="s">
        <v>18</v>
      </c>
      <c r="BN42">
        <v>27</v>
      </c>
      <c r="BP42" t="s">
        <v>485</v>
      </c>
      <c r="BQ42">
        <v>28.3</v>
      </c>
      <c r="BS42" t="s">
        <v>485</v>
      </c>
      <c r="BT42">
        <v>28.3</v>
      </c>
    </row>
    <row r="43" spans="1:72" x14ac:dyDescent="0.15">
      <c r="A43" s="6">
        <v>42.78</v>
      </c>
      <c r="B43" s="6">
        <v>-84.58</v>
      </c>
      <c r="C43" t="s">
        <v>94</v>
      </c>
      <c r="I43" s="6">
        <v>42.78</v>
      </c>
      <c r="J43" s="6">
        <v>-84.58</v>
      </c>
      <c r="K43" t="s">
        <v>94</v>
      </c>
      <c r="L43" s="13" t="str">
        <f t="shared" si="1"/>
        <v>below normal</v>
      </c>
      <c r="M43">
        <v>30.2</v>
      </c>
      <c r="N43">
        <v>0</v>
      </c>
      <c r="O43">
        <v>5</v>
      </c>
      <c r="R43" s="12"/>
      <c r="S43" s="23">
        <v>36.85</v>
      </c>
      <c r="T43" s="23">
        <v>139.08000000000001</v>
      </c>
      <c r="U43" s="25">
        <v>4000</v>
      </c>
      <c r="V43" t="s">
        <v>688</v>
      </c>
      <c r="AC43" t="s">
        <v>96</v>
      </c>
      <c r="AD43">
        <v>28.7</v>
      </c>
      <c r="AF43" t="s">
        <v>423</v>
      </c>
      <c r="AG43">
        <v>0</v>
      </c>
      <c r="AI43" t="s">
        <v>639</v>
      </c>
      <c r="AJ43">
        <v>0</v>
      </c>
      <c r="AL43" t="s">
        <v>176</v>
      </c>
      <c r="AM43">
        <v>1.1000000000000001</v>
      </c>
      <c r="AO43" t="s">
        <v>317</v>
      </c>
      <c r="AP43">
        <v>4.5</v>
      </c>
      <c r="AR43" t="s">
        <v>576</v>
      </c>
      <c r="AS43">
        <v>9.6</v>
      </c>
      <c r="AU43" t="s">
        <v>378</v>
      </c>
      <c r="AV43">
        <v>13.8</v>
      </c>
      <c r="AX43" t="s">
        <v>325</v>
      </c>
      <c r="AY43">
        <v>14.4</v>
      </c>
      <c r="BA43" t="s">
        <v>576</v>
      </c>
      <c r="BB43">
        <v>19.7</v>
      </c>
      <c r="BD43" t="s">
        <v>431</v>
      </c>
      <c r="BE43">
        <v>20.5</v>
      </c>
      <c r="BG43" t="s">
        <v>431</v>
      </c>
      <c r="BH43">
        <v>20.5</v>
      </c>
      <c r="BJ43" t="s">
        <v>374</v>
      </c>
      <c r="BK43">
        <v>26.3</v>
      </c>
      <c r="BM43" t="s">
        <v>374</v>
      </c>
      <c r="BN43">
        <v>26.3</v>
      </c>
      <c r="BP43" t="s">
        <v>375</v>
      </c>
      <c r="BQ43">
        <v>28.2</v>
      </c>
      <c r="BS43" t="s">
        <v>375</v>
      </c>
      <c r="BT43">
        <v>28.2</v>
      </c>
    </row>
    <row r="44" spans="1:72" x14ac:dyDescent="0.15">
      <c r="A44" s="6">
        <v>38.04</v>
      </c>
      <c r="B44" s="6">
        <v>-84.61</v>
      </c>
      <c r="C44" t="s">
        <v>93</v>
      </c>
      <c r="I44" s="6">
        <v>38.04</v>
      </c>
      <c r="J44" s="6">
        <v>-84.61</v>
      </c>
      <c r="K44" t="s">
        <v>93</v>
      </c>
      <c r="L44" s="8" t="str">
        <f t="shared" si="1"/>
        <v>below normal</v>
      </c>
      <c r="M44">
        <v>3.4</v>
      </c>
      <c r="N44">
        <v>0</v>
      </c>
      <c r="O44">
        <v>5</v>
      </c>
      <c r="R44" s="12"/>
      <c r="S44" s="23">
        <v>43.99</v>
      </c>
      <c r="T44" s="23">
        <v>-121.68</v>
      </c>
      <c r="U44" s="25">
        <v>9000</v>
      </c>
      <c r="V44" t="s">
        <v>677</v>
      </c>
      <c r="AC44" t="s">
        <v>281</v>
      </c>
      <c r="AD44">
        <v>28.1</v>
      </c>
      <c r="AF44" t="s">
        <v>259</v>
      </c>
      <c r="AG44">
        <v>0</v>
      </c>
      <c r="AI44" t="s">
        <v>640</v>
      </c>
      <c r="AJ44">
        <v>0</v>
      </c>
      <c r="AL44" t="s">
        <v>77</v>
      </c>
      <c r="AM44">
        <v>1.1000000000000001</v>
      </c>
      <c r="AO44" t="s">
        <v>98</v>
      </c>
      <c r="AP44">
        <v>4.5</v>
      </c>
      <c r="AR44" t="s">
        <v>355</v>
      </c>
      <c r="AS44">
        <v>8.1</v>
      </c>
      <c r="AU44" t="s">
        <v>576</v>
      </c>
      <c r="AV44">
        <v>13.4</v>
      </c>
      <c r="AX44" t="s">
        <v>338</v>
      </c>
      <c r="AY44">
        <v>14.2</v>
      </c>
      <c r="BA44" t="s">
        <v>259</v>
      </c>
      <c r="BB44">
        <v>19.399999999999999</v>
      </c>
      <c r="BD44" t="s">
        <v>259</v>
      </c>
      <c r="BE44">
        <v>19.399999999999999</v>
      </c>
      <c r="BG44" t="s">
        <v>259</v>
      </c>
      <c r="BH44">
        <v>20.2</v>
      </c>
      <c r="BJ44" t="s">
        <v>162</v>
      </c>
      <c r="BK44">
        <v>26.1</v>
      </c>
      <c r="BM44" t="s">
        <v>162</v>
      </c>
      <c r="BN44">
        <v>26.1</v>
      </c>
      <c r="BP44" t="s">
        <v>317</v>
      </c>
      <c r="BQ44">
        <v>27.5</v>
      </c>
      <c r="BS44" t="s">
        <v>317</v>
      </c>
      <c r="BT44">
        <v>27.5</v>
      </c>
    </row>
    <row r="45" spans="1:72" x14ac:dyDescent="0.15">
      <c r="A45" s="6">
        <v>40.85</v>
      </c>
      <c r="B45" s="6">
        <v>-96.75</v>
      </c>
      <c r="C45" t="s">
        <v>175</v>
      </c>
      <c r="I45" s="6">
        <v>40.85</v>
      </c>
      <c r="J45" s="6">
        <v>-96.75</v>
      </c>
      <c r="K45" t="s">
        <v>175</v>
      </c>
      <c r="L45" s="13" t="str">
        <f t="shared" si="1"/>
        <v>record low</v>
      </c>
      <c r="M45">
        <v>7.5</v>
      </c>
      <c r="N45">
        <v>0</v>
      </c>
      <c r="O45">
        <v>7</v>
      </c>
      <c r="R45" s="12"/>
      <c r="S45" s="23">
        <v>48.86</v>
      </c>
      <c r="T45" s="23">
        <v>-121.65</v>
      </c>
      <c r="U45" s="19">
        <v>5100</v>
      </c>
      <c r="V45" t="s">
        <v>295</v>
      </c>
      <c r="AC45" t="s">
        <v>432</v>
      </c>
      <c r="AD45">
        <v>27.5</v>
      </c>
      <c r="AF45" t="s">
        <v>377</v>
      </c>
      <c r="AG45">
        <v>0</v>
      </c>
      <c r="AI45" t="s">
        <v>641</v>
      </c>
      <c r="AJ45">
        <v>0</v>
      </c>
      <c r="AL45" t="s">
        <v>201</v>
      </c>
      <c r="AM45">
        <v>0.9</v>
      </c>
      <c r="AO45" t="s">
        <v>209</v>
      </c>
      <c r="AP45">
        <v>4</v>
      </c>
      <c r="AR45" t="s">
        <v>210</v>
      </c>
      <c r="AS45">
        <v>6.4</v>
      </c>
      <c r="AU45" t="s">
        <v>282</v>
      </c>
      <c r="AV45">
        <v>13.3</v>
      </c>
      <c r="AX45" t="s">
        <v>378</v>
      </c>
      <c r="AY45">
        <v>14.2</v>
      </c>
      <c r="BA45" t="s">
        <v>162</v>
      </c>
      <c r="BB45">
        <v>18.3</v>
      </c>
      <c r="BD45" t="s">
        <v>162</v>
      </c>
      <c r="BE45">
        <v>18.3</v>
      </c>
      <c r="BG45" t="s">
        <v>162</v>
      </c>
      <c r="BH45">
        <v>18.399999999999999</v>
      </c>
      <c r="BJ45" t="s">
        <v>259</v>
      </c>
      <c r="BK45">
        <v>24.3</v>
      </c>
      <c r="BM45" t="s">
        <v>451</v>
      </c>
      <c r="BN45">
        <v>24.3</v>
      </c>
      <c r="BP45" t="s">
        <v>18</v>
      </c>
      <c r="BQ45">
        <v>27</v>
      </c>
      <c r="BS45" t="s">
        <v>18</v>
      </c>
      <c r="BT45">
        <v>27</v>
      </c>
    </row>
    <row r="46" spans="1:72" x14ac:dyDescent="0.15">
      <c r="A46" s="6">
        <v>38.18</v>
      </c>
      <c r="B46" s="6">
        <v>-85.74</v>
      </c>
      <c r="C46" t="s">
        <v>17</v>
      </c>
      <c r="I46" s="6">
        <v>38.18</v>
      </c>
      <c r="J46" s="6">
        <v>-85.74</v>
      </c>
      <c r="K46" t="s">
        <v>17</v>
      </c>
      <c r="L46" s="8" t="str">
        <f t="shared" si="1"/>
        <v>2nd-4th lowest</v>
      </c>
      <c r="M46">
        <v>2.7</v>
      </c>
      <c r="N46">
        <v>0</v>
      </c>
      <c r="O46">
        <v>6</v>
      </c>
      <c r="S46" s="23">
        <v>39.33</v>
      </c>
      <c r="T46" s="23">
        <v>-119.89</v>
      </c>
      <c r="U46" s="25">
        <v>9500</v>
      </c>
      <c r="V46" t="s">
        <v>684</v>
      </c>
      <c r="AC46" t="s">
        <v>235</v>
      </c>
      <c r="AD46">
        <v>27.4</v>
      </c>
      <c r="AF46" t="s">
        <v>94</v>
      </c>
      <c r="AG46">
        <v>0</v>
      </c>
      <c r="AI46" t="s">
        <v>642</v>
      </c>
      <c r="AJ46">
        <v>0</v>
      </c>
      <c r="AL46" t="s">
        <v>574</v>
      </c>
      <c r="AM46">
        <v>0.7</v>
      </c>
      <c r="AO46" t="s">
        <v>528</v>
      </c>
      <c r="AP46">
        <v>4</v>
      </c>
      <c r="AR46" t="s">
        <v>451</v>
      </c>
      <c r="AS46">
        <v>6.4</v>
      </c>
      <c r="AU46" t="s">
        <v>495</v>
      </c>
      <c r="AV46">
        <v>12</v>
      </c>
      <c r="AX46" t="s">
        <v>375</v>
      </c>
      <c r="AY46">
        <v>14.2</v>
      </c>
      <c r="BA46" t="s">
        <v>325</v>
      </c>
      <c r="BB46">
        <v>17</v>
      </c>
      <c r="BD46" t="s">
        <v>376</v>
      </c>
      <c r="BE46">
        <v>17</v>
      </c>
      <c r="BG46" t="s">
        <v>376</v>
      </c>
      <c r="BH46">
        <v>18.2</v>
      </c>
      <c r="BJ46" t="s">
        <v>379</v>
      </c>
      <c r="BK46">
        <v>23</v>
      </c>
      <c r="BM46" t="s">
        <v>259</v>
      </c>
      <c r="BN46">
        <v>24.3</v>
      </c>
      <c r="BP46" t="s">
        <v>162</v>
      </c>
      <c r="BQ46">
        <v>26.1</v>
      </c>
      <c r="BS46" t="s">
        <v>162</v>
      </c>
      <c r="BT46">
        <v>26.1</v>
      </c>
    </row>
    <row r="47" spans="1:72" x14ac:dyDescent="0.15">
      <c r="A47" s="6">
        <v>42.64</v>
      </c>
      <c r="B47" s="6">
        <v>-71.36</v>
      </c>
      <c r="C47" t="s">
        <v>282</v>
      </c>
      <c r="D47" t="s">
        <v>393</v>
      </c>
      <c r="I47" s="6">
        <v>42.64</v>
      </c>
      <c r="J47" s="6">
        <v>-71.36</v>
      </c>
      <c r="K47" t="s">
        <v>282</v>
      </c>
      <c r="L47" s="13" t="str">
        <f t="shared" si="1"/>
        <v>near normal</v>
      </c>
      <c r="M47">
        <v>61.1</v>
      </c>
      <c r="N47">
        <v>0</v>
      </c>
      <c r="O47">
        <v>4</v>
      </c>
      <c r="S47" s="23">
        <v>49.38</v>
      </c>
      <c r="T47" s="23">
        <v>-122.94</v>
      </c>
      <c r="U47" s="25">
        <v>4400</v>
      </c>
      <c r="V47" t="s">
        <v>678</v>
      </c>
      <c r="AC47" t="s">
        <v>176</v>
      </c>
      <c r="AD47">
        <v>27.4</v>
      </c>
      <c r="AF47" t="s">
        <v>93</v>
      </c>
      <c r="AG47">
        <v>0</v>
      </c>
      <c r="AI47" t="s">
        <v>643</v>
      </c>
      <c r="AJ47">
        <v>0</v>
      </c>
      <c r="AL47" t="s">
        <v>18</v>
      </c>
      <c r="AM47">
        <v>0.6</v>
      </c>
      <c r="AO47" t="s">
        <v>423</v>
      </c>
      <c r="AP47">
        <v>3.9</v>
      </c>
      <c r="AR47" t="s">
        <v>410</v>
      </c>
      <c r="AS47">
        <v>6.3</v>
      </c>
      <c r="AU47" t="s">
        <v>375</v>
      </c>
      <c r="AV47">
        <v>10.9</v>
      </c>
      <c r="AX47" t="s">
        <v>576</v>
      </c>
      <c r="AY47">
        <v>13.7</v>
      </c>
      <c r="BA47" t="s">
        <v>376</v>
      </c>
      <c r="BB47">
        <v>16.8</v>
      </c>
      <c r="BD47" t="s">
        <v>325</v>
      </c>
      <c r="BE47">
        <v>17</v>
      </c>
      <c r="BG47" t="s">
        <v>325</v>
      </c>
      <c r="BH47">
        <v>17</v>
      </c>
      <c r="BJ47" t="s">
        <v>317</v>
      </c>
      <c r="BK47">
        <v>22.5</v>
      </c>
      <c r="BM47" t="s">
        <v>317</v>
      </c>
      <c r="BN47">
        <v>23.1</v>
      </c>
      <c r="BP47" t="s">
        <v>451</v>
      </c>
      <c r="BQ47">
        <v>25.1</v>
      </c>
      <c r="BS47" t="s">
        <v>451</v>
      </c>
      <c r="BT47">
        <v>25.2</v>
      </c>
    </row>
    <row r="48" spans="1:72" x14ac:dyDescent="0.15">
      <c r="A48" s="6">
        <v>43.14</v>
      </c>
      <c r="B48" s="6">
        <v>-89.35</v>
      </c>
      <c r="C48" t="s">
        <v>496</v>
      </c>
      <c r="I48" s="6">
        <v>43.14</v>
      </c>
      <c r="J48" s="6">
        <v>-89.35</v>
      </c>
      <c r="K48" t="s">
        <v>496</v>
      </c>
      <c r="L48" s="13" t="str">
        <f t="shared" si="1"/>
        <v>near normal</v>
      </c>
      <c r="M48">
        <v>44</v>
      </c>
      <c r="N48">
        <v>0</v>
      </c>
      <c r="O48">
        <v>4</v>
      </c>
      <c r="R48" s="8"/>
      <c r="S48" s="23">
        <v>36.89</v>
      </c>
      <c r="T48" s="23">
        <v>138.18</v>
      </c>
      <c r="U48" s="25">
        <v>7500</v>
      </c>
      <c r="V48" t="s">
        <v>682</v>
      </c>
      <c r="AC48" t="s">
        <v>78</v>
      </c>
      <c r="AD48">
        <v>27.3</v>
      </c>
      <c r="AF48" t="s">
        <v>175</v>
      </c>
      <c r="AG48">
        <v>0</v>
      </c>
      <c r="AI48" t="s">
        <v>644</v>
      </c>
      <c r="AJ48">
        <v>0</v>
      </c>
      <c r="AL48" t="s">
        <v>165</v>
      </c>
      <c r="AM48">
        <v>0.6</v>
      </c>
      <c r="AO48" t="s">
        <v>77</v>
      </c>
      <c r="AP48">
        <v>3.6</v>
      </c>
      <c r="AR48" t="s">
        <v>78</v>
      </c>
      <c r="AS48">
        <v>6</v>
      </c>
      <c r="AU48" t="s">
        <v>18</v>
      </c>
      <c r="AV48">
        <v>10.8</v>
      </c>
      <c r="AX48" t="s">
        <v>451</v>
      </c>
      <c r="AY48">
        <v>12.7</v>
      </c>
      <c r="BA48" t="s">
        <v>575</v>
      </c>
      <c r="BB48">
        <v>15.6</v>
      </c>
      <c r="BD48" t="s">
        <v>378</v>
      </c>
      <c r="BE48">
        <v>16.5</v>
      </c>
      <c r="BG48" t="s">
        <v>378</v>
      </c>
      <c r="BH48">
        <v>16.5</v>
      </c>
      <c r="BJ48" t="s">
        <v>378</v>
      </c>
      <c r="BK48">
        <v>22.4</v>
      </c>
      <c r="BM48" t="s">
        <v>379</v>
      </c>
      <c r="BN48">
        <v>23</v>
      </c>
      <c r="BP48" t="s">
        <v>259</v>
      </c>
      <c r="BQ48">
        <v>24.3</v>
      </c>
      <c r="BS48" t="s">
        <v>259</v>
      </c>
      <c r="BT48">
        <v>24.3</v>
      </c>
    </row>
    <row r="49" spans="1:72" x14ac:dyDescent="0.15">
      <c r="A49" s="6">
        <v>42.99</v>
      </c>
      <c r="B49" s="6">
        <v>-71.39</v>
      </c>
      <c r="C49" t="s">
        <v>528</v>
      </c>
      <c r="D49" t="s">
        <v>551</v>
      </c>
      <c r="I49" s="6">
        <v>42.99</v>
      </c>
      <c r="J49" s="6">
        <v>-71.39</v>
      </c>
      <c r="K49" t="s">
        <v>528</v>
      </c>
      <c r="L49" s="13" t="str">
        <f t="shared" si="1"/>
        <v>above normal</v>
      </c>
      <c r="M49">
        <v>74.3</v>
      </c>
      <c r="N49">
        <v>0</v>
      </c>
      <c r="O49">
        <v>3</v>
      </c>
      <c r="S49" s="23">
        <v>36.79</v>
      </c>
      <c r="T49" s="23">
        <v>138.78</v>
      </c>
      <c r="U49" s="25">
        <v>5800</v>
      </c>
      <c r="V49" t="s">
        <v>690</v>
      </c>
      <c r="AC49" t="s">
        <v>492</v>
      </c>
      <c r="AD49">
        <v>27.1</v>
      </c>
      <c r="AF49" t="s">
        <v>17</v>
      </c>
      <c r="AG49">
        <v>0</v>
      </c>
      <c r="AI49" t="s">
        <v>645</v>
      </c>
      <c r="AJ49">
        <v>0</v>
      </c>
      <c r="AL49" t="s">
        <v>325</v>
      </c>
      <c r="AM49">
        <v>0.6</v>
      </c>
      <c r="AO49" t="s">
        <v>497</v>
      </c>
      <c r="AP49">
        <v>3.4</v>
      </c>
      <c r="AR49" t="s">
        <v>338</v>
      </c>
      <c r="AS49">
        <v>5.9</v>
      </c>
      <c r="AU49" t="s">
        <v>355</v>
      </c>
      <c r="AV49">
        <v>10.5</v>
      </c>
      <c r="AX49" t="s">
        <v>495</v>
      </c>
      <c r="AY49">
        <v>12.1</v>
      </c>
      <c r="BA49" t="s">
        <v>378</v>
      </c>
      <c r="BB49">
        <v>15.5</v>
      </c>
      <c r="BD49" t="s">
        <v>575</v>
      </c>
      <c r="BE49">
        <v>15.6</v>
      </c>
      <c r="BG49" t="s">
        <v>575</v>
      </c>
      <c r="BH49">
        <v>15.7</v>
      </c>
      <c r="BJ49" t="s">
        <v>376</v>
      </c>
      <c r="BK49">
        <v>22.1</v>
      </c>
      <c r="BM49" t="s">
        <v>378</v>
      </c>
      <c r="BN49">
        <v>22.4</v>
      </c>
      <c r="BP49" t="s">
        <v>379</v>
      </c>
      <c r="BQ49">
        <v>23</v>
      </c>
      <c r="BS49" t="s">
        <v>379</v>
      </c>
      <c r="BT49">
        <v>23</v>
      </c>
    </row>
    <row r="50" spans="1:72" x14ac:dyDescent="0.15">
      <c r="A50" s="6">
        <v>43.11</v>
      </c>
      <c r="B50" s="6">
        <v>-88.03</v>
      </c>
      <c r="C50" t="s">
        <v>446</v>
      </c>
      <c r="D50" t="s">
        <v>244</v>
      </c>
      <c r="I50" s="6">
        <v>43.11</v>
      </c>
      <c r="J50" s="6">
        <v>-88.03</v>
      </c>
      <c r="K50" t="s">
        <v>446</v>
      </c>
      <c r="L50" s="13" t="str">
        <f t="shared" si="1"/>
        <v>below normal</v>
      </c>
      <c r="M50">
        <v>37.6</v>
      </c>
      <c r="N50">
        <v>0</v>
      </c>
      <c r="O50">
        <v>5</v>
      </c>
      <c r="R50" s="12"/>
      <c r="S50" s="23">
        <v>42.86</v>
      </c>
      <c r="T50" s="23">
        <v>140.69999999999999</v>
      </c>
      <c r="U50" s="19">
        <v>4500</v>
      </c>
      <c r="V50" t="s">
        <v>87</v>
      </c>
      <c r="AC50" t="s">
        <v>98</v>
      </c>
      <c r="AD50">
        <v>26.9</v>
      </c>
      <c r="AF50" t="s">
        <v>282</v>
      </c>
      <c r="AG50">
        <v>0</v>
      </c>
      <c r="AI50" t="s">
        <v>646</v>
      </c>
      <c r="AJ50">
        <v>0</v>
      </c>
      <c r="AL50" t="s">
        <v>90</v>
      </c>
      <c r="AM50">
        <v>0.2</v>
      </c>
      <c r="AO50" t="s">
        <v>282</v>
      </c>
      <c r="AP50">
        <v>2.5</v>
      </c>
      <c r="AR50" t="s">
        <v>491</v>
      </c>
      <c r="AS50">
        <v>5.5</v>
      </c>
      <c r="AU50" t="s">
        <v>431</v>
      </c>
      <c r="AV50">
        <v>10.1</v>
      </c>
      <c r="AX50" t="s">
        <v>355</v>
      </c>
      <c r="AY50">
        <v>10.8</v>
      </c>
      <c r="BA50" t="s">
        <v>495</v>
      </c>
      <c r="BB50">
        <v>15</v>
      </c>
      <c r="BD50" t="s">
        <v>495</v>
      </c>
      <c r="BE50">
        <v>15.1</v>
      </c>
      <c r="BG50" t="s">
        <v>495</v>
      </c>
      <c r="BH50">
        <v>15.6</v>
      </c>
      <c r="BJ50" t="s">
        <v>325</v>
      </c>
      <c r="BK50">
        <v>21.7</v>
      </c>
      <c r="BM50" t="s">
        <v>325</v>
      </c>
      <c r="BN50">
        <v>22.4</v>
      </c>
      <c r="BP50" t="s">
        <v>378</v>
      </c>
      <c r="BQ50">
        <v>22.4</v>
      </c>
      <c r="BS50" t="s">
        <v>378</v>
      </c>
      <c r="BT50">
        <v>22.4</v>
      </c>
    </row>
    <row r="51" spans="1:72" x14ac:dyDescent="0.15">
      <c r="A51" s="6">
        <v>44.88</v>
      </c>
      <c r="B51" s="6">
        <v>-93.23</v>
      </c>
      <c r="C51" t="s">
        <v>34</v>
      </c>
      <c r="E51" t="s">
        <v>488</v>
      </c>
      <c r="I51" s="6">
        <v>44.88</v>
      </c>
      <c r="J51" s="6">
        <v>-93.23</v>
      </c>
      <c r="K51" t="s">
        <v>34</v>
      </c>
      <c r="L51" s="13" t="str">
        <f t="shared" si="1"/>
        <v>below normal</v>
      </c>
      <c r="M51">
        <v>32</v>
      </c>
      <c r="N51">
        <v>0</v>
      </c>
      <c r="O51">
        <v>5</v>
      </c>
      <c r="R51" s="12"/>
      <c r="S51" s="23">
        <v>42.78</v>
      </c>
      <c r="T51" s="23">
        <v>0.16</v>
      </c>
      <c r="U51" s="19">
        <v>8200</v>
      </c>
      <c r="V51" t="s">
        <v>83</v>
      </c>
      <c r="AC51" t="s">
        <v>325</v>
      </c>
      <c r="AD51">
        <v>26.4</v>
      </c>
      <c r="AF51" t="s">
        <v>496</v>
      </c>
      <c r="AG51">
        <v>0</v>
      </c>
      <c r="AI51" t="s">
        <v>647</v>
      </c>
      <c r="AJ51">
        <v>0</v>
      </c>
      <c r="AL51" t="s">
        <v>451</v>
      </c>
      <c r="AM51">
        <v>0.2</v>
      </c>
      <c r="AO51" t="s">
        <v>451</v>
      </c>
      <c r="AP51">
        <v>2.4</v>
      </c>
      <c r="AR51" t="s">
        <v>316</v>
      </c>
      <c r="AS51">
        <v>5.4</v>
      </c>
      <c r="AU51" t="s">
        <v>451</v>
      </c>
      <c r="AV51">
        <v>9.8000000000000007</v>
      </c>
      <c r="AX51" t="s">
        <v>431</v>
      </c>
      <c r="AY51">
        <v>10.1</v>
      </c>
      <c r="BA51" t="s">
        <v>379</v>
      </c>
      <c r="BB51">
        <v>14.5</v>
      </c>
      <c r="BD51" t="s">
        <v>379</v>
      </c>
      <c r="BE51">
        <v>14.5</v>
      </c>
      <c r="BG51" t="s">
        <v>379</v>
      </c>
      <c r="BH51">
        <v>14.5</v>
      </c>
      <c r="BJ51" t="s">
        <v>495</v>
      </c>
      <c r="BK51">
        <v>18.100000000000001</v>
      </c>
      <c r="BM51" t="s">
        <v>376</v>
      </c>
      <c r="BN51">
        <v>22.1</v>
      </c>
      <c r="BP51" t="s">
        <v>325</v>
      </c>
      <c r="BQ51">
        <v>22.4</v>
      </c>
      <c r="BS51" t="s">
        <v>325</v>
      </c>
      <c r="BT51">
        <v>22.4</v>
      </c>
    </row>
    <row r="52" spans="1:72" x14ac:dyDescent="0.15">
      <c r="A52" s="6">
        <v>40.78</v>
      </c>
      <c r="B52" s="6">
        <v>-73.97</v>
      </c>
      <c r="C52" t="s">
        <v>431</v>
      </c>
      <c r="D52" t="s">
        <v>306</v>
      </c>
      <c r="E52" t="s">
        <v>303</v>
      </c>
      <c r="I52" s="6">
        <v>40.78</v>
      </c>
      <c r="J52" s="6">
        <v>-73.97</v>
      </c>
      <c r="K52" t="s">
        <v>431</v>
      </c>
      <c r="L52" s="13" t="str">
        <f t="shared" si="1"/>
        <v>above normal</v>
      </c>
      <c r="M52">
        <v>30.2</v>
      </c>
      <c r="N52">
        <v>0</v>
      </c>
      <c r="O52">
        <v>3</v>
      </c>
      <c r="R52" s="12"/>
      <c r="S52" s="23">
        <v>46.91</v>
      </c>
      <c r="T52" s="23">
        <v>10.86</v>
      </c>
      <c r="U52" s="19">
        <v>11300</v>
      </c>
      <c r="V52" t="s">
        <v>84</v>
      </c>
      <c r="AC52" t="s">
        <v>378</v>
      </c>
      <c r="AD52">
        <v>24.1</v>
      </c>
      <c r="AF52" t="s">
        <v>528</v>
      </c>
      <c r="AG52">
        <v>0</v>
      </c>
      <c r="AI52" t="s">
        <v>648</v>
      </c>
      <c r="AJ52">
        <v>0</v>
      </c>
      <c r="AL52" t="s">
        <v>379</v>
      </c>
      <c r="AM52">
        <v>0.1</v>
      </c>
      <c r="AO52" t="s">
        <v>490</v>
      </c>
      <c r="AP52">
        <v>2.4</v>
      </c>
      <c r="AR52" t="s">
        <v>423</v>
      </c>
      <c r="AS52">
        <v>4.9000000000000004</v>
      </c>
      <c r="AU52" t="s">
        <v>379</v>
      </c>
      <c r="AV52">
        <v>9.5</v>
      </c>
      <c r="AX52" t="s">
        <v>379</v>
      </c>
      <c r="AY52">
        <v>9.9</v>
      </c>
      <c r="BA52" t="s">
        <v>375</v>
      </c>
      <c r="BB52">
        <v>14.2</v>
      </c>
      <c r="BD52" t="s">
        <v>375</v>
      </c>
      <c r="BE52">
        <v>14.2</v>
      </c>
      <c r="BG52" t="s">
        <v>375</v>
      </c>
      <c r="BH52">
        <v>14.2</v>
      </c>
      <c r="BJ52" t="s">
        <v>575</v>
      </c>
      <c r="BK52">
        <v>17.7</v>
      </c>
      <c r="BM52" t="s">
        <v>375</v>
      </c>
      <c r="BN52">
        <v>19.8</v>
      </c>
      <c r="BP52" t="s">
        <v>376</v>
      </c>
      <c r="BQ52">
        <v>22.1</v>
      </c>
      <c r="BS52" t="s">
        <v>376</v>
      </c>
      <c r="BT52">
        <v>22.1</v>
      </c>
    </row>
    <row r="53" spans="1:72" x14ac:dyDescent="0.15">
      <c r="A53" s="6">
        <v>41.31</v>
      </c>
      <c r="B53" s="6">
        <v>-95.9</v>
      </c>
      <c r="C53" t="s">
        <v>176</v>
      </c>
      <c r="I53" s="6">
        <v>41.31</v>
      </c>
      <c r="J53" s="6">
        <v>-95.9</v>
      </c>
      <c r="K53" t="s">
        <v>176</v>
      </c>
      <c r="L53" s="13" t="str">
        <f t="shared" si="1"/>
        <v>below normal</v>
      </c>
      <c r="M53">
        <v>11.4</v>
      </c>
      <c r="N53">
        <v>0</v>
      </c>
      <c r="O53">
        <v>5</v>
      </c>
      <c r="R53" s="12"/>
      <c r="S53" s="12">
        <v>50.96</v>
      </c>
      <c r="T53" s="23">
        <v>-118.16</v>
      </c>
      <c r="U53" s="19">
        <v>7500</v>
      </c>
      <c r="V53" t="s">
        <v>85</v>
      </c>
      <c r="AC53" t="s">
        <v>376</v>
      </c>
      <c r="AD53">
        <v>24</v>
      </c>
      <c r="AF53" t="s">
        <v>446</v>
      </c>
      <c r="AG53">
        <v>0</v>
      </c>
      <c r="AI53" t="s">
        <v>649</v>
      </c>
      <c r="AJ53">
        <v>0</v>
      </c>
      <c r="AL53" t="s">
        <v>493</v>
      </c>
      <c r="AM53">
        <v>0</v>
      </c>
      <c r="AO53" t="s">
        <v>574</v>
      </c>
      <c r="AP53">
        <v>1.7</v>
      </c>
      <c r="AR53" t="s">
        <v>96</v>
      </c>
      <c r="AS53">
        <v>4.4000000000000004</v>
      </c>
      <c r="AU53" t="s">
        <v>410</v>
      </c>
      <c r="AV53">
        <v>6.8</v>
      </c>
      <c r="AX53" t="s">
        <v>410</v>
      </c>
      <c r="AY53">
        <v>7.8</v>
      </c>
      <c r="BA53" t="s">
        <v>451</v>
      </c>
      <c r="BB53">
        <v>13</v>
      </c>
      <c r="BD53" t="s">
        <v>451</v>
      </c>
      <c r="BE53">
        <v>13.4</v>
      </c>
      <c r="BG53" t="s">
        <v>451</v>
      </c>
      <c r="BH53">
        <v>13.4</v>
      </c>
      <c r="BJ53" t="s">
        <v>451</v>
      </c>
      <c r="BK53">
        <v>15.1</v>
      </c>
      <c r="BM53" t="s">
        <v>495</v>
      </c>
      <c r="BN53">
        <v>18.5</v>
      </c>
      <c r="BP53" t="s">
        <v>495</v>
      </c>
      <c r="BQ53">
        <v>18.5</v>
      </c>
      <c r="BS53" t="s">
        <v>495</v>
      </c>
      <c r="BT53">
        <v>18.5</v>
      </c>
    </row>
    <row r="54" spans="1:72" x14ac:dyDescent="0.15">
      <c r="A54" s="6">
        <v>40.67</v>
      </c>
      <c r="B54" s="6">
        <v>-89.68</v>
      </c>
      <c r="C54" t="s">
        <v>491</v>
      </c>
      <c r="I54" s="6">
        <v>40.67</v>
      </c>
      <c r="J54" s="6">
        <v>-89.68</v>
      </c>
      <c r="K54" t="s">
        <v>491</v>
      </c>
      <c r="L54" s="13" t="str">
        <f t="shared" si="1"/>
        <v>below normal</v>
      </c>
      <c r="M54">
        <v>13.9</v>
      </c>
      <c r="N54">
        <v>0</v>
      </c>
      <c r="O54">
        <v>5</v>
      </c>
      <c r="R54" s="12"/>
      <c r="S54" s="12">
        <v>59.82</v>
      </c>
      <c r="T54" s="23">
        <v>6.74</v>
      </c>
      <c r="U54" s="19">
        <v>4200</v>
      </c>
      <c r="V54" t="s">
        <v>6</v>
      </c>
      <c r="AC54" t="s">
        <v>433</v>
      </c>
      <c r="AD54">
        <v>22.2</v>
      </c>
      <c r="AF54" t="s">
        <v>34</v>
      </c>
      <c r="AG54">
        <v>0</v>
      </c>
      <c r="AI54" t="s">
        <v>650</v>
      </c>
      <c r="AJ54">
        <v>0</v>
      </c>
      <c r="AL54" t="s">
        <v>484</v>
      </c>
      <c r="AM54">
        <v>0</v>
      </c>
      <c r="AO54" t="s">
        <v>175</v>
      </c>
      <c r="AP54">
        <v>1.5</v>
      </c>
      <c r="AR54" t="s">
        <v>375</v>
      </c>
      <c r="AS54">
        <v>4.4000000000000004</v>
      </c>
      <c r="AU54" t="s">
        <v>210</v>
      </c>
      <c r="AV54">
        <v>6.4</v>
      </c>
      <c r="AX54" t="s">
        <v>91</v>
      </c>
      <c r="AY54">
        <v>6.9</v>
      </c>
      <c r="BA54" t="s">
        <v>484</v>
      </c>
      <c r="BB54">
        <v>11.1</v>
      </c>
      <c r="BD54" t="s">
        <v>176</v>
      </c>
      <c r="BE54">
        <v>11.1</v>
      </c>
      <c r="BG54" t="s">
        <v>484</v>
      </c>
      <c r="BH54">
        <v>11.2</v>
      </c>
      <c r="BJ54" t="s">
        <v>432</v>
      </c>
      <c r="BK54">
        <v>15</v>
      </c>
      <c r="BM54" t="s">
        <v>575</v>
      </c>
      <c r="BN54">
        <v>17.7</v>
      </c>
      <c r="BP54" t="s">
        <v>575</v>
      </c>
      <c r="BQ54">
        <v>17.7</v>
      </c>
      <c r="BS54" t="s">
        <v>575</v>
      </c>
      <c r="BT54">
        <v>17.7</v>
      </c>
    </row>
    <row r="55" spans="1:72" x14ac:dyDescent="0.15">
      <c r="A55" s="6">
        <v>39.869999999999997</v>
      </c>
      <c r="B55" s="6">
        <v>-75.23</v>
      </c>
      <c r="C55" t="s">
        <v>432</v>
      </c>
      <c r="I55" s="6">
        <v>39.869999999999997</v>
      </c>
      <c r="J55" s="6">
        <v>-75.23</v>
      </c>
      <c r="K55" t="s">
        <v>432</v>
      </c>
      <c r="L55" s="13" t="str">
        <f t="shared" si="1"/>
        <v>below normal</v>
      </c>
      <c r="M55">
        <v>15</v>
      </c>
      <c r="N55">
        <v>0</v>
      </c>
      <c r="O55">
        <v>5</v>
      </c>
      <c r="R55" s="12"/>
      <c r="S55" s="23">
        <v>46.11</v>
      </c>
      <c r="T55" s="23">
        <v>7.93</v>
      </c>
      <c r="U55" s="19">
        <v>11000</v>
      </c>
      <c r="V55" t="s">
        <v>81</v>
      </c>
      <c r="AC55" t="s">
        <v>259</v>
      </c>
      <c r="AD55">
        <v>22.1</v>
      </c>
      <c r="AF55" t="s">
        <v>431</v>
      </c>
      <c r="AG55">
        <v>0</v>
      </c>
      <c r="AI55" t="s">
        <v>651</v>
      </c>
      <c r="AJ55">
        <v>0</v>
      </c>
      <c r="AL55" t="s">
        <v>433</v>
      </c>
      <c r="AM55">
        <v>0</v>
      </c>
      <c r="AO55" t="s">
        <v>18</v>
      </c>
      <c r="AP55">
        <v>1.5</v>
      </c>
      <c r="AR55" t="s">
        <v>209</v>
      </c>
      <c r="AS55">
        <v>4.0999999999999996</v>
      </c>
      <c r="AU55" t="s">
        <v>316</v>
      </c>
      <c r="AV55">
        <v>6.3</v>
      </c>
      <c r="AX55" t="s">
        <v>210</v>
      </c>
      <c r="AY55">
        <v>6.4</v>
      </c>
      <c r="BA55" t="s">
        <v>485</v>
      </c>
      <c r="BB55">
        <v>10</v>
      </c>
      <c r="BD55" t="s">
        <v>484</v>
      </c>
      <c r="BE55">
        <v>11.1</v>
      </c>
      <c r="BG55" t="s">
        <v>176</v>
      </c>
      <c r="BH55">
        <v>11.1</v>
      </c>
      <c r="BJ55" t="s">
        <v>574</v>
      </c>
      <c r="BK55">
        <v>14.3</v>
      </c>
      <c r="BM55" t="s">
        <v>432</v>
      </c>
      <c r="BN55">
        <v>15</v>
      </c>
      <c r="BP55" t="s">
        <v>432</v>
      </c>
      <c r="BQ55">
        <v>15</v>
      </c>
      <c r="BS55" t="s">
        <v>432</v>
      </c>
      <c r="BT55">
        <v>15</v>
      </c>
    </row>
    <row r="56" spans="1:72" x14ac:dyDescent="0.15">
      <c r="A56" s="6">
        <v>40.479999999999997</v>
      </c>
      <c r="B56" s="6">
        <v>-80.209999999999994</v>
      </c>
      <c r="C56" t="s">
        <v>355</v>
      </c>
      <c r="I56" s="6">
        <v>40.479999999999997</v>
      </c>
      <c r="J56" s="6">
        <v>-80.209999999999994</v>
      </c>
      <c r="K56" t="s">
        <v>355</v>
      </c>
      <c r="L56" s="13" t="str">
        <f t="shared" si="1"/>
        <v>below normal</v>
      </c>
      <c r="M56">
        <v>32</v>
      </c>
      <c r="N56">
        <v>0</v>
      </c>
      <c r="O56">
        <v>5</v>
      </c>
      <c r="R56" s="12"/>
      <c r="S56" s="23">
        <v>36.76</v>
      </c>
      <c r="T56" s="23">
        <v>138.51</v>
      </c>
      <c r="U56" s="25">
        <v>6600</v>
      </c>
      <c r="V56" t="s">
        <v>689</v>
      </c>
      <c r="AC56" t="s">
        <v>175</v>
      </c>
      <c r="AD56">
        <v>20.5</v>
      </c>
      <c r="AF56" t="s">
        <v>176</v>
      </c>
      <c r="AG56">
        <v>0</v>
      </c>
      <c r="AI56" t="s">
        <v>652</v>
      </c>
      <c r="AJ56">
        <v>0</v>
      </c>
      <c r="AL56" t="s">
        <v>485</v>
      </c>
      <c r="AM56">
        <v>0</v>
      </c>
      <c r="AO56" t="s">
        <v>563</v>
      </c>
      <c r="AP56">
        <v>1.3</v>
      </c>
      <c r="AR56" t="s">
        <v>484</v>
      </c>
      <c r="AS56">
        <v>4</v>
      </c>
      <c r="AU56" t="s">
        <v>423</v>
      </c>
      <c r="AV56">
        <v>6.1</v>
      </c>
      <c r="AX56" t="s">
        <v>316</v>
      </c>
      <c r="AY56">
        <v>6.3</v>
      </c>
      <c r="BA56" t="s">
        <v>491</v>
      </c>
      <c r="BB56">
        <v>9.5</v>
      </c>
      <c r="BD56" t="s">
        <v>574</v>
      </c>
      <c r="BE56">
        <v>10.7</v>
      </c>
      <c r="BG56" t="s">
        <v>574</v>
      </c>
      <c r="BH56">
        <v>10.7</v>
      </c>
      <c r="BJ56" t="s">
        <v>375</v>
      </c>
      <c r="BK56">
        <v>14.2</v>
      </c>
      <c r="BM56" t="s">
        <v>574</v>
      </c>
      <c r="BN56">
        <v>14.3</v>
      </c>
      <c r="BP56" t="s">
        <v>574</v>
      </c>
      <c r="BQ56">
        <v>14.3</v>
      </c>
      <c r="BS56" t="s">
        <v>574</v>
      </c>
      <c r="BT56">
        <v>14.3</v>
      </c>
    </row>
    <row r="57" spans="1:72" x14ac:dyDescent="0.15">
      <c r="A57" s="6">
        <v>41.72</v>
      </c>
      <c r="B57" s="6">
        <v>-71.430000000000007</v>
      </c>
      <c r="C57" t="s">
        <v>96</v>
      </c>
      <c r="I57" s="6">
        <v>41.72</v>
      </c>
      <c r="J57" s="6">
        <v>-71.430000000000007</v>
      </c>
      <c r="K57" t="s">
        <v>96</v>
      </c>
      <c r="L57" s="13" t="str">
        <f t="shared" si="1"/>
        <v>above normal</v>
      </c>
      <c r="M57">
        <v>45.9</v>
      </c>
      <c r="N57">
        <v>0</v>
      </c>
      <c r="O57">
        <v>3</v>
      </c>
      <c r="R57" s="12"/>
      <c r="S57" s="23">
        <v>46.97</v>
      </c>
      <c r="T57" s="23">
        <v>11.01</v>
      </c>
      <c r="U57" s="25">
        <v>8900</v>
      </c>
      <c r="V57" t="s">
        <v>599</v>
      </c>
      <c r="AC57" t="s">
        <v>495</v>
      </c>
      <c r="AD57">
        <v>20.100000000000001</v>
      </c>
      <c r="AF57" t="s">
        <v>491</v>
      </c>
      <c r="AG57">
        <v>0</v>
      </c>
      <c r="AI57" t="s">
        <v>653</v>
      </c>
      <c r="AJ57">
        <v>0</v>
      </c>
      <c r="AL57" t="s">
        <v>91</v>
      </c>
      <c r="AM57">
        <v>0</v>
      </c>
      <c r="AO57" t="s">
        <v>176</v>
      </c>
      <c r="AP57">
        <v>1.3</v>
      </c>
      <c r="AR57" t="s">
        <v>574</v>
      </c>
      <c r="AS57">
        <v>3.8</v>
      </c>
      <c r="AU57" t="s">
        <v>491</v>
      </c>
      <c r="AV57">
        <v>5.9</v>
      </c>
      <c r="AX57" t="s">
        <v>574</v>
      </c>
      <c r="AY57">
        <v>6.3</v>
      </c>
      <c r="BA57" t="s">
        <v>574</v>
      </c>
      <c r="BB57">
        <v>8.9</v>
      </c>
      <c r="BD57" t="s">
        <v>485</v>
      </c>
      <c r="BE57">
        <v>10</v>
      </c>
      <c r="BG57" t="s">
        <v>485</v>
      </c>
      <c r="BH57">
        <v>10</v>
      </c>
      <c r="BJ57" t="s">
        <v>491</v>
      </c>
      <c r="BK57">
        <v>13.9</v>
      </c>
      <c r="BM57" t="s">
        <v>491</v>
      </c>
      <c r="BN57">
        <v>13.9</v>
      </c>
      <c r="BP57" t="s">
        <v>491</v>
      </c>
      <c r="BQ57">
        <v>13.9</v>
      </c>
      <c r="BS57" t="s">
        <v>491</v>
      </c>
      <c r="BT57">
        <v>13.9</v>
      </c>
    </row>
    <row r="58" spans="1:72" x14ac:dyDescent="0.15">
      <c r="A58" s="6">
        <v>40.25</v>
      </c>
      <c r="B58" s="6">
        <v>-111.65</v>
      </c>
      <c r="C58" t="s">
        <v>492</v>
      </c>
      <c r="D58" t="s">
        <v>428</v>
      </c>
      <c r="I58" s="6">
        <v>40.25</v>
      </c>
      <c r="J58" s="6">
        <v>-111.65</v>
      </c>
      <c r="K58" t="s">
        <v>492</v>
      </c>
      <c r="L58" s="13" t="str">
        <f t="shared" si="1"/>
        <v>near normal</v>
      </c>
      <c r="M58">
        <v>51.4</v>
      </c>
      <c r="N58">
        <v>0</v>
      </c>
      <c r="O58">
        <v>4</v>
      </c>
      <c r="R58" s="12"/>
      <c r="S58" s="12">
        <v>39.18</v>
      </c>
      <c r="T58" s="23">
        <v>-120.27</v>
      </c>
      <c r="U58" s="19">
        <v>8600</v>
      </c>
      <c r="V58" t="s">
        <v>577</v>
      </c>
      <c r="AC58" t="s">
        <v>575</v>
      </c>
      <c r="AD58">
        <v>19.2</v>
      </c>
      <c r="AF58" t="s">
        <v>432</v>
      </c>
      <c r="AG58">
        <v>0</v>
      </c>
      <c r="AI58" t="s">
        <v>654</v>
      </c>
      <c r="AJ58">
        <v>0</v>
      </c>
      <c r="AL58" t="s">
        <v>289</v>
      </c>
      <c r="AM58">
        <v>0</v>
      </c>
      <c r="AO58" t="s">
        <v>338</v>
      </c>
      <c r="AP58">
        <v>1.2</v>
      </c>
      <c r="AR58" t="s">
        <v>431</v>
      </c>
      <c r="AS58">
        <v>3.2</v>
      </c>
      <c r="AU58" t="s">
        <v>209</v>
      </c>
      <c r="AV58">
        <v>5.3</v>
      </c>
      <c r="AX58" t="s">
        <v>423</v>
      </c>
      <c r="AY58">
        <v>6.3</v>
      </c>
      <c r="BA58" t="s">
        <v>423</v>
      </c>
      <c r="BB58">
        <v>8.6999999999999993</v>
      </c>
      <c r="BD58" t="s">
        <v>491</v>
      </c>
      <c r="BE58">
        <v>9.6999999999999993</v>
      </c>
      <c r="BG58" t="s">
        <v>491</v>
      </c>
      <c r="BH58">
        <v>9.6999999999999993</v>
      </c>
      <c r="BJ58" t="s">
        <v>210</v>
      </c>
      <c r="BK58">
        <v>11.9</v>
      </c>
      <c r="BM58" t="s">
        <v>210</v>
      </c>
      <c r="BN58">
        <v>11.9</v>
      </c>
      <c r="BP58" t="s">
        <v>210</v>
      </c>
      <c r="BQ58">
        <v>11.9</v>
      </c>
      <c r="BS58" t="s">
        <v>210</v>
      </c>
      <c r="BT58">
        <v>11.9</v>
      </c>
    </row>
    <row r="59" spans="1:72" x14ac:dyDescent="0.15">
      <c r="A59" s="6">
        <v>38.29</v>
      </c>
      <c r="B59" s="6">
        <v>-104.5</v>
      </c>
      <c r="C59" t="s">
        <v>375</v>
      </c>
      <c r="I59" s="6">
        <v>38.29</v>
      </c>
      <c r="J59" s="6">
        <v>-104.5</v>
      </c>
      <c r="K59" t="s">
        <v>375</v>
      </c>
      <c r="L59" s="13" t="str">
        <f t="shared" si="1"/>
        <v>near normal</v>
      </c>
      <c r="M59">
        <v>28.2</v>
      </c>
      <c r="N59">
        <v>0</v>
      </c>
      <c r="O59">
        <v>4</v>
      </c>
      <c r="R59" s="12"/>
      <c r="S59" s="23">
        <v>47.74</v>
      </c>
      <c r="T59" s="23">
        <v>-121.09</v>
      </c>
      <c r="U59" s="19">
        <v>5600</v>
      </c>
      <c r="V59" t="s">
        <v>500</v>
      </c>
      <c r="AC59" t="s">
        <v>563</v>
      </c>
      <c r="AD59">
        <v>19.2</v>
      </c>
      <c r="AF59" t="s">
        <v>355</v>
      </c>
      <c r="AG59">
        <v>0</v>
      </c>
      <c r="AI59" t="s">
        <v>655</v>
      </c>
      <c r="AJ59">
        <v>0</v>
      </c>
      <c r="AL59" t="s">
        <v>497</v>
      </c>
      <c r="AM59">
        <v>0</v>
      </c>
      <c r="AO59" t="s">
        <v>96</v>
      </c>
      <c r="AP59">
        <v>1.2</v>
      </c>
      <c r="AR59" t="s">
        <v>176</v>
      </c>
      <c r="AS59">
        <v>3.2</v>
      </c>
      <c r="AU59" t="s">
        <v>352</v>
      </c>
      <c r="AV59">
        <v>5.3</v>
      </c>
      <c r="AX59" t="s">
        <v>491</v>
      </c>
      <c r="AY59">
        <v>6</v>
      </c>
      <c r="BA59" t="s">
        <v>176</v>
      </c>
      <c r="BB59">
        <v>8.6999999999999993</v>
      </c>
      <c r="BD59" t="s">
        <v>423</v>
      </c>
      <c r="BE59">
        <v>8.6999999999999993</v>
      </c>
      <c r="BG59" t="s">
        <v>563</v>
      </c>
      <c r="BH59">
        <v>8.9</v>
      </c>
      <c r="BJ59" t="s">
        <v>176</v>
      </c>
      <c r="BK59">
        <v>11.4</v>
      </c>
      <c r="BM59" t="s">
        <v>176</v>
      </c>
      <c r="BN59">
        <v>11.4</v>
      </c>
      <c r="BP59" t="s">
        <v>176</v>
      </c>
      <c r="BQ59">
        <v>11.4</v>
      </c>
      <c r="BS59" t="s">
        <v>176</v>
      </c>
      <c r="BT59">
        <v>11.4</v>
      </c>
    </row>
    <row r="60" spans="1:72" x14ac:dyDescent="0.15">
      <c r="A60" s="6">
        <v>39.479999999999997</v>
      </c>
      <c r="B60" s="6">
        <v>-119.77</v>
      </c>
      <c r="C60" t="s">
        <v>18</v>
      </c>
      <c r="I60" s="6">
        <v>39.479999999999997</v>
      </c>
      <c r="J60" s="6">
        <v>-119.77</v>
      </c>
      <c r="K60" t="s">
        <v>18</v>
      </c>
      <c r="L60" s="8" t="str">
        <f t="shared" si="1"/>
        <v>above normal</v>
      </c>
      <c r="M60">
        <v>27</v>
      </c>
      <c r="N60">
        <v>0</v>
      </c>
      <c r="O60">
        <v>3</v>
      </c>
      <c r="R60" s="12"/>
      <c r="S60" s="23">
        <v>36.590000000000003</v>
      </c>
      <c r="T60" s="23">
        <v>-105.49</v>
      </c>
      <c r="U60" s="19">
        <v>11800</v>
      </c>
      <c r="V60" t="s">
        <v>49</v>
      </c>
      <c r="AC60" t="s">
        <v>410</v>
      </c>
      <c r="AD60">
        <v>18.8</v>
      </c>
      <c r="AF60" t="s">
        <v>96</v>
      </c>
      <c r="AG60">
        <v>0</v>
      </c>
      <c r="AI60" t="s">
        <v>656</v>
      </c>
      <c r="AJ60">
        <v>0</v>
      </c>
      <c r="AL60" t="s">
        <v>338</v>
      </c>
      <c r="AM60">
        <v>0</v>
      </c>
      <c r="AO60" t="s">
        <v>484</v>
      </c>
      <c r="AP60">
        <v>1</v>
      </c>
      <c r="AR60" t="s">
        <v>352</v>
      </c>
      <c r="AS60">
        <v>3.1</v>
      </c>
      <c r="AU60" t="s">
        <v>432</v>
      </c>
      <c r="AV60">
        <v>5.2</v>
      </c>
      <c r="AX60" t="s">
        <v>176</v>
      </c>
      <c r="AY60">
        <v>5.7</v>
      </c>
      <c r="BA60" t="s">
        <v>563</v>
      </c>
      <c r="BB60">
        <v>8</v>
      </c>
      <c r="BD60" t="s">
        <v>91</v>
      </c>
      <c r="BE60">
        <v>8</v>
      </c>
      <c r="BG60" t="s">
        <v>423</v>
      </c>
      <c r="BH60">
        <v>8.6999999999999993</v>
      </c>
      <c r="BJ60" t="s">
        <v>484</v>
      </c>
      <c r="BK60">
        <v>11.2</v>
      </c>
      <c r="BM60" t="s">
        <v>484</v>
      </c>
      <c r="BN60">
        <v>11.2</v>
      </c>
      <c r="BP60" t="s">
        <v>484</v>
      </c>
      <c r="BQ60">
        <v>11.2</v>
      </c>
      <c r="BS60" t="s">
        <v>484</v>
      </c>
      <c r="BT60">
        <v>11.2</v>
      </c>
    </row>
    <row r="61" spans="1:72" x14ac:dyDescent="0.15">
      <c r="A61" s="6">
        <v>43.12</v>
      </c>
      <c r="B61" s="6">
        <v>-77.680000000000007</v>
      </c>
      <c r="C61" t="s">
        <v>342</v>
      </c>
      <c r="I61" s="6">
        <v>43.9</v>
      </c>
      <c r="J61" s="6">
        <v>-92.49</v>
      </c>
      <c r="K61" t="s">
        <v>402</v>
      </c>
      <c r="L61" s="8" t="str">
        <f t="shared" si="1"/>
        <v>above normal</v>
      </c>
      <c r="M61">
        <v>52.7</v>
      </c>
      <c r="N61">
        <v>0</v>
      </c>
      <c r="O61">
        <v>3</v>
      </c>
      <c r="R61" s="12"/>
      <c r="S61" s="23">
        <v>45.47</v>
      </c>
      <c r="T61" s="23">
        <v>6.91</v>
      </c>
      <c r="U61" s="25">
        <v>8500</v>
      </c>
      <c r="V61" t="s">
        <v>675</v>
      </c>
      <c r="AC61" t="s">
        <v>316</v>
      </c>
      <c r="AD61">
        <v>17.100000000000001</v>
      </c>
      <c r="AF61" t="s">
        <v>492</v>
      </c>
      <c r="AG61">
        <v>0</v>
      </c>
      <c r="AI61" t="s">
        <v>657</v>
      </c>
      <c r="AJ61">
        <v>0</v>
      </c>
      <c r="AL61" t="s">
        <v>78</v>
      </c>
      <c r="AM61">
        <v>0</v>
      </c>
      <c r="AO61" t="s">
        <v>78</v>
      </c>
      <c r="AP61">
        <v>0.7</v>
      </c>
      <c r="AR61" t="s">
        <v>490</v>
      </c>
      <c r="AS61">
        <v>2.7</v>
      </c>
      <c r="AU61" t="s">
        <v>563</v>
      </c>
      <c r="AV61">
        <v>4.7</v>
      </c>
      <c r="AX61" t="s">
        <v>209</v>
      </c>
      <c r="AY61">
        <v>5.3</v>
      </c>
      <c r="BA61" t="s">
        <v>432</v>
      </c>
      <c r="BB61">
        <v>8</v>
      </c>
      <c r="BD61" t="s">
        <v>563</v>
      </c>
      <c r="BE61">
        <v>8</v>
      </c>
      <c r="BG61" t="s">
        <v>91</v>
      </c>
      <c r="BH61">
        <v>8</v>
      </c>
      <c r="BJ61" t="s">
        <v>490</v>
      </c>
      <c r="BK61">
        <v>10.3</v>
      </c>
      <c r="BM61" t="s">
        <v>490</v>
      </c>
      <c r="BN61">
        <v>10.3</v>
      </c>
      <c r="BP61" t="s">
        <v>490</v>
      </c>
      <c r="BQ61">
        <v>10.3</v>
      </c>
      <c r="BS61" t="s">
        <v>490</v>
      </c>
      <c r="BT61">
        <v>10.3</v>
      </c>
    </row>
    <row r="62" spans="1:72" x14ac:dyDescent="0.15">
      <c r="A62" s="6">
        <v>43.9</v>
      </c>
      <c r="B62" s="6">
        <v>-92.49</v>
      </c>
      <c r="C62" t="s">
        <v>402</v>
      </c>
      <c r="I62" s="6">
        <v>43.12</v>
      </c>
      <c r="J62" s="6">
        <v>-77.680000000000007</v>
      </c>
      <c r="K62" t="s">
        <v>342</v>
      </c>
      <c r="L62" s="8" t="str">
        <f t="shared" si="1"/>
        <v>above normal</v>
      </c>
      <c r="M62">
        <v>107.1</v>
      </c>
      <c r="N62">
        <v>0</v>
      </c>
      <c r="O62">
        <v>3</v>
      </c>
      <c r="R62" s="12"/>
      <c r="S62" s="23">
        <v>45.32</v>
      </c>
      <c r="T62" s="23">
        <v>-121.72</v>
      </c>
      <c r="U62" s="19">
        <v>7000</v>
      </c>
      <c r="V62" t="s">
        <v>526</v>
      </c>
      <c r="AC62" t="s">
        <v>210</v>
      </c>
      <c r="AD62">
        <v>16.7</v>
      </c>
      <c r="AF62" t="s">
        <v>375</v>
      </c>
      <c r="AG62">
        <v>0</v>
      </c>
      <c r="AI62" t="s">
        <v>658</v>
      </c>
      <c r="AJ62">
        <v>0</v>
      </c>
      <c r="AL62" t="s">
        <v>563</v>
      </c>
      <c r="AM62">
        <v>0</v>
      </c>
      <c r="AO62" t="s">
        <v>352</v>
      </c>
      <c r="AP62">
        <v>0.5</v>
      </c>
      <c r="AR62" t="s">
        <v>377</v>
      </c>
      <c r="AS62">
        <v>2.2999999999999998</v>
      </c>
      <c r="AU62" t="s">
        <v>377</v>
      </c>
      <c r="AV62">
        <v>4.5</v>
      </c>
      <c r="AX62" t="s">
        <v>352</v>
      </c>
      <c r="AY62">
        <v>5.3</v>
      </c>
      <c r="BA62" t="s">
        <v>316</v>
      </c>
      <c r="BB62">
        <v>7.6</v>
      </c>
      <c r="BD62" t="s">
        <v>432</v>
      </c>
      <c r="BE62">
        <v>8</v>
      </c>
      <c r="BG62" t="s">
        <v>432</v>
      </c>
      <c r="BH62">
        <v>8</v>
      </c>
      <c r="BJ62" t="s">
        <v>563</v>
      </c>
      <c r="BK62">
        <v>10</v>
      </c>
      <c r="BM62" t="s">
        <v>563</v>
      </c>
      <c r="BN62">
        <v>10</v>
      </c>
      <c r="BP62" t="s">
        <v>91</v>
      </c>
      <c r="BQ62">
        <v>10</v>
      </c>
      <c r="BS62" t="s">
        <v>91</v>
      </c>
      <c r="BT62">
        <v>10</v>
      </c>
    </row>
    <row r="63" spans="1:72" x14ac:dyDescent="0.15">
      <c r="A63" s="6">
        <v>42.19</v>
      </c>
      <c r="B63" s="6">
        <v>-89.09</v>
      </c>
      <c r="C63" t="s">
        <v>376</v>
      </c>
      <c r="I63" s="6">
        <v>42.19</v>
      </c>
      <c r="J63" s="6">
        <v>-89.09</v>
      </c>
      <c r="K63" t="s">
        <v>376</v>
      </c>
      <c r="L63" s="13" t="str">
        <f t="shared" si="1"/>
        <v>below normal</v>
      </c>
      <c r="M63">
        <v>22.1</v>
      </c>
      <c r="N63">
        <v>0</v>
      </c>
      <c r="O63">
        <v>5</v>
      </c>
      <c r="S63" s="23">
        <v>50.12</v>
      </c>
      <c r="T63" s="23">
        <v>-122.96</v>
      </c>
      <c r="U63" s="19">
        <v>7200</v>
      </c>
      <c r="V63" t="s">
        <v>498</v>
      </c>
      <c r="AC63" t="s">
        <v>490</v>
      </c>
      <c r="AD63">
        <v>15.7</v>
      </c>
      <c r="AF63" t="s">
        <v>18</v>
      </c>
      <c r="AG63">
        <v>0</v>
      </c>
      <c r="AI63" t="s">
        <v>659</v>
      </c>
      <c r="AJ63">
        <v>0</v>
      </c>
      <c r="AL63" t="s">
        <v>316</v>
      </c>
      <c r="AM63">
        <v>0</v>
      </c>
      <c r="AO63" t="s">
        <v>431</v>
      </c>
      <c r="AP63">
        <v>0.4</v>
      </c>
      <c r="AR63" t="s">
        <v>563</v>
      </c>
      <c r="AS63">
        <v>2.2000000000000002</v>
      </c>
      <c r="AU63" t="s">
        <v>91</v>
      </c>
      <c r="AV63">
        <v>4.2</v>
      </c>
      <c r="AX63" t="s">
        <v>432</v>
      </c>
      <c r="AY63">
        <v>5.2</v>
      </c>
      <c r="BA63" t="s">
        <v>209</v>
      </c>
      <c r="BB63">
        <v>7.2</v>
      </c>
      <c r="BD63" t="s">
        <v>316</v>
      </c>
      <c r="BE63">
        <v>7.6</v>
      </c>
      <c r="BG63" t="s">
        <v>316</v>
      </c>
      <c r="BH63">
        <v>7.9</v>
      </c>
      <c r="BJ63" t="s">
        <v>423</v>
      </c>
      <c r="BK63">
        <v>9.6999999999999993</v>
      </c>
      <c r="BM63" t="s">
        <v>423</v>
      </c>
      <c r="BN63">
        <v>9.6999999999999993</v>
      </c>
      <c r="BP63" t="s">
        <v>563</v>
      </c>
      <c r="BQ63">
        <v>10</v>
      </c>
      <c r="BS63" t="s">
        <v>563</v>
      </c>
      <c r="BT63">
        <v>10</v>
      </c>
    </row>
    <row r="64" spans="1:72" x14ac:dyDescent="0.15">
      <c r="A64" s="6">
        <v>40.78</v>
      </c>
      <c r="B64" s="6">
        <v>-111.97</v>
      </c>
      <c r="C64" t="s">
        <v>95</v>
      </c>
      <c r="E64" t="s">
        <v>280</v>
      </c>
      <c r="I64" s="6">
        <v>40.78</v>
      </c>
      <c r="J64" s="6">
        <v>-111.97</v>
      </c>
      <c r="K64" t="s">
        <v>95</v>
      </c>
      <c r="L64" s="13" t="str">
        <f t="shared" si="1"/>
        <v>near normal</v>
      </c>
      <c r="M64">
        <v>51.3</v>
      </c>
      <c r="N64">
        <v>0</v>
      </c>
      <c r="O64">
        <v>4</v>
      </c>
      <c r="S64" s="23">
        <v>39.89</v>
      </c>
      <c r="T64" s="23">
        <v>-105.76</v>
      </c>
      <c r="U64" s="19">
        <v>11000</v>
      </c>
      <c r="V64" t="s">
        <v>105</v>
      </c>
      <c r="AC64" t="s">
        <v>93</v>
      </c>
      <c r="AD64">
        <v>15.3</v>
      </c>
      <c r="AF64" t="s">
        <v>402</v>
      </c>
      <c r="AG64">
        <v>0</v>
      </c>
      <c r="AI64" t="s">
        <v>660</v>
      </c>
      <c r="AJ64">
        <v>0</v>
      </c>
      <c r="AL64" t="s">
        <v>209</v>
      </c>
      <c r="AM64">
        <v>0</v>
      </c>
      <c r="AO64" t="s">
        <v>377</v>
      </c>
      <c r="AP64">
        <v>0.3</v>
      </c>
      <c r="AR64" t="s">
        <v>379</v>
      </c>
      <c r="AS64">
        <v>2.1</v>
      </c>
      <c r="AU64" t="s">
        <v>484</v>
      </c>
      <c r="AV64">
        <v>4</v>
      </c>
      <c r="AX64" t="s">
        <v>175</v>
      </c>
      <c r="AY64">
        <v>4.9000000000000004</v>
      </c>
      <c r="BA64" t="s">
        <v>91</v>
      </c>
      <c r="BB64">
        <v>6.9</v>
      </c>
      <c r="BD64" t="s">
        <v>209</v>
      </c>
      <c r="BE64">
        <v>7.2</v>
      </c>
      <c r="BG64" t="s">
        <v>209</v>
      </c>
      <c r="BH64">
        <v>7.5</v>
      </c>
      <c r="BJ64" t="s">
        <v>316</v>
      </c>
      <c r="BK64">
        <v>9.3000000000000007</v>
      </c>
      <c r="BM64" t="s">
        <v>316</v>
      </c>
      <c r="BN64">
        <v>9.3000000000000007</v>
      </c>
      <c r="BP64" t="s">
        <v>423</v>
      </c>
      <c r="BQ64">
        <v>9.6999999999999993</v>
      </c>
      <c r="BS64" t="s">
        <v>423</v>
      </c>
      <c r="BT64">
        <v>9.6999999999999993</v>
      </c>
    </row>
    <row r="65" spans="1:72" x14ac:dyDescent="0.15">
      <c r="A65" s="6">
        <v>47.44</v>
      </c>
      <c r="B65" s="6">
        <v>-122.31</v>
      </c>
      <c r="C65" t="s">
        <v>484</v>
      </c>
      <c r="E65" t="s">
        <v>132</v>
      </c>
      <c r="I65" s="6">
        <v>47.44</v>
      </c>
      <c r="J65" s="6">
        <v>-122.31</v>
      </c>
      <c r="K65" t="s">
        <v>484</v>
      </c>
      <c r="L65" s="13" t="str">
        <f t="shared" si="1"/>
        <v>above normal</v>
      </c>
      <c r="M65">
        <v>11.2</v>
      </c>
      <c r="N65">
        <v>0</v>
      </c>
      <c r="O65">
        <v>3</v>
      </c>
      <c r="S65" s="23">
        <v>37.47</v>
      </c>
      <c r="T65" s="23">
        <v>-106.79</v>
      </c>
      <c r="U65" s="19">
        <v>11500</v>
      </c>
      <c r="V65" t="s">
        <v>425</v>
      </c>
      <c r="AC65" t="s">
        <v>491</v>
      </c>
      <c r="AD65">
        <v>15.3</v>
      </c>
      <c r="AF65" t="s">
        <v>376</v>
      </c>
      <c r="AG65">
        <v>0</v>
      </c>
      <c r="AI65" t="s">
        <v>661</v>
      </c>
      <c r="AJ65">
        <v>0</v>
      </c>
      <c r="AL65" t="s">
        <v>92</v>
      </c>
      <c r="AM65">
        <v>0</v>
      </c>
      <c r="AO65" t="s">
        <v>375</v>
      </c>
      <c r="AP65">
        <v>0.3</v>
      </c>
      <c r="AR65" t="s">
        <v>19</v>
      </c>
      <c r="AS65">
        <v>2</v>
      </c>
      <c r="AU65" t="s">
        <v>574</v>
      </c>
      <c r="AV65">
        <v>3.9</v>
      </c>
      <c r="AX65" t="s">
        <v>563</v>
      </c>
      <c r="AY65">
        <v>4.8</v>
      </c>
      <c r="BA65" t="s">
        <v>210</v>
      </c>
      <c r="BB65">
        <v>6.4</v>
      </c>
      <c r="BD65" t="s">
        <v>175</v>
      </c>
      <c r="BE65">
        <v>6.9</v>
      </c>
      <c r="BG65" t="s">
        <v>175</v>
      </c>
      <c r="BH65">
        <v>6.9</v>
      </c>
      <c r="BJ65" t="s">
        <v>209</v>
      </c>
      <c r="BK65">
        <v>8.5</v>
      </c>
      <c r="BM65" t="s">
        <v>209</v>
      </c>
      <c r="BN65">
        <v>8.5</v>
      </c>
      <c r="BP65" t="s">
        <v>316</v>
      </c>
      <c r="BQ65">
        <v>9.3000000000000007</v>
      </c>
      <c r="BS65" t="s">
        <v>316</v>
      </c>
      <c r="BT65">
        <v>9.3000000000000007</v>
      </c>
    </row>
    <row r="66" spans="1:72" x14ac:dyDescent="0.15">
      <c r="A66" s="6">
        <v>43.59</v>
      </c>
      <c r="B66" s="6">
        <v>-96.73</v>
      </c>
      <c r="C66" t="s">
        <v>97</v>
      </c>
      <c r="I66" s="6">
        <v>43.59</v>
      </c>
      <c r="J66" s="6">
        <v>-96.73</v>
      </c>
      <c r="K66" t="s">
        <v>97</v>
      </c>
      <c r="L66" s="13" t="str">
        <f t="shared" si="1"/>
        <v>near normal</v>
      </c>
      <c r="M66">
        <v>42.9</v>
      </c>
      <c r="N66">
        <v>0</v>
      </c>
      <c r="O66">
        <v>4</v>
      </c>
      <c r="S66" s="23">
        <v>47.42</v>
      </c>
      <c r="T66" s="23">
        <v>10.99</v>
      </c>
      <c r="U66" s="19">
        <v>9500</v>
      </c>
      <c r="V66" t="s">
        <v>82</v>
      </c>
      <c r="AC66" t="s">
        <v>17</v>
      </c>
      <c r="AD66">
        <v>14.9</v>
      </c>
      <c r="AF66" t="s">
        <v>95</v>
      </c>
      <c r="AG66">
        <v>0</v>
      </c>
      <c r="AI66" t="s">
        <v>662</v>
      </c>
      <c r="AJ66">
        <v>0</v>
      </c>
      <c r="AL66" t="s">
        <v>423</v>
      </c>
      <c r="AM66">
        <v>0</v>
      </c>
      <c r="AO66" t="s">
        <v>90</v>
      </c>
      <c r="AP66">
        <v>0.2</v>
      </c>
      <c r="AR66" t="s">
        <v>175</v>
      </c>
      <c r="AS66">
        <v>1.7</v>
      </c>
      <c r="AU66" t="s">
        <v>176</v>
      </c>
      <c r="AV66">
        <v>3.8</v>
      </c>
      <c r="AX66" t="s">
        <v>377</v>
      </c>
      <c r="AY66">
        <v>4.5</v>
      </c>
      <c r="BA66" t="s">
        <v>490</v>
      </c>
      <c r="BB66">
        <v>5.7</v>
      </c>
      <c r="BD66" t="s">
        <v>210</v>
      </c>
      <c r="BE66">
        <v>6.6</v>
      </c>
      <c r="BG66" t="s">
        <v>210</v>
      </c>
      <c r="BH66">
        <v>6.6</v>
      </c>
      <c r="BJ66" t="s">
        <v>91</v>
      </c>
      <c r="BK66">
        <v>8</v>
      </c>
      <c r="BM66" t="s">
        <v>91</v>
      </c>
      <c r="BN66">
        <v>8</v>
      </c>
      <c r="BP66" t="s">
        <v>209</v>
      </c>
      <c r="BQ66">
        <v>8.5</v>
      </c>
      <c r="BS66" t="s">
        <v>209</v>
      </c>
      <c r="BT66">
        <v>8.5</v>
      </c>
    </row>
    <row r="67" spans="1:72" x14ac:dyDescent="0.15">
      <c r="A67" s="6">
        <v>41.71</v>
      </c>
      <c r="B67" s="6">
        <v>-86.32</v>
      </c>
      <c r="C67" t="s">
        <v>508</v>
      </c>
      <c r="E67" t="s">
        <v>296</v>
      </c>
      <c r="I67" s="6">
        <v>41.71</v>
      </c>
      <c r="J67" s="6">
        <v>-86.32</v>
      </c>
      <c r="K67" t="s">
        <v>508</v>
      </c>
      <c r="L67" s="13" t="str">
        <f t="shared" si="1"/>
        <v>below normal</v>
      </c>
      <c r="M67">
        <v>42.2</v>
      </c>
      <c r="N67">
        <v>0</v>
      </c>
      <c r="O67">
        <v>5</v>
      </c>
      <c r="U67" s="16" t="s">
        <v>351</v>
      </c>
      <c r="AC67" t="s">
        <v>92</v>
      </c>
      <c r="AD67">
        <v>14.2</v>
      </c>
      <c r="AF67" t="s">
        <v>484</v>
      </c>
      <c r="AG67">
        <v>0</v>
      </c>
      <c r="AI67" t="s">
        <v>663</v>
      </c>
      <c r="AJ67">
        <v>0</v>
      </c>
      <c r="AL67" t="s">
        <v>377</v>
      </c>
      <c r="AM67">
        <v>0</v>
      </c>
      <c r="AO67" t="s">
        <v>379</v>
      </c>
      <c r="AP67">
        <v>0.1</v>
      </c>
      <c r="AR67" t="s">
        <v>18</v>
      </c>
      <c r="AS67">
        <v>1.4</v>
      </c>
      <c r="AU67" t="s">
        <v>175</v>
      </c>
      <c r="AV67">
        <v>3.7</v>
      </c>
      <c r="AX67" t="s">
        <v>484</v>
      </c>
      <c r="AY67">
        <v>4</v>
      </c>
      <c r="BA67" t="s">
        <v>352</v>
      </c>
      <c r="BB67">
        <v>5.3</v>
      </c>
      <c r="BD67" t="s">
        <v>490</v>
      </c>
      <c r="BE67">
        <v>5.7</v>
      </c>
      <c r="BG67" t="s">
        <v>490</v>
      </c>
      <c r="BH67">
        <v>5.7</v>
      </c>
      <c r="BJ67" t="s">
        <v>175</v>
      </c>
      <c r="BK67">
        <v>7.5</v>
      </c>
      <c r="BM67" t="s">
        <v>175</v>
      </c>
      <c r="BN67">
        <v>7.5</v>
      </c>
      <c r="BP67" t="s">
        <v>175</v>
      </c>
      <c r="BQ67">
        <v>7.5</v>
      </c>
      <c r="BS67" t="s">
        <v>175</v>
      </c>
      <c r="BT67">
        <v>7.5</v>
      </c>
    </row>
    <row r="68" spans="1:72" x14ac:dyDescent="0.15">
      <c r="A68" s="6">
        <v>47.62</v>
      </c>
      <c r="B68" s="6">
        <v>-117.53</v>
      </c>
      <c r="C68" t="s">
        <v>573</v>
      </c>
      <c r="I68" s="6">
        <v>47.62</v>
      </c>
      <c r="J68" s="6">
        <v>-117.53</v>
      </c>
      <c r="K68" t="s">
        <v>573</v>
      </c>
      <c r="L68" s="13" t="str">
        <f t="shared" si="1"/>
        <v>above normal</v>
      </c>
      <c r="M68">
        <v>61.5</v>
      </c>
      <c r="N68">
        <v>0</v>
      </c>
      <c r="O68">
        <v>3</v>
      </c>
      <c r="S68" t="s">
        <v>23</v>
      </c>
      <c r="AC68" t="s">
        <v>91</v>
      </c>
      <c r="AD68">
        <v>13.4</v>
      </c>
      <c r="AF68" t="s">
        <v>97</v>
      </c>
      <c r="AG68">
        <v>0</v>
      </c>
      <c r="AI68" t="s">
        <v>664</v>
      </c>
      <c r="AJ68">
        <v>0</v>
      </c>
      <c r="AL68" t="s">
        <v>93</v>
      </c>
      <c r="AM68">
        <v>0</v>
      </c>
      <c r="AO68" t="s">
        <v>93</v>
      </c>
      <c r="AP68">
        <v>0.1</v>
      </c>
      <c r="AR68" t="s">
        <v>493</v>
      </c>
      <c r="AS68">
        <v>0.8</v>
      </c>
      <c r="AU68" t="s">
        <v>490</v>
      </c>
      <c r="AV68">
        <v>3.6</v>
      </c>
      <c r="AX68" t="s">
        <v>490</v>
      </c>
      <c r="AY68">
        <v>3.6</v>
      </c>
      <c r="BA68" t="s">
        <v>175</v>
      </c>
      <c r="BB68">
        <v>5.0999999999999996</v>
      </c>
      <c r="BD68" t="s">
        <v>352</v>
      </c>
      <c r="BE68">
        <v>5.3</v>
      </c>
      <c r="BG68" t="s">
        <v>352</v>
      </c>
      <c r="BH68">
        <v>5.3</v>
      </c>
      <c r="BJ68" t="s">
        <v>352</v>
      </c>
      <c r="BK68">
        <v>6.6</v>
      </c>
      <c r="BM68" t="s">
        <v>352</v>
      </c>
      <c r="BN68">
        <v>6.6</v>
      </c>
      <c r="BP68" t="s">
        <v>352</v>
      </c>
      <c r="BQ68">
        <v>6.6</v>
      </c>
      <c r="BS68" t="s">
        <v>352</v>
      </c>
      <c r="BT68">
        <v>6.6</v>
      </c>
    </row>
    <row r="69" spans="1:72" x14ac:dyDescent="0.15">
      <c r="A69" s="6">
        <v>39.840000000000003</v>
      </c>
      <c r="B69" s="6">
        <v>-89.68</v>
      </c>
      <c r="C69" t="s">
        <v>490</v>
      </c>
      <c r="I69" s="6">
        <v>39.840000000000003</v>
      </c>
      <c r="J69" s="6">
        <v>-89.68</v>
      </c>
      <c r="K69" t="s">
        <v>490</v>
      </c>
      <c r="L69" s="13" t="str">
        <f t="shared" si="1"/>
        <v>below normal</v>
      </c>
      <c r="M69">
        <v>10.3</v>
      </c>
      <c r="N69">
        <v>0</v>
      </c>
      <c r="O69">
        <v>5</v>
      </c>
      <c r="S69" s="17">
        <v>47.29</v>
      </c>
      <c r="T69" s="17">
        <v>-88.42</v>
      </c>
      <c r="U69" s="25">
        <v>1100</v>
      </c>
      <c r="V69" t="s">
        <v>4</v>
      </c>
      <c r="W69">
        <v>200050</v>
      </c>
      <c r="X69">
        <v>2001</v>
      </c>
      <c r="AC69" t="s">
        <v>423</v>
      </c>
      <c r="AD69">
        <v>13.3</v>
      </c>
      <c r="AF69" t="s">
        <v>508</v>
      </c>
      <c r="AG69">
        <v>0</v>
      </c>
      <c r="AI69" t="s">
        <v>665</v>
      </c>
      <c r="AJ69">
        <v>0</v>
      </c>
      <c r="AL69" t="s">
        <v>17</v>
      </c>
      <c r="AM69">
        <v>0</v>
      </c>
      <c r="AO69" t="s">
        <v>485</v>
      </c>
      <c r="AP69">
        <v>0</v>
      </c>
      <c r="AR69" t="s">
        <v>485</v>
      </c>
      <c r="AS69">
        <v>0.7</v>
      </c>
      <c r="AU69" t="s">
        <v>485</v>
      </c>
      <c r="AV69">
        <v>2.8</v>
      </c>
      <c r="AX69" t="s">
        <v>493</v>
      </c>
      <c r="AY69">
        <v>2.9</v>
      </c>
      <c r="BA69" t="s">
        <v>377</v>
      </c>
      <c r="BB69">
        <v>4.5</v>
      </c>
      <c r="BD69" t="s">
        <v>377</v>
      </c>
      <c r="BE69">
        <v>4.5</v>
      </c>
      <c r="BG69" t="s">
        <v>377</v>
      </c>
      <c r="BH69">
        <v>4.5</v>
      </c>
      <c r="BJ69" t="s">
        <v>377</v>
      </c>
      <c r="BK69">
        <v>4.9000000000000004</v>
      </c>
      <c r="BM69" t="s">
        <v>377</v>
      </c>
      <c r="BN69">
        <v>4.9000000000000004</v>
      </c>
      <c r="BP69" t="s">
        <v>377</v>
      </c>
      <c r="BQ69">
        <v>4.9000000000000004</v>
      </c>
      <c r="BS69" t="s">
        <v>377</v>
      </c>
      <c r="BT69">
        <v>4.9000000000000004</v>
      </c>
    </row>
    <row r="70" spans="1:72" x14ac:dyDescent="0.15">
      <c r="A70" s="6">
        <v>41.94</v>
      </c>
      <c r="B70" s="6">
        <v>-72.680000000000007</v>
      </c>
      <c r="C70" t="s">
        <v>98</v>
      </c>
      <c r="E70" t="s">
        <v>46</v>
      </c>
      <c r="I70" s="6">
        <v>41.94</v>
      </c>
      <c r="J70" s="6">
        <v>-72.680000000000007</v>
      </c>
      <c r="K70" t="s">
        <v>98</v>
      </c>
      <c r="L70" s="13" t="str">
        <f t="shared" ref="L70:L78" si="2">IF(O70=1,"record high",IF(O70=2,"2nd-4th highest",IF(O70=3,"above normal",IF(O70=4,"near normal",IF(O70=5,"below normal",IF(O70=6,"2nd-4th lowest",IF(O70=7,"record low")))))))</f>
        <v>above normal</v>
      </c>
      <c r="M70">
        <v>62.3</v>
      </c>
      <c r="N70">
        <v>0</v>
      </c>
      <c r="O70">
        <v>3</v>
      </c>
      <c r="S70" s="17">
        <v>42.1</v>
      </c>
      <c r="T70" s="17">
        <v>-78.75</v>
      </c>
      <c r="U70" s="25">
        <v>1500</v>
      </c>
      <c r="V70" t="s">
        <v>275</v>
      </c>
      <c r="W70">
        <v>300093</v>
      </c>
      <c r="X70">
        <v>1924</v>
      </c>
      <c r="AC70" t="s">
        <v>209</v>
      </c>
      <c r="AD70">
        <v>12.7</v>
      </c>
      <c r="AF70" t="s">
        <v>573</v>
      </c>
      <c r="AG70">
        <v>0</v>
      </c>
      <c r="AI70" t="s">
        <v>666</v>
      </c>
      <c r="AJ70">
        <v>0</v>
      </c>
      <c r="AL70" t="s">
        <v>282</v>
      </c>
      <c r="AM70">
        <v>0</v>
      </c>
      <c r="AO70" t="s">
        <v>91</v>
      </c>
      <c r="AP70">
        <v>0</v>
      </c>
      <c r="AR70" t="s">
        <v>91</v>
      </c>
      <c r="AS70">
        <v>0.5</v>
      </c>
      <c r="AU70" t="s">
        <v>93</v>
      </c>
      <c r="AV70">
        <v>2.6</v>
      </c>
      <c r="AX70" t="s">
        <v>485</v>
      </c>
      <c r="AY70">
        <v>2.8</v>
      </c>
      <c r="BA70" t="s">
        <v>93</v>
      </c>
      <c r="BB70">
        <v>3.4</v>
      </c>
      <c r="BD70" t="s">
        <v>93</v>
      </c>
      <c r="BE70">
        <v>3.4</v>
      </c>
      <c r="BG70" t="s">
        <v>93</v>
      </c>
      <c r="BH70">
        <v>3.4</v>
      </c>
      <c r="BJ70" t="s">
        <v>93</v>
      </c>
      <c r="BK70">
        <v>3.4</v>
      </c>
      <c r="BM70" t="s">
        <v>93</v>
      </c>
      <c r="BN70">
        <v>3.4</v>
      </c>
      <c r="BP70" t="s">
        <v>90</v>
      </c>
      <c r="BQ70">
        <v>3.6</v>
      </c>
      <c r="BS70" t="s">
        <v>90</v>
      </c>
      <c r="BT70">
        <v>3.6</v>
      </c>
    </row>
    <row r="71" spans="1:72" x14ac:dyDescent="0.15">
      <c r="A71" s="6">
        <v>38.75</v>
      </c>
      <c r="B71" s="6">
        <v>-90.37</v>
      </c>
      <c r="C71" t="s">
        <v>177</v>
      </c>
      <c r="I71" s="6">
        <v>38.75</v>
      </c>
      <c r="J71" s="6">
        <v>-90.37</v>
      </c>
      <c r="K71" t="s">
        <v>177</v>
      </c>
      <c r="L71" s="13" t="str">
        <f t="shared" si="2"/>
        <v>2nd-4th lowest</v>
      </c>
      <c r="M71">
        <v>3.2</v>
      </c>
      <c r="N71">
        <v>0</v>
      </c>
      <c r="O71">
        <v>6</v>
      </c>
      <c r="S71" s="17">
        <v>70.349999999999994</v>
      </c>
      <c r="T71" s="17">
        <v>-150.93</v>
      </c>
      <c r="U71" s="25">
        <v>20</v>
      </c>
      <c r="V71" t="s">
        <v>68</v>
      </c>
      <c r="W71">
        <v>500235</v>
      </c>
      <c r="X71">
        <v>2012</v>
      </c>
      <c r="AC71" t="s">
        <v>497</v>
      </c>
      <c r="AD71">
        <v>10.9</v>
      </c>
      <c r="AF71" t="s">
        <v>490</v>
      </c>
      <c r="AG71">
        <v>0</v>
      </c>
      <c r="AI71" t="s">
        <v>667</v>
      </c>
      <c r="AJ71">
        <v>0</v>
      </c>
      <c r="AL71" t="s">
        <v>431</v>
      </c>
      <c r="AM71">
        <v>0</v>
      </c>
      <c r="AO71" t="s">
        <v>289</v>
      </c>
      <c r="AP71">
        <v>0</v>
      </c>
      <c r="AR71" t="s">
        <v>432</v>
      </c>
      <c r="AS71">
        <v>0.3</v>
      </c>
      <c r="AU71" t="s">
        <v>17</v>
      </c>
      <c r="AV71">
        <v>2.4</v>
      </c>
      <c r="AX71" t="s">
        <v>93</v>
      </c>
      <c r="AY71">
        <v>2.6</v>
      </c>
      <c r="BA71" t="s">
        <v>493</v>
      </c>
      <c r="BB71">
        <v>2.9</v>
      </c>
      <c r="BD71" t="s">
        <v>90</v>
      </c>
      <c r="BE71">
        <v>2.9</v>
      </c>
      <c r="BG71" t="s">
        <v>90</v>
      </c>
      <c r="BH71">
        <v>2.9</v>
      </c>
      <c r="BJ71" t="s">
        <v>433</v>
      </c>
      <c r="BK71">
        <v>3.4</v>
      </c>
      <c r="BM71" t="s">
        <v>17</v>
      </c>
      <c r="BN71">
        <v>3.4</v>
      </c>
      <c r="BP71" t="s">
        <v>93</v>
      </c>
      <c r="BQ71">
        <v>3.4</v>
      </c>
      <c r="BS71" t="s">
        <v>93</v>
      </c>
      <c r="BT71">
        <v>3.4</v>
      </c>
    </row>
    <row r="72" spans="1:72" x14ac:dyDescent="0.15">
      <c r="A72" s="6">
        <v>43.11</v>
      </c>
      <c r="B72" s="6">
        <v>-76.099999999999994</v>
      </c>
      <c r="C72" t="s">
        <v>339</v>
      </c>
      <c r="I72" s="6">
        <v>43.11</v>
      </c>
      <c r="J72" s="6">
        <v>-76.099999999999994</v>
      </c>
      <c r="K72" t="s">
        <v>339</v>
      </c>
      <c r="L72" s="13" t="str">
        <f t="shared" si="2"/>
        <v>above normal</v>
      </c>
      <c r="M72">
        <v>134.9</v>
      </c>
      <c r="N72">
        <v>0</v>
      </c>
      <c r="O72">
        <v>3</v>
      </c>
      <c r="S72" s="17">
        <v>63.04</v>
      </c>
      <c r="T72" s="17">
        <v>-147.25</v>
      </c>
      <c r="U72" s="25">
        <v>3100</v>
      </c>
      <c r="V72" t="s">
        <v>290</v>
      </c>
      <c r="W72">
        <v>500237</v>
      </c>
      <c r="X72">
        <v>2005</v>
      </c>
      <c r="AC72" t="s">
        <v>177</v>
      </c>
      <c r="AD72">
        <v>10.9</v>
      </c>
      <c r="AF72" t="s">
        <v>177</v>
      </c>
      <c r="AG72">
        <v>0</v>
      </c>
      <c r="AI72" t="s">
        <v>668</v>
      </c>
      <c r="AJ72">
        <v>0</v>
      </c>
      <c r="AL72" t="s">
        <v>432</v>
      </c>
      <c r="AM72">
        <v>0</v>
      </c>
      <c r="AO72" t="s">
        <v>493</v>
      </c>
      <c r="AP72">
        <v>0</v>
      </c>
      <c r="AR72" t="s">
        <v>90</v>
      </c>
      <c r="AS72">
        <v>0.2</v>
      </c>
      <c r="AU72" t="s">
        <v>19</v>
      </c>
      <c r="AV72">
        <v>2</v>
      </c>
      <c r="AX72" t="s">
        <v>17</v>
      </c>
      <c r="AY72">
        <v>2.4</v>
      </c>
      <c r="BA72" t="s">
        <v>17</v>
      </c>
      <c r="BB72">
        <v>2.7</v>
      </c>
      <c r="BD72" t="s">
        <v>493</v>
      </c>
      <c r="BE72">
        <v>2.9</v>
      </c>
      <c r="BG72" t="s">
        <v>493</v>
      </c>
      <c r="BH72">
        <v>2.9</v>
      </c>
      <c r="BJ72" t="s">
        <v>177</v>
      </c>
      <c r="BK72">
        <v>3.2</v>
      </c>
      <c r="BM72" t="s">
        <v>433</v>
      </c>
      <c r="BN72">
        <v>3.4</v>
      </c>
      <c r="BP72" t="s">
        <v>433</v>
      </c>
      <c r="BQ72">
        <v>3.4</v>
      </c>
      <c r="BS72" t="s">
        <v>433</v>
      </c>
      <c r="BT72">
        <v>3.4</v>
      </c>
    </row>
    <row r="73" spans="1:72" x14ac:dyDescent="0.15">
      <c r="A73" s="6">
        <v>41.59</v>
      </c>
      <c r="B73" s="6">
        <v>-83.8</v>
      </c>
      <c r="C73" t="s">
        <v>325</v>
      </c>
      <c r="I73" s="6">
        <v>41.59</v>
      </c>
      <c r="J73" s="6">
        <v>-83.8</v>
      </c>
      <c r="K73" t="s">
        <v>325</v>
      </c>
      <c r="L73" s="13" t="str">
        <f t="shared" si="2"/>
        <v>below normal</v>
      </c>
      <c r="M73">
        <v>22.4</v>
      </c>
      <c r="N73">
        <v>0</v>
      </c>
      <c r="O73">
        <v>5</v>
      </c>
      <c r="S73" s="17">
        <v>40.46</v>
      </c>
      <c r="T73" s="17">
        <v>-111.77</v>
      </c>
      <c r="U73" s="25">
        <v>5100</v>
      </c>
      <c r="V73" t="s">
        <v>255</v>
      </c>
      <c r="W73">
        <v>420061</v>
      </c>
      <c r="X73">
        <v>1900</v>
      </c>
      <c r="AC73" t="s">
        <v>90</v>
      </c>
      <c r="AD73">
        <v>9.8000000000000007</v>
      </c>
      <c r="AF73" t="s">
        <v>325</v>
      </c>
      <c r="AG73">
        <v>0</v>
      </c>
      <c r="AI73" t="s">
        <v>669</v>
      </c>
      <c r="AJ73">
        <v>0</v>
      </c>
      <c r="AL73" t="s">
        <v>96</v>
      </c>
      <c r="AM73">
        <v>0</v>
      </c>
      <c r="AO73" t="s">
        <v>92</v>
      </c>
      <c r="AP73">
        <v>0</v>
      </c>
      <c r="AR73" t="s">
        <v>177</v>
      </c>
      <c r="AS73">
        <v>0.2</v>
      </c>
      <c r="AU73" t="s">
        <v>177</v>
      </c>
      <c r="AV73">
        <v>1.2</v>
      </c>
      <c r="AX73" t="s">
        <v>19</v>
      </c>
      <c r="AY73">
        <v>2</v>
      </c>
      <c r="BA73" t="s">
        <v>19</v>
      </c>
      <c r="BB73">
        <v>2</v>
      </c>
      <c r="BD73" t="s">
        <v>17</v>
      </c>
      <c r="BE73">
        <v>2.7</v>
      </c>
      <c r="BG73" t="s">
        <v>17</v>
      </c>
      <c r="BH73">
        <v>2.7</v>
      </c>
      <c r="BJ73" t="s">
        <v>289</v>
      </c>
      <c r="BK73">
        <v>3</v>
      </c>
      <c r="BM73" t="s">
        <v>177</v>
      </c>
      <c r="BN73">
        <v>3.2</v>
      </c>
      <c r="BP73" t="s">
        <v>177</v>
      </c>
      <c r="BQ73">
        <v>3.2</v>
      </c>
      <c r="BS73" t="s">
        <v>177</v>
      </c>
      <c r="BT73">
        <v>3.2</v>
      </c>
    </row>
    <row r="74" spans="1:72" x14ac:dyDescent="0.15">
      <c r="A74" s="6">
        <v>39.07</v>
      </c>
      <c r="B74" s="6">
        <v>-95.63</v>
      </c>
      <c r="C74" t="s">
        <v>352</v>
      </c>
      <c r="I74" s="6">
        <v>39.07</v>
      </c>
      <c r="J74" s="6">
        <v>-95.63</v>
      </c>
      <c r="K74" t="s">
        <v>352</v>
      </c>
      <c r="L74" s="13" t="str">
        <f t="shared" si="2"/>
        <v>2nd-4th lowest</v>
      </c>
      <c r="M74">
        <v>6.6</v>
      </c>
      <c r="N74">
        <v>0</v>
      </c>
      <c r="O74">
        <v>6</v>
      </c>
      <c r="S74" s="17">
        <v>43.77</v>
      </c>
      <c r="T74" s="17">
        <v>-111.03</v>
      </c>
      <c r="U74" s="25">
        <v>6400</v>
      </c>
      <c r="V74" t="s">
        <v>401</v>
      </c>
      <c r="W74">
        <v>480140</v>
      </c>
      <c r="X74">
        <v>1909</v>
      </c>
      <c r="AC74" t="s">
        <v>493</v>
      </c>
      <c r="AD74">
        <v>7.6</v>
      </c>
      <c r="AF74" t="s">
        <v>352</v>
      </c>
      <c r="AG74">
        <v>0</v>
      </c>
      <c r="AI74" t="s">
        <v>670</v>
      </c>
      <c r="AJ74">
        <v>0</v>
      </c>
      <c r="AL74" t="s">
        <v>177</v>
      </c>
      <c r="AM74">
        <v>0</v>
      </c>
      <c r="AO74" t="s">
        <v>17</v>
      </c>
      <c r="AP74">
        <v>0</v>
      </c>
      <c r="AR74" t="s">
        <v>93</v>
      </c>
      <c r="AS74">
        <v>0.1</v>
      </c>
      <c r="AU74" t="s">
        <v>493</v>
      </c>
      <c r="AV74">
        <v>0.9</v>
      </c>
      <c r="AX74" t="s">
        <v>90</v>
      </c>
      <c r="AY74">
        <v>1.3</v>
      </c>
      <c r="BA74" t="s">
        <v>177</v>
      </c>
      <c r="BB74">
        <v>1.4</v>
      </c>
      <c r="BD74" t="s">
        <v>19</v>
      </c>
      <c r="BE74">
        <v>2</v>
      </c>
      <c r="BG74" t="s">
        <v>19</v>
      </c>
      <c r="BH74">
        <v>2</v>
      </c>
      <c r="BJ74" t="s">
        <v>90</v>
      </c>
      <c r="BK74">
        <v>2.9</v>
      </c>
      <c r="BM74" t="s">
        <v>289</v>
      </c>
      <c r="BN74">
        <v>3</v>
      </c>
      <c r="BP74" t="s">
        <v>289</v>
      </c>
      <c r="BQ74">
        <v>3</v>
      </c>
      <c r="BS74" t="s">
        <v>289</v>
      </c>
      <c r="BT74">
        <v>3</v>
      </c>
    </row>
    <row r="75" spans="1:72" x14ac:dyDescent="0.15">
      <c r="A75" s="6">
        <v>38.85</v>
      </c>
      <c r="B75" s="6">
        <v>-77.03</v>
      </c>
      <c r="C75" t="s">
        <v>433</v>
      </c>
      <c r="D75" t="s">
        <v>170</v>
      </c>
      <c r="E75" t="s">
        <v>362</v>
      </c>
      <c r="I75" s="6">
        <v>38.85</v>
      </c>
      <c r="J75" s="6">
        <v>-77.03</v>
      </c>
      <c r="K75" t="s">
        <v>433</v>
      </c>
      <c r="L75" s="13" t="str">
        <f t="shared" si="2"/>
        <v>below normal</v>
      </c>
      <c r="M75">
        <v>3.4</v>
      </c>
      <c r="N75">
        <v>0</v>
      </c>
      <c r="O75">
        <v>5</v>
      </c>
      <c r="S75" s="17">
        <v>40.590000000000003</v>
      </c>
      <c r="T75" s="17">
        <v>-111.64</v>
      </c>
      <c r="U75" s="25">
        <v>8700</v>
      </c>
      <c r="V75" t="s">
        <v>106</v>
      </c>
      <c r="W75">
        <v>420072</v>
      </c>
      <c r="X75">
        <v>1905</v>
      </c>
      <c r="AC75" t="s">
        <v>377</v>
      </c>
      <c r="AD75">
        <v>5.9</v>
      </c>
      <c r="AF75" t="s">
        <v>433</v>
      </c>
      <c r="AG75">
        <v>0</v>
      </c>
      <c r="AI75" t="s">
        <v>671</v>
      </c>
      <c r="AJ75">
        <v>0</v>
      </c>
      <c r="AL75" t="s">
        <v>352</v>
      </c>
      <c r="AM75">
        <v>0</v>
      </c>
      <c r="AO75" t="s">
        <v>432</v>
      </c>
      <c r="AP75">
        <v>0</v>
      </c>
      <c r="AR75" t="s">
        <v>17</v>
      </c>
      <c r="AS75">
        <v>0.1</v>
      </c>
      <c r="AU75" t="s">
        <v>90</v>
      </c>
      <c r="AV75">
        <v>0.8</v>
      </c>
      <c r="AX75" t="s">
        <v>177</v>
      </c>
      <c r="AY75">
        <v>1.2</v>
      </c>
      <c r="BA75" t="s">
        <v>433</v>
      </c>
      <c r="BB75">
        <v>1.4</v>
      </c>
      <c r="BD75" t="s">
        <v>177</v>
      </c>
      <c r="BE75">
        <v>1.4</v>
      </c>
      <c r="BG75" t="s">
        <v>177</v>
      </c>
      <c r="BH75">
        <v>1.4</v>
      </c>
      <c r="BJ75" t="s">
        <v>493</v>
      </c>
      <c r="BK75">
        <v>2.9</v>
      </c>
      <c r="BM75" t="s">
        <v>90</v>
      </c>
      <c r="BN75">
        <v>2.9</v>
      </c>
      <c r="BP75" t="s">
        <v>493</v>
      </c>
      <c r="BQ75">
        <v>2.9</v>
      </c>
      <c r="BS75" t="s">
        <v>493</v>
      </c>
      <c r="BT75">
        <v>2.9</v>
      </c>
    </row>
    <row r="76" spans="1:72" x14ac:dyDescent="0.15">
      <c r="A76" s="6">
        <v>41.51</v>
      </c>
      <c r="B76" s="6">
        <v>-72.94</v>
      </c>
      <c r="C76" t="s">
        <v>410</v>
      </c>
      <c r="D76" t="s">
        <v>454</v>
      </c>
      <c r="I76" s="6">
        <v>41.51</v>
      </c>
      <c r="J76" s="6">
        <v>-72.94</v>
      </c>
      <c r="K76" t="s">
        <v>410</v>
      </c>
      <c r="L76" s="13" t="str">
        <f t="shared" si="2"/>
        <v>near normal</v>
      </c>
      <c r="M76">
        <v>37.799999999999997</v>
      </c>
      <c r="N76">
        <v>0</v>
      </c>
      <c r="O76">
        <v>4</v>
      </c>
      <c r="S76" s="17">
        <v>60.96</v>
      </c>
      <c r="T76" s="17">
        <v>-149.11000000000001</v>
      </c>
      <c r="U76" s="25">
        <v>270</v>
      </c>
      <c r="V76" t="s">
        <v>335</v>
      </c>
      <c r="W76">
        <v>500243</v>
      </c>
      <c r="X76">
        <v>1964</v>
      </c>
      <c r="AC76" t="s">
        <v>352</v>
      </c>
      <c r="AD76">
        <v>4.9000000000000004</v>
      </c>
      <c r="AF76" t="s">
        <v>410</v>
      </c>
      <c r="AG76">
        <v>0</v>
      </c>
      <c r="AI76" t="s">
        <v>672</v>
      </c>
      <c r="AJ76">
        <v>0</v>
      </c>
      <c r="AL76" t="s">
        <v>19</v>
      </c>
      <c r="AM76">
        <v>0</v>
      </c>
      <c r="AO76" t="s">
        <v>177</v>
      </c>
      <c r="AP76">
        <v>0</v>
      </c>
      <c r="AR76" t="s">
        <v>289</v>
      </c>
      <c r="AS76">
        <v>0</v>
      </c>
      <c r="AU76" t="s">
        <v>289</v>
      </c>
      <c r="AV76">
        <v>0.7</v>
      </c>
      <c r="AX76" t="s">
        <v>289</v>
      </c>
      <c r="AY76">
        <v>0.7</v>
      </c>
      <c r="BA76" t="s">
        <v>90</v>
      </c>
      <c r="BB76">
        <v>1.3</v>
      </c>
      <c r="BD76" t="s">
        <v>433</v>
      </c>
      <c r="BE76">
        <v>1.4</v>
      </c>
      <c r="BG76" t="s">
        <v>433</v>
      </c>
      <c r="BH76">
        <v>1.4</v>
      </c>
      <c r="BJ76" t="s">
        <v>17</v>
      </c>
      <c r="BK76">
        <v>2.7</v>
      </c>
      <c r="BM76" t="s">
        <v>493</v>
      </c>
      <c r="BN76">
        <v>2.9</v>
      </c>
      <c r="BP76" t="s">
        <v>17</v>
      </c>
      <c r="BQ76">
        <v>2.7</v>
      </c>
      <c r="BS76" t="s">
        <v>17</v>
      </c>
      <c r="BT76">
        <v>2.7</v>
      </c>
    </row>
    <row r="77" spans="1:72" x14ac:dyDescent="0.15">
      <c r="A77" s="6">
        <v>37.65</v>
      </c>
      <c r="B77" s="6">
        <v>-97.43</v>
      </c>
      <c r="C77" t="s">
        <v>19</v>
      </c>
      <c r="I77" s="6">
        <v>37.65</v>
      </c>
      <c r="J77" s="6">
        <v>-97.43</v>
      </c>
      <c r="K77" t="s">
        <v>19</v>
      </c>
      <c r="L77" s="8" t="str">
        <f t="shared" si="2"/>
        <v>2nd-4th lowest</v>
      </c>
      <c r="M77">
        <v>2</v>
      </c>
      <c r="N77">
        <v>0</v>
      </c>
      <c r="O77">
        <v>6</v>
      </c>
      <c r="S77" s="17">
        <v>36.4</v>
      </c>
      <c r="T77" s="17">
        <v>-105.29</v>
      </c>
      <c r="U77" s="25">
        <v>8500</v>
      </c>
      <c r="V77" t="s">
        <v>146</v>
      </c>
      <c r="W77">
        <v>290407</v>
      </c>
      <c r="X77">
        <v>1994</v>
      </c>
      <c r="AC77" t="s">
        <v>19</v>
      </c>
      <c r="AD77">
        <v>4.3</v>
      </c>
      <c r="AF77" t="s">
        <v>19</v>
      </c>
      <c r="AG77">
        <v>0</v>
      </c>
      <c r="AI77" t="s">
        <v>673</v>
      </c>
      <c r="AJ77">
        <v>0</v>
      </c>
      <c r="AL77" t="s">
        <v>466</v>
      </c>
      <c r="AM77">
        <v>0</v>
      </c>
      <c r="AO77" t="s">
        <v>433</v>
      </c>
      <c r="AP77">
        <v>0</v>
      </c>
      <c r="AR77" t="s">
        <v>92</v>
      </c>
      <c r="AS77">
        <v>0</v>
      </c>
      <c r="AU77" t="s">
        <v>92</v>
      </c>
      <c r="AV77">
        <v>0.4</v>
      </c>
      <c r="AX77" t="s">
        <v>92</v>
      </c>
      <c r="AY77">
        <v>0.4</v>
      </c>
      <c r="BA77" t="s">
        <v>289</v>
      </c>
      <c r="BB77">
        <v>0.7</v>
      </c>
      <c r="BD77" t="s">
        <v>289</v>
      </c>
      <c r="BE77">
        <v>0.7</v>
      </c>
      <c r="BG77" t="s">
        <v>289</v>
      </c>
      <c r="BH77">
        <v>0.7</v>
      </c>
      <c r="BJ77" t="s">
        <v>19</v>
      </c>
      <c r="BK77">
        <v>2</v>
      </c>
      <c r="BM77" t="s">
        <v>19</v>
      </c>
      <c r="BN77">
        <v>2</v>
      </c>
      <c r="BP77" t="s">
        <v>19</v>
      </c>
      <c r="BQ77">
        <v>2</v>
      </c>
      <c r="BS77" t="s">
        <v>19</v>
      </c>
      <c r="BT77">
        <v>2</v>
      </c>
    </row>
    <row r="78" spans="1:72" x14ac:dyDescent="0.15">
      <c r="A78" s="6">
        <v>42.27</v>
      </c>
      <c r="B78" s="6">
        <v>-71.87</v>
      </c>
      <c r="C78" t="s">
        <v>466</v>
      </c>
      <c r="I78" s="6">
        <v>42.27</v>
      </c>
      <c r="J78" s="6">
        <v>-71.87</v>
      </c>
      <c r="K78" t="s">
        <v>466</v>
      </c>
      <c r="L78" s="13" t="str">
        <f t="shared" si="2"/>
        <v>above normal</v>
      </c>
      <c r="M78">
        <v>78.3</v>
      </c>
      <c r="N78">
        <v>0</v>
      </c>
      <c r="O78">
        <v>3</v>
      </c>
      <c r="S78" s="17">
        <v>55.04</v>
      </c>
      <c r="T78" s="17">
        <v>-131.58000000000001</v>
      </c>
      <c r="U78" s="25">
        <v>110</v>
      </c>
      <c r="V78" t="s">
        <v>184</v>
      </c>
      <c r="W78">
        <v>500352</v>
      </c>
      <c r="X78">
        <v>1941</v>
      </c>
      <c r="AC78" t="s">
        <v>484</v>
      </c>
      <c r="AD78">
        <v>0</v>
      </c>
      <c r="AF78" t="s">
        <v>466</v>
      </c>
      <c r="AG78">
        <v>0</v>
      </c>
      <c r="AI78" t="s">
        <v>674</v>
      </c>
      <c r="AJ78">
        <v>0</v>
      </c>
      <c r="AL78" t="s">
        <v>375</v>
      </c>
      <c r="AM78">
        <v>0</v>
      </c>
      <c r="AO78" t="s">
        <v>19</v>
      </c>
      <c r="AP78">
        <v>0</v>
      </c>
      <c r="AR78" t="s">
        <v>433</v>
      </c>
      <c r="AS78">
        <v>0</v>
      </c>
      <c r="AU78" t="s">
        <v>433</v>
      </c>
      <c r="AV78">
        <v>0.4</v>
      </c>
      <c r="AX78" t="s">
        <v>433</v>
      </c>
      <c r="AY78">
        <v>0.4</v>
      </c>
      <c r="BA78" t="s">
        <v>92</v>
      </c>
      <c r="BB78">
        <v>0.4</v>
      </c>
      <c r="BD78" t="s">
        <v>92</v>
      </c>
      <c r="BE78">
        <v>0.4</v>
      </c>
      <c r="BG78" t="s">
        <v>92</v>
      </c>
      <c r="BH78">
        <v>0.7</v>
      </c>
      <c r="BJ78" t="s">
        <v>92</v>
      </c>
      <c r="BK78">
        <v>1.4</v>
      </c>
      <c r="BM78" t="s">
        <v>92</v>
      </c>
      <c r="BN78">
        <v>1.4</v>
      </c>
      <c r="BP78" t="s">
        <v>92</v>
      </c>
      <c r="BQ78">
        <v>1.4</v>
      </c>
      <c r="BS78" t="s">
        <v>92</v>
      </c>
      <c r="BT78">
        <v>1.4</v>
      </c>
    </row>
    <row r="79" spans="1:72" x14ac:dyDescent="0.15">
      <c r="H79"/>
      <c r="I79"/>
      <c r="J79"/>
      <c r="L79"/>
      <c r="M79"/>
      <c r="N79"/>
      <c r="O79"/>
      <c r="S79" s="17">
        <v>42.81</v>
      </c>
      <c r="T79" s="17">
        <v>-78.400000000000006</v>
      </c>
      <c r="U79" s="25">
        <v>1365</v>
      </c>
      <c r="V79" t="s">
        <v>166</v>
      </c>
      <c r="W79">
        <v>300317</v>
      </c>
      <c r="X79">
        <v>2011</v>
      </c>
      <c r="BM79" s="3"/>
    </row>
    <row r="80" spans="1:72" x14ac:dyDescent="0.15">
      <c r="D80" t="s">
        <v>354</v>
      </c>
      <c r="H80"/>
      <c r="I80"/>
      <c r="J80"/>
      <c r="L80"/>
      <c r="M80"/>
      <c r="N80"/>
      <c r="O80"/>
      <c r="S80" s="17">
        <v>46.82</v>
      </c>
      <c r="T80" s="17">
        <v>-88.61</v>
      </c>
      <c r="U80" s="25">
        <v>650</v>
      </c>
      <c r="V80" t="s">
        <v>57</v>
      </c>
      <c r="W80">
        <v>200497</v>
      </c>
      <c r="X80">
        <v>2000</v>
      </c>
      <c r="BM80" s="3"/>
    </row>
    <row r="81" spans="1:65" x14ac:dyDescent="0.15">
      <c r="D81" t="s">
        <v>156</v>
      </c>
      <c r="E81" t="s">
        <v>155</v>
      </c>
      <c r="H81"/>
      <c r="I81"/>
      <c r="J81"/>
      <c r="L81"/>
      <c r="M81"/>
      <c r="N81"/>
      <c r="O81"/>
      <c r="S81" s="17">
        <v>71.28</v>
      </c>
      <c r="T81" s="17">
        <v>-156.78</v>
      </c>
      <c r="U81" s="25">
        <v>30</v>
      </c>
      <c r="V81" t="s">
        <v>457</v>
      </c>
      <c r="W81">
        <v>500546</v>
      </c>
      <c r="X81">
        <v>1901</v>
      </c>
      <c r="BM81" s="3"/>
    </row>
    <row r="82" spans="1:65" x14ac:dyDescent="0.15">
      <c r="E82" t="s">
        <v>353</v>
      </c>
      <c r="H82"/>
      <c r="I82"/>
      <c r="J82"/>
      <c r="L82"/>
      <c r="M82"/>
      <c r="N82"/>
      <c r="O82"/>
      <c r="S82" s="17">
        <v>42.87</v>
      </c>
      <c r="T82" s="17">
        <v>-111.91</v>
      </c>
      <c r="U82" s="25">
        <v>6400</v>
      </c>
      <c r="V82" t="s">
        <v>75</v>
      </c>
      <c r="W82">
        <v>480603</v>
      </c>
      <c r="X82">
        <v>1975</v>
      </c>
      <c r="BM82" s="3"/>
    </row>
    <row r="83" spans="1:65" x14ac:dyDescent="0.15">
      <c r="E83" t="s">
        <v>486</v>
      </c>
      <c r="H83"/>
      <c r="I83"/>
      <c r="J83"/>
      <c r="M83"/>
      <c r="N83"/>
      <c r="O83"/>
      <c r="S83" s="17">
        <v>43.53</v>
      </c>
      <c r="T83" s="17">
        <v>-75.95</v>
      </c>
      <c r="U83" s="25">
        <v>660</v>
      </c>
      <c r="V83" t="s">
        <v>141</v>
      </c>
      <c r="W83">
        <v>300608</v>
      </c>
      <c r="X83">
        <v>1941</v>
      </c>
      <c r="BM83" s="3"/>
    </row>
    <row r="84" spans="1:65" x14ac:dyDescent="0.15">
      <c r="E84" t="s">
        <v>28</v>
      </c>
      <c r="H84"/>
      <c r="I84"/>
      <c r="J84"/>
      <c r="M84"/>
      <c r="N84"/>
      <c r="O84"/>
      <c r="S84" s="17">
        <v>42.12</v>
      </c>
      <c r="T84" s="17">
        <v>-86.43</v>
      </c>
      <c r="U84" s="25">
        <v>640</v>
      </c>
      <c r="V84" t="s">
        <v>39</v>
      </c>
      <c r="W84">
        <v>200710</v>
      </c>
      <c r="X84">
        <v>1887</v>
      </c>
      <c r="BM84" s="3"/>
    </row>
    <row r="85" spans="1:65" x14ac:dyDescent="0.15">
      <c r="A85" t="s">
        <v>418</v>
      </c>
      <c r="E85" t="s">
        <v>260</v>
      </c>
      <c r="H85"/>
      <c r="I85"/>
      <c r="J85"/>
      <c r="M85"/>
      <c r="N85"/>
      <c r="O85"/>
      <c r="S85" s="17">
        <v>46.59</v>
      </c>
      <c r="T85" s="17">
        <v>-89.55</v>
      </c>
      <c r="U85" s="25">
        <v>1300</v>
      </c>
      <c r="V85" t="s">
        <v>103</v>
      </c>
      <c r="W85">
        <v>200718</v>
      </c>
      <c r="X85">
        <v>1889</v>
      </c>
      <c r="BM85" s="3"/>
    </row>
    <row r="86" spans="1:65" x14ac:dyDescent="0.15">
      <c r="A86">
        <v>1</v>
      </c>
      <c r="B86" t="s">
        <v>392</v>
      </c>
      <c r="E86" t="s">
        <v>404</v>
      </c>
      <c r="H86"/>
      <c r="I86"/>
      <c r="J86"/>
      <c r="M86"/>
      <c r="N86"/>
      <c r="O86"/>
      <c r="S86" s="17">
        <v>44.45</v>
      </c>
      <c r="T86" s="17">
        <v>-71.180000000000007</v>
      </c>
      <c r="U86" s="25">
        <v>930</v>
      </c>
      <c r="V86" t="s">
        <v>263</v>
      </c>
      <c r="W86">
        <v>270690</v>
      </c>
      <c r="X86">
        <v>1887</v>
      </c>
      <c r="BM86" s="3"/>
    </row>
    <row r="87" spans="1:65" x14ac:dyDescent="0.15">
      <c r="A87">
        <v>2</v>
      </c>
      <c r="B87" t="s">
        <v>395</v>
      </c>
      <c r="D87" t="s">
        <v>380</v>
      </c>
      <c r="E87" t="s">
        <v>405</v>
      </c>
      <c r="H87"/>
      <c r="I87"/>
      <c r="J87"/>
      <c r="M87"/>
      <c r="N87"/>
      <c r="O87"/>
      <c r="S87" s="17">
        <v>60.79</v>
      </c>
      <c r="T87" s="17">
        <v>-161.83000000000001</v>
      </c>
      <c r="U87" s="25">
        <v>100</v>
      </c>
      <c r="V87" t="s">
        <v>65</v>
      </c>
      <c r="W87">
        <v>500754</v>
      </c>
      <c r="X87">
        <v>1923</v>
      </c>
      <c r="BM87" s="3"/>
    </row>
    <row r="88" spans="1:65" x14ac:dyDescent="0.15">
      <c r="A88">
        <f>A87+1</f>
        <v>3</v>
      </c>
      <c r="B88" t="s">
        <v>396</v>
      </c>
      <c r="E88" t="s">
        <v>383</v>
      </c>
      <c r="H88"/>
      <c r="I88"/>
      <c r="J88"/>
      <c r="M88"/>
      <c r="N88"/>
      <c r="O88"/>
      <c r="S88" s="17">
        <v>66.540000000000006</v>
      </c>
      <c r="T88" s="17">
        <v>-151.31</v>
      </c>
      <c r="U88" s="25">
        <v>640</v>
      </c>
      <c r="V88" t="s">
        <v>322</v>
      </c>
      <c r="W88">
        <v>500761</v>
      </c>
      <c r="X88">
        <v>1951</v>
      </c>
      <c r="BM88" s="3"/>
    </row>
    <row r="89" spans="1:65" x14ac:dyDescent="0.15">
      <c r="A89">
        <f t="shared" ref="A89:A151" si="3">A88+1</f>
        <v>4</v>
      </c>
      <c r="B89" t="s">
        <v>292</v>
      </c>
      <c r="E89" t="s">
        <v>381</v>
      </c>
      <c r="H89"/>
      <c r="I89"/>
      <c r="J89"/>
      <c r="M89"/>
      <c r="N89"/>
      <c r="O89"/>
      <c r="S89" s="17">
        <v>44.53</v>
      </c>
      <c r="T89" s="17">
        <v>-86.13</v>
      </c>
      <c r="U89" s="25">
        <v>770</v>
      </c>
      <c r="V89" t="s">
        <v>54</v>
      </c>
      <c r="W89">
        <v>200758</v>
      </c>
      <c r="X89">
        <v>2000</v>
      </c>
      <c r="BM89" s="3"/>
    </row>
    <row r="90" spans="1:65" x14ac:dyDescent="0.15">
      <c r="A90">
        <f t="shared" si="3"/>
        <v>5</v>
      </c>
      <c r="B90" t="s">
        <v>302</v>
      </c>
      <c r="E90" t="s">
        <v>382</v>
      </c>
      <c r="H90"/>
      <c r="I90"/>
      <c r="J90"/>
      <c r="M90"/>
      <c r="N90"/>
      <c r="O90"/>
      <c r="S90" s="17">
        <v>46.75</v>
      </c>
      <c r="T90" s="17">
        <v>-87.88</v>
      </c>
      <c r="U90" s="25">
        <v>1500</v>
      </c>
      <c r="V90" t="s">
        <v>55</v>
      </c>
      <c r="W90">
        <v>200771</v>
      </c>
      <c r="X90">
        <v>2012</v>
      </c>
      <c r="BM90" s="3"/>
    </row>
    <row r="91" spans="1:65" x14ac:dyDescent="0.15">
      <c r="A91">
        <f t="shared" si="3"/>
        <v>6</v>
      </c>
      <c r="B91" t="s">
        <v>241</v>
      </c>
      <c r="D91" t="s">
        <v>512</v>
      </c>
      <c r="E91" t="s">
        <v>513</v>
      </c>
      <c r="H91"/>
      <c r="I91"/>
      <c r="J91"/>
      <c r="M91"/>
      <c r="N91"/>
      <c r="O91"/>
      <c r="S91" s="17">
        <v>34.24</v>
      </c>
      <c r="T91" s="17">
        <v>-116.91</v>
      </c>
      <c r="U91" s="25">
        <v>6800</v>
      </c>
      <c r="V91" t="s">
        <v>102</v>
      </c>
      <c r="W91">
        <v>40741</v>
      </c>
      <c r="X91">
        <v>1960</v>
      </c>
      <c r="BM91" s="3"/>
    </row>
    <row r="92" spans="1:65" x14ac:dyDescent="0.15">
      <c r="A92">
        <f t="shared" si="3"/>
        <v>7</v>
      </c>
      <c r="B92" t="s">
        <v>394</v>
      </c>
      <c r="E92" t="s">
        <v>514</v>
      </c>
      <c r="H92"/>
      <c r="I92"/>
      <c r="J92"/>
      <c r="M92"/>
      <c r="N92"/>
      <c r="O92"/>
      <c r="S92" s="17">
        <v>39.39</v>
      </c>
      <c r="T92" s="17">
        <v>-120.09</v>
      </c>
      <c r="U92" s="25">
        <v>5600</v>
      </c>
      <c r="V92" t="s">
        <v>220</v>
      </c>
      <c r="W92">
        <v>40931</v>
      </c>
      <c r="X92">
        <v>1906</v>
      </c>
      <c r="BM92" s="3"/>
    </row>
    <row r="93" spans="1:65" x14ac:dyDescent="0.15">
      <c r="A93">
        <f t="shared" si="3"/>
        <v>8</v>
      </c>
      <c r="B93" t="s">
        <v>307</v>
      </c>
      <c r="E93" t="s">
        <v>515</v>
      </c>
      <c r="H93"/>
      <c r="I93"/>
      <c r="J93"/>
      <c r="M93"/>
      <c r="N93"/>
      <c r="O93"/>
      <c r="S93" s="17">
        <v>43.23</v>
      </c>
      <c r="T93" s="17">
        <v>-111.44</v>
      </c>
      <c r="U93" s="25">
        <v>6500</v>
      </c>
      <c r="V93" t="s">
        <v>126</v>
      </c>
      <c r="W93">
        <v>480865</v>
      </c>
      <c r="X93">
        <v>1948</v>
      </c>
      <c r="BM93" s="3"/>
    </row>
    <row r="94" spans="1:65" x14ac:dyDescent="0.15">
      <c r="A94">
        <f t="shared" si="3"/>
        <v>9</v>
      </c>
      <c r="B94" t="s">
        <v>33</v>
      </c>
      <c r="E94" t="s">
        <v>406</v>
      </c>
      <c r="H94"/>
      <c r="I94"/>
      <c r="J94"/>
      <c r="M94"/>
      <c r="N94"/>
      <c r="O94"/>
      <c r="S94" s="17">
        <v>48.69</v>
      </c>
      <c r="T94" s="17">
        <v>-116.31</v>
      </c>
      <c r="U94" s="25">
        <v>2100</v>
      </c>
      <c r="V94" t="s">
        <v>183</v>
      </c>
      <c r="W94">
        <v>101079</v>
      </c>
      <c r="X94">
        <v>1907</v>
      </c>
      <c r="BM94" s="3"/>
    </row>
    <row r="95" spans="1:65" x14ac:dyDescent="0.15">
      <c r="A95">
        <f t="shared" si="3"/>
        <v>10</v>
      </c>
      <c r="B95" t="s">
        <v>180</v>
      </c>
      <c r="E95" t="s">
        <v>407</v>
      </c>
      <c r="H95"/>
      <c r="I95"/>
      <c r="J95"/>
      <c r="M95"/>
      <c r="N95"/>
      <c r="O95"/>
      <c r="S95" s="17">
        <v>48.99</v>
      </c>
      <c r="T95" s="17">
        <v>-117.35</v>
      </c>
      <c r="U95" s="25">
        <v>1840</v>
      </c>
      <c r="V95" t="s">
        <v>326</v>
      </c>
      <c r="W95">
        <v>450844</v>
      </c>
      <c r="X95">
        <v>1965</v>
      </c>
      <c r="BM95" s="3"/>
    </row>
    <row r="96" spans="1:65" x14ac:dyDescent="0.15">
      <c r="A96">
        <f t="shared" si="3"/>
        <v>11</v>
      </c>
      <c r="B96" t="s">
        <v>253</v>
      </c>
      <c r="E96" t="s">
        <v>131</v>
      </c>
      <c r="H96"/>
      <c r="I96"/>
      <c r="J96"/>
      <c r="M96"/>
      <c r="N96"/>
      <c r="O96"/>
      <c r="S96" s="17">
        <v>39.450000000000003</v>
      </c>
      <c r="T96" s="17">
        <v>-120.66</v>
      </c>
      <c r="U96" s="25">
        <v>5400</v>
      </c>
      <c r="V96" t="s">
        <v>219</v>
      </c>
      <c r="W96">
        <v>41018</v>
      </c>
      <c r="X96">
        <v>1896</v>
      </c>
      <c r="BM96" s="3"/>
    </row>
    <row r="97" spans="1:65" x14ac:dyDescent="0.15">
      <c r="A97">
        <f t="shared" si="3"/>
        <v>12</v>
      </c>
      <c r="B97" t="s">
        <v>434</v>
      </c>
      <c r="D97" t="s">
        <v>133</v>
      </c>
      <c r="E97" t="s">
        <v>134</v>
      </c>
      <c r="H97"/>
      <c r="I97"/>
      <c r="J97"/>
      <c r="M97"/>
      <c r="N97"/>
      <c r="O97"/>
      <c r="S97" s="17">
        <v>39.49</v>
      </c>
      <c r="T97" s="17">
        <v>-106.04</v>
      </c>
      <c r="U97" s="25">
        <v>9580</v>
      </c>
      <c r="V97" t="s">
        <v>59</v>
      </c>
      <c r="W97">
        <v>50909</v>
      </c>
      <c r="X97">
        <v>1893</v>
      </c>
      <c r="BM97" s="3"/>
    </row>
    <row r="98" spans="1:65" x14ac:dyDescent="0.15">
      <c r="A98">
        <f t="shared" si="3"/>
        <v>13</v>
      </c>
      <c r="B98" t="s">
        <v>305</v>
      </c>
      <c r="E98" t="s">
        <v>135</v>
      </c>
      <c r="H98"/>
      <c r="I98"/>
      <c r="J98"/>
      <c r="M98"/>
      <c r="N98"/>
      <c r="O98"/>
      <c r="S98" s="17">
        <v>38.26</v>
      </c>
      <c r="T98" s="17">
        <v>-119.23</v>
      </c>
      <c r="U98" s="25">
        <v>6470</v>
      </c>
      <c r="V98" t="s">
        <v>361</v>
      </c>
      <c r="W98">
        <v>41072</v>
      </c>
      <c r="X98">
        <v>1904</v>
      </c>
      <c r="BM98" s="3"/>
    </row>
    <row r="99" spans="1:65" x14ac:dyDescent="0.15">
      <c r="A99">
        <f t="shared" si="3"/>
        <v>14</v>
      </c>
      <c r="B99" t="s">
        <v>453</v>
      </c>
      <c r="E99" t="s">
        <v>136</v>
      </c>
      <c r="H99"/>
      <c r="I99"/>
      <c r="J99"/>
      <c r="M99"/>
      <c r="N99"/>
      <c r="O99"/>
      <c r="S99" s="17">
        <v>36.22</v>
      </c>
      <c r="T99" s="17">
        <v>-112.06</v>
      </c>
      <c r="U99" s="25">
        <v>8000</v>
      </c>
      <c r="V99" t="s">
        <v>467</v>
      </c>
      <c r="W99">
        <v>21001</v>
      </c>
      <c r="X99">
        <v>1925</v>
      </c>
      <c r="BM99" s="3"/>
    </row>
    <row r="100" spans="1:65" x14ac:dyDescent="0.15">
      <c r="A100">
        <f t="shared" si="3"/>
        <v>15</v>
      </c>
      <c r="B100" t="s">
        <v>243</v>
      </c>
      <c r="E100" t="s">
        <v>142</v>
      </c>
      <c r="H100"/>
      <c r="I100"/>
      <c r="J100"/>
      <c r="M100"/>
      <c r="N100"/>
      <c r="O100"/>
      <c r="S100" s="17">
        <v>37.64</v>
      </c>
      <c r="T100" s="17">
        <v>-112.17</v>
      </c>
      <c r="U100" s="25">
        <v>7900</v>
      </c>
      <c r="V100" t="s">
        <v>153</v>
      </c>
      <c r="W100">
        <v>421008</v>
      </c>
      <c r="X100">
        <v>1959</v>
      </c>
      <c r="BM100" s="3"/>
    </row>
    <row r="101" spans="1:65" x14ac:dyDescent="0.15">
      <c r="A101">
        <f t="shared" si="3"/>
        <v>16</v>
      </c>
      <c r="B101" t="s">
        <v>363</v>
      </c>
      <c r="E101" t="s">
        <v>596</v>
      </c>
      <c r="M101"/>
      <c r="N101"/>
      <c r="O101"/>
      <c r="S101" s="17">
        <v>42.94</v>
      </c>
      <c r="T101" s="17">
        <v>-78.739999999999995</v>
      </c>
      <c r="U101" s="25">
        <v>720</v>
      </c>
      <c r="V101" t="s">
        <v>8</v>
      </c>
      <c r="W101">
        <v>301012</v>
      </c>
      <c r="X101">
        <v>1939</v>
      </c>
      <c r="BM101" s="3"/>
    </row>
    <row r="102" spans="1:65" x14ac:dyDescent="0.15">
      <c r="A102">
        <f t="shared" si="3"/>
        <v>17</v>
      </c>
      <c r="B102" t="s">
        <v>397</v>
      </c>
      <c r="M102"/>
      <c r="N102"/>
      <c r="O102"/>
      <c r="S102" s="17">
        <v>39.659999999999997</v>
      </c>
      <c r="T102" s="17">
        <v>-105.71</v>
      </c>
      <c r="U102" s="25">
        <v>10000</v>
      </c>
      <c r="V102" t="s">
        <v>117</v>
      </c>
      <c r="W102">
        <v>51186</v>
      </c>
      <c r="X102">
        <v>1968</v>
      </c>
      <c r="BM102" s="3"/>
    </row>
    <row r="103" spans="1:65" x14ac:dyDescent="0.15">
      <c r="A103">
        <f t="shared" si="3"/>
        <v>18</v>
      </c>
      <c r="B103" t="s">
        <v>246</v>
      </c>
      <c r="M103"/>
      <c r="N103"/>
      <c r="O103"/>
      <c r="S103" s="17">
        <v>36.479999999999997</v>
      </c>
      <c r="T103" s="17">
        <v>-106.44</v>
      </c>
      <c r="U103" s="25">
        <v>7800</v>
      </c>
      <c r="V103" t="s">
        <v>458</v>
      </c>
      <c r="W103">
        <v>291389</v>
      </c>
      <c r="X103">
        <v>1938</v>
      </c>
      <c r="BM103" s="3"/>
    </row>
    <row r="104" spans="1:65" x14ac:dyDescent="0.15">
      <c r="A104">
        <f t="shared" si="3"/>
        <v>19</v>
      </c>
      <c r="B104" t="s">
        <v>247</v>
      </c>
      <c r="M104"/>
      <c r="N104"/>
      <c r="O104"/>
      <c r="S104" s="17">
        <v>61.02</v>
      </c>
      <c r="T104" s="17">
        <v>-147.52000000000001</v>
      </c>
      <c r="U104" s="25">
        <v>85</v>
      </c>
      <c r="V104" t="s">
        <v>189</v>
      </c>
      <c r="W104">
        <v>501240</v>
      </c>
      <c r="X104">
        <v>1979</v>
      </c>
      <c r="BM104" s="3"/>
    </row>
    <row r="105" spans="1:65" x14ac:dyDescent="0.15">
      <c r="A105">
        <f t="shared" si="3"/>
        <v>20</v>
      </c>
      <c r="B105" t="s">
        <v>250</v>
      </c>
      <c r="M105"/>
      <c r="N105"/>
      <c r="O105"/>
      <c r="S105" s="17">
        <v>58.55</v>
      </c>
      <c r="T105" s="17">
        <v>-133.68</v>
      </c>
      <c r="U105" s="25">
        <v>20</v>
      </c>
      <c r="V105" t="s">
        <v>223</v>
      </c>
      <c r="W105">
        <v>501251</v>
      </c>
      <c r="X105">
        <v>1935</v>
      </c>
      <c r="BM105" s="3"/>
    </row>
    <row r="106" spans="1:65" x14ac:dyDescent="0.15">
      <c r="A106">
        <f t="shared" si="3"/>
        <v>21</v>
      </c>
      <c r="B106" t="s">
        <v>249</v>
      </c>
      <c r="M106"/>
      <c r="N106"/>
      <c r="O106"/>
      <c r="S106" s="17">
        <v>38.29</v>
      </c>
      <c r="T106" s="17">
        <v>-111.26</v>
      </c>
      <c r="U106" s="25">
        <v>5500</v>
      </c>
      <c r="V106" t="s">
        <v>152</v>
      </c>
      <c r="W106">
        <v>423046</v>
      </c>
      <c r="X106">
        <v>1938</v>
      </c>
      <c r="BM106" s="3"/>
    </row>
    <row r="107" spans="1:65" x14ac:dyDescent="0.15">
      <c r="A107">
        <f t="shared" si="3"/>
        <v>22</v>
      </c>
      <c r="B107" t="s">
        <v>252</v>
      </c>
      <c r="M107"/>
      <c r="N107"/>
      <c r="O107"/>
      <c r="S107" s="17">
        <v>46.87</v>
      </c>
      <c r="T107" s="17">
        <v>-68.02</v>
      </c>
      <c r="U107" s="25">
        <v>624</v>
      </c>
      <c r="V107" t="s">
        <v>385</v>
      </c>
      <c r="W107">
        <v>171175</v>
      </c>
      <c r="X107">
        <v>1939</v>
      </c>
      <c r="BM107" s="3"/>
    </row>
    <row r="108" spans="1:65" x14ac:dyDescent="0.15">
      <c r="A108">
        <f t="shared" si="3"/>
        <v>23</v>
      </c>
      <c r="B108" t="s">
        <v>333</v>
      </c>
      <c r="M108"/>
      <c r="N108"/>
      <c r="O108"/>
      <c r="S108" s="17">
        <v>44.52</v>
      </c>
      <c r="T108" s="17">
        <v>-116.05</v>
      </c>
      <c r="U108" s="25">
        <v>4900</v>
      </c>
      <c r="V108" t="s">
        <v>331</v>
      </c>
      <c r="W108">
        <v>101514</v>
      </c>
      <c r="X108">
        <v>1942</v>
      </c>
      <c r="BM108" s="3"/>
    </row>
    <row r="109" spans="1:65" x14ac:dyDescent="0.15">
      <c r="A109">
        <f t="shared" si="3"/>
        <v>24</v>
      </c>
      <c r="B109" t="s">
        <v>464</v>
      </c>
      <c r="M109"/>
      <c r="N109"/>
      <c r="O109"/>
      <c r="S109" s="17">
        <v>37.659999999999997</v>
      </c>
      <c r="T109" s="17">
        <v>-112.99</v>
      </c>
      <c r="U109" s="25">
        <v>6450</v>
      </c>
      <c r="V109" t="s">
        <v>154</v>
      </c>
      <c r="W109">
        <v>421260</v>
      </c>
      <c r="X109">
        <v>1983</v>
      </c>
      <c r="BM109" s="3"/>
    </row>
    <row r="110" spans="1:65" x14ac:dyDescent="0.15">
      <c r="A110">
        <f t="shared" si="3"/>
        <v>25</v>
      </c>
      <c r="B110" t="s">
        <v>465</v>
      </c>
      <c r="M110"/>
      <c r="N110"/>
      <c r="O110"/>
      <c r="S110" s="17">
        <v>36.74</v>
      </c>
      <c r="T110" s="17">
        <v>-105.6</v>
      </c>
      <c r="U110" s="25">
        <v>7650</v>
      </c>
      <c r="V110" t="s">
        <v>147</v>
      </c>
      <c r="W110">
        <v>291630</v>
      </c>
      <c r="X110">
        <v>1910</v>
      </c>
      <c r="BM110" s="3"/>
    </row>
    <row r="111" spans="1:65" x14ac:dyDescent="0.15">
      <c r="A111">
        <f t="shared" si="3"/>
        <v>26</v>
      </c>
      <c r="B111" t="s">
        <v>422</v>
      </c>
      <c r="M111"/>
      <c r="N111"/>
      <c r="O111"/>
      <c r="S111" s="17">
        <v>36.92</v>
      </c>
      <c r="T111" s="17">
        <v>-106.58</v>
      </c>
      <c r="U111" s="25">
        <v>7850</v>
      </c>
      <c r="V111" t="s">
        <v>149</v>
      </c>
      <c r="W111">
        <v>291664</v>
      </c>
      <c r="X111">
        <v>1893</v>
      </c>
      <c r="BM111" s="3"/>
    </row>
    <row r="112" spans="1:65" x14ac:dyDescent="0.15">
      <c r="A112">
        <f t="shared" si="3"/>
        <v>27</v>
      </c>
      <c r="B112" t="s">
        <v>182</v>
      </c>
      <c r="M112"/>
      <c r="N112"/>
      <c r="O112"/>
      <c r="S112" s="17">
        <v>42.64</v>
      </c>
      <c r="T112" s="17">
        <v>-72.94</v>
      </c>
      <c r="U112" s="25">
        <v>702</v>
      </c>
      <c r="V112" t="s">
        <v>273</v>
      </c>
      <c r="W112">
        <v>191318</v>
      </c>
      <c r="X112">
        <v>2012</v>
      </c>
      <c r="BM112" s="3"/>
    </row>
    <row r="113" spans="1:65" x14ac:dyDescent="0.15">
      <c r="A113">
        <f t="shared" si="3"/>
        <v>28</v>
      </c>
      <c r="B113" t="s">
        <v>550</v>
      </c>
      <c r="M113"/>
      <c r="N113"/>
      <c r="O113"/>
      <c r="S113" s="17">
        <v>40.299999999999997</v>
      </c>
      <c r="T113" s="17">
        <v>-121.24</v>
      </c>
      <c r="U113" s="25">
        <v>4530</v>
      </c>
      <c r="V113" t="s">
        <v>198</v>
      </c>
      <c r="W113">
        <v>41700</v>
      </c>
      <c r="X113">
        <v>1909</v>
      </c>
      <c r="BM113" s="3"/>
    </row>
    <row r="114" spans="1:65" x14ac:dyDescent="0.15">
      <c r="A114">
        <f t="shared" si="3"/>
        <v>29</v>
      </c>
      <c r="B114" t="s">
        <v>50</v>
      </c>
      <c r="M114"/>
      <c r="N114"/>
      <c r="O114"/>
      <c r="S114" s="17">
        <v>64.09</v>
      </c>
      <c r="T114" s="17">
        <v>-141.91999999999999</v>
      </c>
      <c r="U114" s="25">
        <v>1800</v>
      </c>
      <c r="V114" t="s">
        <v>43</v>
      </c>
      <c r="W114">
        <v>501684</v>
      </c>
      <c r="X114">
        <v>1912</v>
      </c>
      <c r="BM114" s="3"/>
    </row>
    <row r="115" spans="1:65" x14ac:dyDescent="0.15">
      <c r="A115">
        <f t="shared" si="3"/>
        <v>30</v>
      </c>
      <c r="B115" t="s">
        <v>31</v>
      </c>
      <c r="M115"/>
      <c r="N115"/>
      <c r="O115"/>
      <c r="S115" s="17">
        <v>62.83</v>
      </c>
      <c r="T115" s="17">
        <v>-149.91</v>
      </c>
      <c r="U115" s="25">
        <v>1354</v>
      </c>
      <c r="V115" t="s">
        <v>207</v>
      </c>
      <c r="W115">
        <v>501926</v>
      </c>
      <c r="X115">
        <v>1971</v>
      </c>
      <c r="BM115" s="3"/>
    </row>
    <row r="116" spans="1:65" x14ac:dyDescent="0.15">
      <c r="A116">
        <f t="shared" si="3"/>
        <v>31</v>
      </c>
      <c r="B116" t="s">
        <v>21</v>
      </c>
      <c r="M116"/>
      <c r="N116"/>
      <c r="O116"/>
      <c r="S116" s="17">
        <v>65.489999999999995</v>
      </c>
      <c r="T116" s="17">
        <v>-144.63999999999999</v>
      </c>
      <c r="U116" s="25">
        <v>860</v>
      </c>
      <c r="V116" t="s">
        <v>12</v>
      </c>
      <c r="W116">
        <v>501987</v>
      </c>
      <c r="X116">
        <v>1935</v>
      </c>
      <c r="BM116" s="3"/>
    </row>
    <row r="117" spans="1:65" x14ac:dyDescent="0.15">
      <c r="A117">
        <f t="shared" si="3"/>
        <v>32</v>
      </c>
      <c r="B117" t="s">
        <v>304</v>
      </c>
      <c r="M117"/>
      <c r="N117"/>
      <c r="O117"/>
      <c r="S117" s="17">
        <v>39.369999999999997</v>
      </c>
      <c r="T117" s="17">
        <v>-106.19</v>
      </c>
      <c r="U117" s="25">
        <v>11294</v>
      </c>
      <c r="V117" t="s">
        <v>438</v>
      </c>
      <c r="W117">
        <v>51660</v>
      </c>
      <c r="X117">
        <v>1893</v>
      </c>
      <c r="BM117" s="3"/>
    </row>
    <row r="118" spans="1:65" x14ac:dyDescent="0.15">
      <c r="A118">
        <f t="shared" si="3"/>
        <v>33</v>
      </c>
      <c r="B118" t="s">
        <v>22</v>
      </c>
      <c r="M118"/>
      <c r="N118"/>
      <c r="O118"/>
      <c r="S118" s="17">
        <v>55.22</v>
      </c>
      <c r="T118" s="17">
        <v>-162.72999999999999</v>
      </c>
      <c r="U118" s="25">
        <v>78</v>
      </c>
      <c r="V118" t="s">
        <v>129</v>
      </c>
      <c r="W118">
        <v>502102</v>
      </c>
      <c r="X118">
        <v>1950</v>
      </c>
      <c r="BM118" s="3"/>
    </row>
    <row r="119" spans="1:65" x14ac:dyDescent="0.15">
      <c r="A119">
        <f t="shared" si="3"/>
        <v>34</v>
      </c>
      <c r="B119" t="s">
        <v>58</v>
      </c>
      <c r="M119"/>
      <c r="N119"/>
      <c r="O119"/>
      <c r="S119" s="17">
        <v>42.65</v>
      </c>
      <c r="T119" s="17">
        <v>-78.709999999999994</v>
      </c>
      <c r="U119" s="25">
        <v>1535</v>
      </c>
      <c r="V119" t="s">
        <v>318</v>
      </c>
      <c r="W119">
        <v>301625</v>
      </c>
      <c r="X119">
        <v>2005</v>
      </c>
      <c r="BM119" s="3"/>
    </row>
    <row r="120" spans="1:65" x14ac:dyDescent="0.15">
      <c r="A120">
        <f t="shared" si="3"/>
        <v>35</v>
      </c>
      <c r="B120" t="s">
        <v>293</v>
      </c>
      <c r="M120"/>
      <c r="N120"/>
      <c r="O120"/>
      <c r="S120" s="17">
        <v>44.86</v>
      </c>
      <c r="T120" s="17">
        <v>-71.540000000000006</v>
      </c>
      <c r="U120" s="25">
        <v>1120</v>
      </c>
      <c r="V120" t="s">
        <v>111</v>
      </c>
      <c r="W120">
        <v>271647</v>
      </c>
      <c r="X120">
        <v>1960</v>
      </c>
      <c r="BM120" s="3"/>
    </row>
    <row r="121" spans="1:65" x14ac:dyDescent="0.15">
      <c r="A121">
        <f t="shared" si="3"/>
        <v>36</v>
      </c>
      <c r="B121" t="s">
        <v>60</v>
      </c>
      <c r="M121"/>
      <c r="N121"/>
      <c r="O121"/>
      <c r="S121" s="17">
        <v>60.49</v>
      </c>
      <c r="T121" s="17">
        <v>-145.44999999999999</v>
      </c>
      <c r="U121" s="25">
        <v>31</v>
      </c>
      <c r="V121" t="s">
        <v>190</v>
      </c>
      <c r="W121">
        <v>502177</v>
      </c>
      <c r="X121">
        <v>1909</v>
      </c>
      <c r="BM121" s="3"/>
    </row>
    <row r="122" spans="1:65" x14ac:dyDescent="0.15">
      <c r="A122">
        <f t="shared" si="3"/>
        <v>37</v>
      </c>
      <c r="B122" t="s">
        <v>61</v>
      </c>
      <c r="M122"/>
      <c r="N122"/>
      <c r="O122"/>
      <c r="S122" s="17">
        <v>55.48</v>
      </c>
      <c r="T122" s="17">
        <v>-133.13999999999999</v>
      </c>
      <c r="U122" s="25">
        <v>43</v>
      </c>
      <c r="V122" t="s">
        <v>53</v>
      </c>
      <c r="W122">
        <v>502227</v>
      </c>
      <c r="X122">
        <v>1937</v>
      </c>
      <c r="BM122" s="3"/>
    </row>
    <row r="123" spans="1:65" x14ac:dyDescent="0.15">
      <c r="A123">
        <f t="shared" si="3"/>
        <v>38</v>
      </c>
      <c r="B123" t="s">
        <v>251</v>
      </c>
      <c r="M123"/>
      <c r="N123"/>
      <c r="O123"/>
      <c r="S123" s="17">
        <v>37.83</v>
      </c>
      <c r="T123" s="17">
        <v>-106.93</v>
      </c>
      <c r="U123" s="25">
        <v>8624</v>
      </c>
      <c r="V123" t="s">
        <v>265</v>
      </c>
      <c r="W123">
        <v>51948</v>
      </c>
      <c r="X123">
        <v>2007</v>
      </c>
      <c r="BM123" s="3"/>
    </row>
    <row r="124" spans="1:65" x14ac:dyDescent="0.15">
      <c r="A124">
        <f t="shared" si="3"/>
        <v>39</v>
      </c>
      <c r="B124" t="s">
        <v>245</v>
      </c>
      <c r="M124"/>
      <c r="N124"/>
      <c r="O124"/>
      <c r="S124" s="17">
        <v>38.869999999999997</v>
      </c>
      <c r="T124" s="17">
        <v>-106.98</v>
      </c>
      <c r="U124" s="25">
        <v>8865</v>
      </c>
      <c r="V124" t="s">
        <v>119</v>
      </c>
      <c r="W124">
        <v>51959</v>
      </c>
      <c r="X124">
        <v>1909</v>
      </c>
      <c r="BM124" s="3"/>
    </row>
    <row r="125" spans="1:65" x14ac:dyDescent="0.15">
      <c r="A125">
        <f t="shared" si="3"/>
        <v>40</v>
      </c>
      <c r="B125" t="s">
        <v>229</v>
      </c>
      <c r="M125"/>
      <c r="N125"/>
      <c r="O125"/>
      <c r="S125" s="17">
        <v>38.979999999999997</v>
      </c>
      <c r="T125" s="17">
        <v>-119.89</v>
      </c>
      <c r="U125" s="25">
        <v>7334</v>
      </c>
      <c r="V125" t="s">
        <v>1</v>
      </c>
      <c r="W125">
        <v>262119</v>
      </c>
      <c r="X125">
        <v>1989</v>
      </c>
      <c r="BM125" s="3"/>
    </row>
    <row r="126" spans="1:65" x14ac:dyDescent="0.15">
      <c r="A126">
        <f t="shared" si="3"/>
        <v>41</v>
      </c>
      <c r="B126" t="s">
        <v>230</v>
      </c>
      <c r="M126"/>
      <c r="N126"/>
      <c r="O126"/>
      <c r="S126" s="17">
        <v>40.4</v>
      </c>
      <c r="T126" s="17">
        <v>-111.53</v>
      </c>
      <c r="U126" s="25">
        <v>5270</v>
      </c>
      <c r="V126" t="s">
        <v>256</v>
      </c>
      <c r="W126">
        <v>422057</v>
      </c>
      <c r="X126">
        <v>1939</v>
      </c>
      <c r="BM126" s="3"/>
    </row>
    <row r="127" spans="1:65" x14ac:dyDescent="0.15">
      <c r="A127">
        <f t="shared" si="3"/>
        <v>42</v>
      </c>
      <c r="B127" t="s">
        <v>226</v>
      </c>
      <c r="M127"/>
      <c r="N127"/>
      <c r="O127"/>
      <c r="S127" s="17">
        <v>45.57</v>
      </c>
      <c r="T127" s="17">
        <v>-115.45</v>
      </c>
      <c r="U127" s="25">
        <v>5740</v>
      </c>
      <c r="V127" t="s">
        <v>330</v>
      </c>
      <c r="W127">
        <v>102577</v>
      </c>
      <c r="X127">
        <v>2008</v>
      </c>
      <c r="BM127" s="3"/>
    </row>
    <row r="128" spans="1:65" x14ac:dyDescent="0.15">
      <c r="A128">
        <f t="shared" si="3"/>
        <v>43</v>
      </c>
      <c r="B128" t="s">
        <v>227</v>
      </c>
      <c r="S128" s="17">
        <v>63.68</v>
      </c>
      <c r="T128" s="17">
        <v>-144.6</v>
      </c>
      <c r="U128" s="25">
        <v>1350</v>
      </c>
      <c r="V128" t="s">
        <v>297</v>
      </c>
      <c r="W128">
        <v>502568</v>
      </c>
      <c r="X128">
        <v>1996</v>
      </c>
      <c r="BM128" s="3"/>
    </row>
    <row r="129" spans="1:65" x14ac:dyDescent="0.15">
      <c r="A129">
        <f t="shared" si="3"/>
        <v>44</v>
      </c>
      <c r="B129" t="s">
        <v>248</v>
      </c>
      <c r="S129" s="17">
        <v>53.9</v>
      </c>
      <c r="T129" s="17">
        <v>-166.54</v>
      </c>
      <c r="U129" s="25">
        <v>10</v>
      </c>
      <c r="V129" t="s">
        <v>194</v>
      </c>
      <c r="W129">
        <v>502587</v>
      </c>
      <c r="X129">
        <v>1949</v>
      </c>
      <c r="BM129" s="3"/>
    </row>
    <row r="130" spans="1:65" x14ac:dyDescent="0.15">
      <c r="A130">
        <f t="shared" si="3"/>
        <v>45</v>
      </c>
      <c r="B130" t="s">
        <v>242</v>
      </c>
      <c r="S130" s="17">
        <v>36.56</v>
      </c>
      <c r="T130" s="17">
        <v>-105.26</v>
      </c>
      <c r="U130" s="25">
        <v>8280</v>
      </c>
      <c r="V130" t="s">
        <v>145</v>
      </c>
      <c r="W130">
        <v>292700</v>
      </c>
      <c r="X130">
        <v>1929</v>
      </c>
      <c r="BM130" s="3"/>
    </row>
    <row r="131" spans="1:65" x14ac:dyDescent="0.15">
      <c r="A131">
        <f t="shared" si="3"/>
        <v>46</v>
      </c>
      <c r="B131" t="s">
        <v>58</v>
      </c>
      <c r="S131" s="17">
        <v>61.23</v>
      </c>
      <c r="T131" s="17">
        <v>-149.27000000000001</v>
      </c>
      <c r="U131" s="25">
        <v>520</v>
      </c>
      <c r="V131" t="s">
        <v>191</v>
      </c>
      <c r="W131">
        <v>502642</v>
      </c>
      <c r="X131">
        <v>1981</v>
      </c>
      <c r="BM131" s="3"/>
    </row>
    <row r="132" spans="1:65" x14ac:dyDescent="0.15">
      <c r="A132">
        <f t="shared" si="3"/>
        <v>47</v>
      </c>
      <c r="B132" t="s">
        <v>430</v>
      </c>
      <c r="S132" s="17">
        <v>47.24</v>
      </c>
      <c r="T132" s="17">
        <v>-121.19</v>
      </c>
      <c r="U132" s="25">
        <v>2170</v>
      </c>
      <c r="V132" t="s">
        <v>217</v>
      </c>
      <c r="W132">
        <v>452384</v>
      </c>
      <c r="X132">
        <v>1905</v>
      </c>
      <c r="BM132" s="3"/>
    </row>
    <row r="133" spans="1:65" x14ac:dyDescent="0.15">
      <c r="A133">
        <f t="shared" si="3"/>
        <v>48</v>
      </c>
      <c r="B133" t="s">
        <v>427</v>
      </c>
      <c r="S133" s="17">
        <v>39.64</v>
      </c>
      <c r="T133" s="17">
        <v>-105.32</v>
      </c>
      <c r="U133" s="25">
        <v>7000</v>
      </c>
      <c r="V133" t="s">
        <v>118</v>
      </c>
      <c r="W133">
        <v>52790</v>
      </c>
      <c r="X133">
        <v>1961</v>
      </c>
      <c r="BM133" s="3"/>
    </row>
    <row r="134" spans="1:65" x14ac:dyDescent="0.15">
      <c r="A134">
        <f t="shared" si="3"/>
        <v>49</v>
      </c>
      <c r="B134" t="s">
        <v>364</v>
      </c>
      <c r="S134" s="17">
        <v>64.8</v>
      </c>
      <c r="T134" s="17">
        <v>-147.88</v>
      </c>
      <c r="U134" s="25">
        <v>432</v>
      </c>
      <c r="V134" t="s">
        <v>14</v>
      </c>
      <c r="W134">
        <v>502968</v>
      </c>
      <c r="X134">
        <v>1930</v>
      </c>
      <c r="BM134" s="3"/>
    </row>
    <row r="135" spans="1:65" x14ac:dyDescent="0.15">
      <c r="A135">
        <f t="shared" si="3"/>
        <v>50</v>
      </c>
      <c r="B135" t="s">
        <v>181</v>
      </c>
      <c r="S135" s="17">
        <v>42.33</v>
      </c>
      <c r="T135" s="17">
        <v>-78.459999999999994</v>
      </c>
      <c r="U135" s="25">
        <v>1590</v>
      </c>
      <c r="V135" t="s">
        <v>277</v>
      </c>
      <c r="W135">
        <v>303025</v>
      </c>
      <c r="X135">
        <v>1897</v>
      </c>
      <c r="BM135" s="3"/>
    </row>
    <row r="136" spans="1:65" x14ac:dyDescent="0.15">
      <c r="A136">
        <f t="shared" si="3"/>
        <v>51</v>
      </c>
      <c r="B136" t="s">
        <v>366</v>
      </c>
      <c r="S136" s="17">
        <v>47.24</v>
      </c>
      <c r="T136" s="17">
        <v>-68.61</v>
      </c>
      <c r="U136" s="25">
        <v>610</v>
      </c>
      <c r="V136" t="s">
        <v>386</v>
      </c>
      <c r="W136">
        <v>172878</v>
      </c>
      <c r="X136">
        <v>1894</v>
      </c>
      <c r="BM136" s="3"/>
    </row>
    <row r="137" spans="1:65" x14ac:dyDescent="0.15">
      <c r="A137">
        <f t="shared" si="3"/>
        <v>52</v>
      </c>
      <c r="B137" t="s">
        <v>292</v>
      </c>
      <c r="S137" s="17">
        <v>43.31</v>
      </c>
      <c r="T137" s="17">
        <v>-76.39</v>
      </c>
      <c r="U137" s="25">
        <v>360</v>
      </c>
      <c r="V137" t="s">
        <v>319</v>
      </c>
      <c r="W137">
        <v>303087</v>
      </c>
      <c r="X137">
        <v>1900</v>
      </c>
      <c r="BM137" s="3"/>
    </row>
    <row r="138" spans="1:65" x14ac:dyDescent="0.15">
      <c r="A138">
        <f t="shared" si="3"/>
        <v>53</v>
      </c>
      <c r="B138" t="s">
        <v>424</v>
      </c>
      <c r="S138" s="17">
        <v>64.739999999999995</v>
      </c>
      <c r="T138" s="17">
        <v>-156.88</v>
      </c>
      <c r="U138" s="25">
        <v>152</v>
      </c>
      <c r="V138" t="s">
        <v>42</v>
      </c>
      <c r="W138">
        <v>503212</v>
      </c>
      <c r="X138">
        <v>1996</v>
      </c>
      <c r="BM138" s="3"/>
    </row>
    <row r="139" spans="1:65" x14ac:dyDescent="0.15">
      <c r="A139">
        <f t="shared" si="3"/>
        <v>54</v>
      </c>
      <c r="B139" t="s">
        <v>426</v>
      </c>
      <c r="S139" s="17">
        <v>45.03</v>
      </c>
      <c r="T139" s="17">
        <v>-110.7</v>
      </c>
      <c r="U139" s="25">
        <v>5275</v>
      </c>
      <c r="V139" t="s">
        <v>399</v>
      </c>
      <c r="W139">
        <v>243378</v>
      </c>
      <c r="X139">
        <v>1956</v>
      </c>
    </row>
    <row r="140" spans="1:65" x14ac:dyDescent="0.15">
      <c r="A140">
        <f t="shared" si="3"/>
        <v>55</v>
      </c>
      <c r="B140" t="s">
        <v>24</v>
      </c>
      <c r="S140" s="17">
        <v>35.89</v>
      </c>
      <c r="T140" s="17">
        <v>-105.45</v>
      </c>
      <c r="U140" s="25">
        <v>8250</v>
      </c>
      <c r="V140" t="s">
        <v>148</v>
      </c>
      <c r="W140">
        <v>293488</v>
      </c>
      <c r="X140">
        <v>1954</v>
      </c>
    </row>
    <row r="141" spans="1:65" x14ac:dyDescent="0.15">
      <c r="A141">
        <f t="shared" si="3"/>
        <v>56</v>
      </c>
      <c r="B141" t="s">
        <v>393</v>
      </c>
      <c r="S141" s="17">
        <v>39.71</v>
      </c>
      <c r="T141" s="17">
        <v>-105.7</v>
      </c>
      <c r="U141" s="25">
        <v>8520</v>
      </c>
      <c r="V141" t="s">
        <v>116</v>
      </c>
      <c r="W141">
        <v>53261</v>
      </c>
      <c r="X141">
        <v>1893</v>
      </c>
    </row>
    <row r="142" spans="1:65" x14ac:dyDescent="0.15">
      <c r="A142">
        <f t="shared" si="3"/>
        <v>57</v>
      </c>
      <c r="B142" t="s">
        <v>357</v>
      </c>
      <c r="S142" s="17">
        <v>64.98</v>
      </c>
      <c r="T142" s="17">
        <v>-147.52000000000001</v>
      </c>
      <c r="U142" s="25">
        <v>945</v>
      </c>
      <c r="V142" t="s">
        <v>15</v>
      </c>
      <c r="W142">
        <v>503275</v>
      </c>
      <c r="X142">
        <v>1966</v>
      </c>
    </row>
    <row r="143" spans="1:65" x14ac:dyDescent="0.15">
      <c r="A143">
        <f t="shared" si="3"/>
        <v>58</v>
      </c>
      <c r="B143" t="s">
        <v>62</v>
      </c>
      <c r="S143" s="17">
        <v>58.46</v>
      </c>
      <c r="T143" s="17">
        <v>-135.87</v>
      </c>
      <c r="U143" s="25">
        <v>45</v>
      </c>
      <c r="V143" t="s">
        <v>122</v>
      </c>
      <c r="W143">
        <v>503294</v>
      </c>
      <c r="X143">
        <v>1966</v>
      </c>
    </row>
    <row r="144" spans="1:65" x14ac:dyDescent="0.15">
      <c r="A144">
        <f t="shared" si="3"/>
        <v>59</v>
      </c>
      <c r="B144" t="s">
        <v>179</v>
      </c>
      <c r="S144" s="17">
        <v>61.1</v>
      </c>
      <c r="T144" s="17">
        <v>-149.69</v>
      </c>
      <c r="U144" s="25">
        <v>2202</v>
      </c>
      <c r="V144" t="s">
        <v>337</v>
      </c>
      <c r="W144">
        <v>503299</v>
      </c>
      <c r="X144">
        <v>1971</v>
      </c>
    </row>
    <row r="145" spans="1:24" x14ac:dyDescent="0.15">
      <c r="A145">
        <f t="shared" si="3"/>
        <v>60</v>
      </c>
      <c r="B145" t="s">
        <v>47</v>
      </c>
      <c r="S145" s="17">
        <v>39.08</v>
      </c>
      <c r="T145" s="17">
        <v>-119.94</v>
      </c>
      <c r="U145" s="25">
        <v>6350</v>
      </c>
      <c r="V145" t="s">
        <v>2</v>
      </c>
      <c r="W145">
        <v>263205</v>
      </c>
      <c r="X145">
        <v>1901</v>
      </c>
    </row>
    <row r="146" spans="1:24" x14ac:dyDescent="0.15">
      <c r="A146">
        <f t="shared" si="3"/>
        <v>61</v>
      </c>
      <c r="B146" t="s">
        <v>239</v>
      </c>
      <c r="S146" s="17">
        <v>62.11</v>
      </c>
      <c r="T146" s="17">
        <v>-145.53</v>
      </c>
      <c r="U146" s="25">
        <v>1383</v>
      </c>
      <c r="V146" t="s">
        <v>291</v>
      </c>
      <c r="W146">
        <v>503304</v>
      </c>
      <c r="X146">
        <v>1383</v>
      </c>
    </row>
    <row r="147" spans="1:24" x14ac:dyDescent="0.15">
      <c r="A147">
        <f t="shared" si="3"/>
        <v>62</v>
      </c>
      <c r="B147" t="s">
        <v>32</v>
      </c>
      <c r="S147" s="17">
        <v>45.3</v>
      </c>
      <c r="T147" s="17">
        <v>-121.74</v>
      </c>
      <c r="U147" s="25">
        <v>3980</v>
      </c>
      <c r="V147" t="s">
        <v>74</v>
      </c>
      <c r="W147">
        <v>353402</v>
      </c>
      <c r="X147">
        <v>1951</v>
      </c>
    </row>
    <row r="148" spans="1:24" x14ac:dyDescent="0.15">
      <c r="A148">
        <f t="shared" si="3"/>
        <v>63</v>
      </c>
      <c r="B148" t="s">
        <v>240</v>
      </c>
      <c r="S148" s="17">
        <v>36.06</v>
      </c>
      <c r="T148" s="17">
        <v>-112.11</v>
      </c>
      <c r="U148" s="25">
        <v>7080</v>
      </c>
      <c r="V148" t="s">
        <v>151</v>
      </c>
      <c r="W148">
        <v>23582</v>
      </c>
      <c r="X148">
        <v>2012</v>
      </c>
    </row>
    <row r="149" spans="1:24" x14ac:dyDescent="0.15">
      <c r="A149">
        <f t="shared" si="3"/>
        <v>64</v>
      </c>
      <c r="B149" t="s">
        <v>419</v>
      </c>
      <c r="S149" s="17">
        <v>40.270000000000003</v>
      </c>
      <c r="T149" s="17">
        <v>-105.83</v>
      </c>
      <c r="U149" s="25">
        <v>8720</v>
      </c>
      <c r="V149" t="s">
        <v>264</v>
      </c>
      <c r="W149">
        <v>53496</v>
      </c>
      <c r="X149">
        <v>1907</v>
      </c>
    </row>
    <row r="150" spans="1:24" x14ac:dyDescent="0.15">
      <c r="A150">
        <f t="shared" si="3"/>
        <v>65</v>
      </c>
      <c r="B150" t="s">
        <v>420</v>
      </c>
      <c r="S150" s="17">
        <v>45.18</v>
      </c>
      <c r="T150" s="17">
        <v>-67.77</v>
      </c>
      <c r="U150" s="25">
        <v>290</v>
      </c>
      <c r="V150" t="s">
        <v>384</v>
      </c>
      <c r="W150">
        <v>173261</v>
      </c>
      <c r="X150">
        <v>1949</v>
      </c>
    </row>
    <row r="151" spans="1:24" x14ac:dyDescent="0.15">
      <c r="A151">
        <f t="shared" si="3"/>
        <v>66</v>
      </c>
      <c r="B151" t="s">
        <v>549</v>
      </c>
      <c r="S151" s="17">
        <v>39.46</v>
      </c>
      <c r="T151" s="17">
        <v>-105.68</v>
      </c>
      <c r="U151" s="25">
        <v>8675</v>
      </c>
      <c r="V151" t="s">
        <v>266</v>
      </c>
      <c r="W151">
        <v>53530</v>
      </c>
      <c r="X151">
        <v>1963</v>
      </c>
    </row>
    <row r="152" spans="1:24" x14ac:dyDescent="0.15">
      <c r="S152" s="17">
        <v>36.74</v>
      </c>
      <c r="T152" s="17">
        <v>-118.96</v>
      </c>
      <c r="U152" s="25">
        <v>6600</v>
      </c>
      <c r="V152" t="s">
        <v>168</v>
      </c>
      <c r="W152">
        <v>43551</v>
      </c>
      <c r="X152">
        <v>1940</v>
      </c>
    </row>
    <row r="153" spans="1:24" x14ac:dyDescent="0.15">
      <c r="S153" s="17">
        <v>46.87</v>
      </c>
      <c r="T153" s="17">
        <v>-89.1</v>
      </c>
      <c r="U153" s="25">
        <v>791</v>
      </c>
      <c r="V153" t="s">
        <v>225</v>
      </c>
      <c r="W153">
        <v>203421</v>
      </c>
      <c r="X153">
        <v>2009</v>
      </c>
    </row>
    <row r="154" spans="1:24" x14ac:dyDescent="0.15">
      <c r="S154" s="17">
        <v>37.840000000000003</v>
      </c>
      <c r="T154" s="17">
        <v>-120.23</v>
      </c>
      <c r="U154" s="25">
        <v>2800</v>
      </c>
      <c r="V154" t="s">
        <v>254</v>
      </c>
      <c r="W154">
        <v>43669</v>
      </c>
      <c r="X154">
        <v>1948</v>
      </c>
    </row>
    <row r="155" spans="1:24" x14ac:dyDescent="0.15">
      <c r="S155" s="17">
        <v>46.49</v>
      </c>
      <c r="T155" s="17">
        <v>-90.44</v>
      </c>
      <c r="U155" s="25">
        <v>1165</v>
      </c>
      <c r="V155" t="s">
        <v>25</v>
      </c>
      <c r="W155">
        <v>473332</v>
      </c>
      <c r="X155">
        <v>1952</v>
      </c>
    </row>
    <row r="156" spans="1:24" x14ac:dyDescent="0.15">
      <c r="S156" s="17">
        <v>58.41</v>
      </c>
      <c r="T156" s="17">
        <v>-135.71</v>
      </c>
      <c r="U156" s="25">
        <v>40</v>
      </c>
      <c r="V156" t="s">
        <v>51</v>
      </c>
      <c r="W156">
        <v>503475</v>
      </c>
      <c r="X156">
        <v>1923</v>
      </c>
    </row>
    <row r="157" spans="1:24" x14ac:dyDescent="0.15">
      <c r="S157" s="17">
        <v>59.24</v>
      </c>
      <c r="T157" s="17">
        <v>-135.44999999999999</v>
      </c>
      <c r="U157" s="25">
        <v>82</v>
      </c>
      <c r="V157" t="s">
        <v>269</v>
      </c>
      <c r="W157">
        <v>503502</v>
      </c>
      <c r="X157">
        <v>2000</v>
      </c>
    </row>
    <row r="158" spans="1:24" x14ac:dyDescent="0.15">
      <c r="S158" s="17">
        <v>42.75</v>
      </c>
      <c r="T158" s="17">
        <v>-78.89</v>
      </c>
      <c r="U158" s="25">
        <v>610</v>
      </c>
      <c r="V158" t="s">
        <v>7</v>
      </c>
      <c r="W158">
        <v>303590</v>
      </c>
      <c r="X158">
        <v>2003</v>
      </c>
    </row>
    <row r="159" spans="1:24" x14ac:dyDescent="0.15">
      <c r="S159" s="17">
        <v>43.83</v>
      </c>
      <c r="T159" s="17">
        <v>-82.64</v>
      </c>
      <c r="U159" s="25">
        <v>595</v>
      </c>
      <c r="V159" t="s">
        <v>38</v>
      </c>
      <c r="W159">
        <v>203585</v>
      </c>
      <c r="X159">
        <v>1899</v>
      </c>
    </row>
    <row r="160" spans="1:24" x14ac:dyDescent="0.15">
      <c r="S160" s="17">
        <v>39.06</v>
      </c>
      <c r="T160" s="17">
        <v>-120.42</v>
      </c>
      <c r="U160" s="25">
        <v>4850</v>
      </c>
      <c r="V160" t="s">
        <v>222</v>
      </c>
      <c r="W160">
        <v>43891</v>
      </c>
      <c r="X160">
        <v>2013</v>
      </c>
    </row>
    <row r="161" spans="19:24" x14ac:dyDescent="0.15">
      <c r="S161" s="17">
        <v>46.67</v>
      </c>
      <c r="T161" s="17">
        <v>-88.38</v>
      </c>
      <c r="U161" s="25">
        <v>1670</v>
      </c>
      <c r="V161" t="s">
        <v>320</v>
      </c>
      <c r="W161">
        <v>203744</v>
      </c>
      <c r="X161">
        <v>1968</v>
      </c>
    </row>
    <row r="162" spans="19:24" x14ac:dyDescent="0.15">
      <c r="S162" s="17">
        <v>43.58</v>
      </c>
      <c r="T162" s="17">
        <v>-75.52</v>
      </c>
      <c r="U162" s="25">
        <v>1763</v>
      </c>
      <c r="V162" t="s">
        <v>448</v>
      </c>
      <c r="W162">
        <v>303851</v>
      </c>
      <c r="X162">
        <v>1924</v>
      </c>
    </row>
    <row r="163" spans="19:24" x14ac:dyDescent="0.15">
      <c r="S163" s="17">
        <v>48.2</v>
      </c>
      <c r="T163" s="17">
        <v>-120.77</v>
      </c>
      <c r="U163" s="25">
        <v>3218</v>
      </c>
      <c r="V163" t="s">
        <v>76</v>
      </c>
      <c r="W163">
        <v>453730</v>
      </c>
      <c r="X163">
        <v>1962</v>
      </c>
    </row>
    <row r="164" spans="19:24" x14ac:dyDescent="0.15">
      <c r="S164" s="17">
        <v>59.74</v>
      </c>
      <c r="T164" s="17">
        <v>-151.63</v>
      </c>
      <c r="U164" s="25">
        <v>1080</v>
      </c>
      <c r="V164" t="s">
        <v>192</v>
      </c>
      <c r="W164">
        <v>503672</v>
      </c>
      <c r="X164">
        <v>1977</v>
      </c>
    </row>
    <row r="165" spans="19:24" x14ac:dyDescent="0.15">
      <c r="S165" s="17">
        <v>43.85</v>
      </c>
      <c r="T165" s="17">
        <v>-75.72</v>
      </c>
      <c r="U165" s="25">
        <v>1800</v>
      </c>
      <c r="V165" t="s">
        <v>449</v>
      </c>
      <c r="W165">
        <v>303961</v>
      </c>
      <c r="X165">
        <v>1912</v>
      </c>
    </row>
    <row r="166" spans="19:24" x14ac:dyDescent="0.15">
      <c r="S166" s="17">
        <v>46.46</v>
      </c>
      <c r="T166" s="17">
        <v>-90.19</v>
      </c>
      <c r="U166" s="25">
        <v>970</v>
      </c>
      <c r="V166" t="s">
        <v>174</v>
      </c>
      <c r="W166">
        <v>473800</v>
      </c>
      <c r="X166">
        <v>1987</v>
      </c>
    </row>
    <row r="167" spans="19:24" x14ac:dyDescent="0.15">
      <c r="S167" s="17">
        <v>33.76</v>
      </c>
      <c r="T167" s="17">
        <v>-116.71</v>
      </c>
      <c r="U167" s="25">
        <v>5380</v>
      </c>
      <c r="V167" t="s">
        <v>101</v>
      </c>
      <c r="W167">
        <v>44211</v>
      </c>
      <c r="X167">
        <v>1943</v>
      </c>
    </row>
    <row r="168" spans="19:24" x14ac:dyDescent="0.15">
      <c r="S168" s="17">
        <v>41.63</v>
      </c>
      <c r="T168" s="17">
        <v>-87.09</v>
      </c>
      <c r="U168" s="25">
        <v>680</v>
      </c>
      <c r="V168" t="s">
        <v>115</v>
      </c>
      <c r="W168">
        <v>124244</v>
      </c>
      <c r="X168">
        <v>1989</v>
      </c>
    </row>
    <row r="169" spans="19:24" x14ac:dyDescent="0.15">
      <c r="S169" s="17">
        <v>46.47</v>
      </c>
      <c r="T169" s="17">
        <v>-90.19</v>
      </c>
      <c r="U169" s="25">
        <v>1430</v>
      </c>
      <c r="V169" t="s">
        <v>173</v>
      </c>
      <c r="W169">
        <v>204104</v>
      </c>
      <c r="X169">
        <v>1901</v>
      </c>
    </row>
    <row r="170" spans="19:24" x14ac:dyDescent="0.15">
      <c r="S170" s="17">
        <v>44.81</v>
      </c>
      <c r="T170" s="17">
        <v>-71.89</v>
      </c>
      <c r="U170" s="25">
        <v>1200</v>
      </c>
      <c r="V170" t="s">
        <v>271</v>
      </c>
      <c r="W170">
        <v>434120</v>
      </c>
      <c r="X170">
        <v>1990</v>
      </c>
    </row>
    <row r="171" spans="19:24" x14ac:dyDescent="0.15">
      <c r="S171" s="17">
        <v>43.49</v>
      </c>
      <c r="T171" s="17">
        <v>-111.76</v>
      </c>
      <c r="U171" s="25">
        <v>6210</v>
      </c>
      <c r="V171" t="s">
        <v>125</v>
      </c>
      <c r="W171">
        <v>484910</v>
      </c>
      <c r="X171">
        <v>1905</v>
      </c>
    </row>
    <row r="172" spans="19:24" x14ac:dyDescent="0.15">
      <c r="S172" s="17">
        <v>42.11</v>
      </c>
      <c r="T172" s="17">
        <v>-79.16</v>
      </c>
      <c r="U172" s="25">
        <v>1250</v>
      </c>
      <c r="V172" t="s">
        <v>276</v>
      </c>
      <c r="W172">
        <v>304207</v>
      </c>
      <c r="X172">
        <v>1960</v>
      </c>
    </row>
    <row r="173" spans="19:24" x14ac:dyDescent="0.15">
      <c r="S173" s="17">
        <v>44.42</v>
      </c>
      <c r="T173" s="17">
        <v>-71.5</v>
      </c>
      <c r="U173" s="25">
        <v>1235</v>
      </c>
      <c r="V173" t="s">
        <v>112</v>
      </c>
      <c r="W173">
        <v>274329</v>
      </c>
      <c r="X173">
        <v>1963</v>
      </c>
    </row>
    <row r="174" spans="19:24" x14ac:dyDescent="0.15">
      <c r="S174" s="17">
        <v>44.58</v>
      </c>
      <c r="T174" s="17">
        <v>-72.790000000000006</v>
      </c>
      <c r="U174" s="25">
        <v>1163</v>
      </c>
      <c r="V174" t="s">
        <v>389</v>
      </c>
      <c r="W174">
        <v>434261</v>
      </c>
      <c r="X174">
        <v>1999</v>
      </c>
    </row>
    <row r="175" spans="19:24" x14ac:dyDescent="0.15">
      <c r="S175" s="17">
        <v>58.3</v>
      </c>
      <c r="T175" s="17">
        <v>-134.41</v>
      </c>
      <c r="U175" s="25">
        <v>50</v>
      </c>
      <c r="V175" t="s">
        <v>44</v>
      </c>
      <c r="W175">
        <v>504092</v>
      </c>
      <c r="X175">
        <v>1890</v>
      </c>
    </row>
    <row r="176" spans="19:24" x14ac:dyDescent="0.15">
      <c r="S176" s="17">
        <v>42.13</v>
      </c>
      <c r="T176" s="17">
        <v>-121.93</v>
      </c>
      <c r="U176" s="25">
        <v>4116</v>
      </c>
      <c r="V176" t="s">
        <v>214</v>
      </c>
      <c r="W176">
        <v>354403</v>
      </c>
      <c r="X176">
        <v>1927</v>
      </c>
    </row>
    <row r="177" spans="19:24" x14ac:dyDescent="0.15">
      <c r="S177" s="17">
        <v>64.92</v>
      </c>
      <c r="T177" s="17">
        <v>-148.27000000000001</v>
      </c>
      <c r="U177" s="25">
        <v>1600</v>
      </c>
      <c r="V177" t="s">
        <v>13</v>
      </c>
      <c r="W177">
        <v>504621</v>
      </c>
      <c r="X177">
        <v>1996</v>
      </c>
    </row>
    <row r="178" spans="19:24" x14ac:dyDescent="0.15">
      <c r="S178" s="17">
        <v>57.75</v>
      </c>
      <c r="T178" s="17">
        <v>-152.49</v>
      </c>
      <c r="U178" s="25">
        <v>80</v>
      </c>
      <c r="V178" t="s">
        <v>193</v>
      </c>
      <c r="W178">
        <v>504988</v>
      </c>
      <c r="X178">
        <v>1931</v>
      </c>
    </row>
    <row r="179" spans="19:24" x14ac:dyDescent="0.15">
      <c r="S179" s="17">
        <v>66.87</v>
      </c>
      <c r="T179" s="17">
        <v>-162.63</v>
      </c>
      <c r="U179" s="25">
        <v>30</v>
      </c>
      <c r="V179" t="s">
        <v>67</v>
      </c>
      <c r="W179">
        <v>505076</v>
      </c>
      <c r="X179">
        <v>1903</v>
      </c>
    </row>
    <row r="180" spans="19:24" x14ac:dyDescent="0.15">
      <c r="S180" s="17">
        <v>44.9</v>
      </c>
      <c r="T180" s="17">
        <v>-110.24</v>
      </c>
      <c r="U180" s="25">
        <v>6555</v>
      </c>
      <c r="V180" t="s">
        <v>468</v>
      </c>
      <c r="W180">
        <v>485355</v>
      </c>
      <c r="X180">
        <v>1922</v>
      </c>
    </row>
    <row r="181" spans="19:24" x14ac:dyDescent="0.15">
      <c r="S181" s="17">
        <v>44.49</v>
      </c>
      <c r="T181" s="17">
        <v>-71.569999999999993</v>
      </c>
      <c r="U181" s="25">
        <v>860</v>
      </c>
      <c r="V181" t="s">
        <v>262</v>
      </c>
      <c r="W181">
        <v>274556</v>
      </c>
      <c r="X181">
        <v>1892</v>
      </c>
    </row>
    <row r="182" spans="19:24" x14ac:dyDescent="0.15">
      <c r="S182" s="17">
        <v>41.61</v>
      </c>
      <c r="T182" s="17">
        <v>-86.73</v>
      </c>
      <c r="U182" s="25">
        <v>845</v>
      </c>
      <c r="V182" t="s">
        <v>114</v>
      </c>
      <c r="W182">
        <v>124837</v>
      </c>
      <c r="X182">
        <v>1898</v>
      </c>
    </row>
    <row r="183" spans="19:24" x14ac:dyDescent="0.15">
      <c r="S183" s="17">
        <v>44.68</v>
      </c>
      <c r="T183" s="17">
        <v>-113.36</v>
      </c>
      <c r="U183" s="25">
        <v>6000</v>
      </c>
      <c r="V183" t="s">
        <v>187</v>
      </c>
      <c r="W183">
        <v>105177</v>
      </c>
      <c r="X183">
        <v>1965</v>
      </c>
    </row>
    <row r="184" spans="19:24" x14ac:dyDescent="0.15">
      <c r="S184" s="17">
        <v>37.96</v>
      </c>
      <c r="T184" s="17">
        <v>-119.12</v>
      </c>
      <c r="U184" s="25">
        <v>6797</v>
      </c>
      <c r="V184" t="s">
        <v>360</v>
      </c>
      <c r="W184">
        <v>44881</v>
      </c>
      <c r="X184">
        <v>1988</v>
      </c>
    </row>
    <row r="185" spans="19:24" x14ac:dyDescent="0.15">
      <c r="S185" s="17">
        <v>43.36</v>
      </c>
      <c r="T185" s="17">
        <v>-122.22</v>
      </c>
      <c r="U185" s="25">
        <v>4077</v>
      </c>
      <c r="V185" t="s">
        <v>212</v>
      </c>
      <c r="W185">
        <v>354835</v>
      </c>
      <c r="X185">
        <v>1978</v>
      </c>
    </row>
    <row r="186" spans="19:24" x14ac:dyDescent="0.15">
      <c r="S186" s="17">
        <v>42.34</v>
      </c>
      <c r="T186" s="17">
        <v>-73.25</v>
      </c>
      <c r="U186" s="25">
        <v>1004</v>
      </c>
      <c r="V186" t="s">
        <v>274</v>
      </c>
      <c r="W186">
        <v>194131</v>
      </c>
      <c r="X186">
        <v>1996</v>
      </c>
    </row>
    <row r="187" spans="19:24" x14ac:dyDescent="0.15">
      <c r="S187" s="17">
        <v>42.25</v>
      </c>
      <c r="T187" s="17">
        <v>-78.81</v>
      </c>
      <c r="U187" s="25">
        <v>1625</v>
      </c>
      <c r="V187" t="s">
        <v>128</v>
      </c>
      <c r="W187">
        <v>304808</v>
      </c>
      <c r="X187">
        <v>1941</v>
      </c>
    </row>
    <row r="188" spans="19:24" x14ac:dyDescent="0.15">
      <c r="S188" s="17">
        <v>45.5</v>
      </c>
      <c r="T188" s="17">
        <v>-110.56</v>
      </c>
      <c r="U188" s="25">
        <v>5044</v>
      </c>
      <c r="V188" t="s">
        <v>109</v>
      </c>
      <c r="W188">
        <v>245080</v>
      </c>
      <c r="X188">
        <v>1951</v>
      </c>
    </row>
    <row r="189" spans="19:24" x14ac:dyDescent="0.15">
      <c r="S189" s="17">
        <v>36.6</v>
      </c>
      <c r="T189" s="17">
        <v>-118.73</v>
      </c>
      <c r="U189" s="25">
        <v>6735</v>
      </c>
      <c r="V189" t="s">
        <v>169</v>
      </c>
      <c r="W189">
        <v>45026</v>
      </c>
      <c r="X189">
        <v>1951</v>
      </c>
    </row>
    <row r="190" spans="19:24" x14ac:dyDescent="0.15">
      <c r="S190" s="17">
        <v>37.65</v>
      </c>
      <c r="T190" s="17">
        <v>-118.96</v>
      </c>
      <c r="U190" s="25">
        <v>7804</v>
      </c>
      <c r="V190" t="s">
        <v>204</v>
      </c>
      <c r="W190">
        <v>45280</v>
      </c>
      <c r="X190">
        <v>1994</v>
      </c>
    </row>
    <row r="191" spans="19:24" x14ac:dyDescent="0.15">
      <c r="S191" s="17">
        <v>39.26</v>
      </c>
      <c r="T191" s="17">
        <v>-111.63</v>
      </c>
      <c r="U191" s="25">
        <v>5740</v>
      </c>
      <c r="V191" t="s">
        <v>257</v>
      </c>
      <c r="W191">
        <v>425402</v>
      </c>
      <c r="X191">
        <v>1893</v>
      </c>
    </row>
    <row r="192" spans="19:24" x14ac:dyDescent="0.15">
      <c r="S192" s="17">
        <v>40.54</v>
      </c>
      <c r="T192" s="17">
        <v>-121.58</v>
      </c>
      <c r="U192" s="25">
        <v>5750</v>
      </c>
      <c r="V192" t="s">
        <v>200</v>
      </c>
      <c r="W192">
        <v>45311</v>
      </c>
      <c r="X192">
        <v>1949</v>
      </c>
    </row>
    <row r="193" spans="19:24" x14ac:dyDescent="0.15">
      <c r="S193" s="17">
        <v>44.61</v>
      </c>
      <c r="T193" s="17">
        <v>-121.95</v>
      </c>
      <c r="U193" s="25">
        <v>2475</v>
      </c>
      <c r="V193" t="s">
        <v>79</v>
      </c>
      <c r="W193">
        <v>355221</v>
      </c>
      <c r="X193">
        <v>1949</v>
      </c>
    </row>
    <row r="194" spans="19:24" x14ac:dyDescent="0.15">
      <c r="S194" s="17">
        <v>48.6</v>
      </c>
      <c r="T194" s="17">
        <v>-120.43</v>
      </c>
      <c r="U194" s="25">
        <v>2141</v>
      </c>
      <c r="V194" t="s">
        <v>218</v>
      </c>
      <c r="W194">
        <v>455133</v>
      </c>
      <c r="X194">
        <v>1965</v>
      </c>
    </row>
    <row r="195" spans="19:24" x14ac:dyDescent="0.15">
      <c r="S195" s="17">
        <v>44.89</v>
      </c>
      <c r="T195" s="17">
        <v>-116.1</v>
      </c>
      <c r="U195" s="25">
        <v>5025</v>
      </c>
      <c r="V195" t="s">
        <v>328</v>
      </c>
      <c r="W195">
        <v>105708</v>
      </c>
      <c r="X195">
        <v>1906</v>
      </c>
    </row>
    <row r="196" spans="19:24" x14ac:dyDescent="0.15">
      <c r="S196" s="17">
        <v>61.42</v>
      </c>
      <c r="T196" s="17">
        <v>-143</v>
      </c>
      <c r="U196" s="25">
        <v>1250</v>
      </c>
      <c r="V196" t="s">
        <v>40</v>
      </c>
      <c r="W196">
        <v>505757</v>
      </c>
      <c r="X196">
        <v>1984</v>
      </c>
    </row>
    <row r="197" spans="19:24" x14ac:dyDescent="0.15">
      <c r="S197" s="17">
        <v>62.96</v>
      </c>
      <c r="T197" s="17">
        <v>-155.61000000000001</v>
      </c>
      <c r="U197" s="25">
        <v>333</v>
      </c>
      <c r="V197" t="s">
        <v>41</v>
      </c>
      <c r="W197">
        <v>505769</v>
      </c>
      <c r="X197">
        <v>1939</v>
      </c>
    </row>
    <row r="198" spans="19:24" x14ac:dyDescent="0.15">
      <c r="S198" s="17">
        <v>40.35</v>
      </c>
      <c r="T198" s="17">
        <v>-121.61</v>
      </c>
      <c r="U198" s="25">
        <v>4875</v>
      </c>
      <c r="V198" t="s">
        <v>199</v>
      </c>
      <c r="W198">
        <v>45679</v>
      </c>
      <c r="X198">
        <v>1910</v>
      </c>
    </row>
    <row r="199" spans="19:24" x14ac:dyDescent="0.15">
      <c r="S199" s="17">
        <v>60.5</v>
      </c>
      <c r="T199" s="17">
        <v>-149.43</v>
      </c>
      <c r="U199" s="25">
        <v>492</v>
      </c>
      <c r="V199" t="s">
        <v>334</v>
      </c>
      <c r="W199">
        <v>505894</v>
      </c>
      <c r="X199">
        <v>1941</v>
      </c>
    </row>
    <row r="200" spans="19:24" x14ac:dyDescent="0.15">
      <c r="S200" s="17">
        <v>43.65</v>
      </c>
      <c r="T200" s="17">
        <v>-110.72</v>
      </c>
      <c r="U200" s="25">
        <v>6444</v>
      </c>
      <c r="V200" t="s">
        <v>124</v>
      </c>
      <c r="W200">
        <v>486428</v>
      </c>
      <c r="X200">
        <v>1959</v>
      </c>
    </row>
    <row r="201" spans="19:24" x14ac:dyDescent="0.15">
      <c r="S201" s="17">
        <v>43.86</v>
      </c>
      <c r="T201" s="17">
        <v>-110.59</v>
      </c>
      <c r="U201" s="25">
        <v>6798</v>
      </c>
      <c r="V201" t="s">
        <v>123</v>
      </c>
      <c r="W201">
        <v>486440</v>
      </c>
      <c r="X201">
        <v>1911</v>
      </c>
    </row>
    <row r="202" spans="19:24" x14ac:dyDescent="0.15">
      <c r="S202" s="17">
        <v>46</v>
      </c>
      <c r="T202" s="17">
        <v>-121.54</v>
      </c>
      <c r="U202" s="25">
        <v>1950</v>
      </c>
      <c r="V202" t="s">
        <v>340</v>
      </c>
      <c r="W202">
        <v>455659</v>
      </c>
      <c r="X202">
        <v>1910</v>
      </c>
    </row>
    <row r="203" spans="19:24" x14ac:dyDescent="0.15">
      <c r="S203" s="17">
        <v>37.340000000000003</v>
      </c>
      <c r="T203" s="17">
        <v>-121.64</v>
      </c>
      <c r="U203" s="25">
        <v>4206</v>
      </c>
      <c r="V203" t="s">
        <v>196</v>
      </c>
      <c r="W203">
        <v>45933</v>
      </c>
      <c r="X203">
        <v>1948</v>
      </c>
    </row>
    <row r="204" spans="19:24" x14ac:dyDescent="0.15">
      <c r="S204" s="17">
        <v>44.52</v>
      </c>
      <c r="T204" s="17">
        <v>-72.819999999999993</v>
      </c>
      <c r="U204" s="25">
        <v>3950</v>
      </c>
      <c r="V204" t="s">
        <v>388</v>
      </c>
      <c r="W204">
        <v>435416</v>
      </c>
      <c r="X204">
        <v>1955</v>
      </c>
    </row>
    <row r="205" spans="19:24" x14ac:dyDescent="0.15">
      <c r="S205" s="17">
        <v>44.27</v>
      </c>
      <c r="T205" s="17">
        <v>-71.3</v>
      </c>
      <c r="U205" s="25">
        <v>6300</v>
      </c>
      <c r="V205" t="s">
        <v>36</v>
      </c>
      <c r="W205">
        <v>275639</v>
      </c>
      <c r="X205">
        <v>1948</v>
      </c>
    </row>
    <row r="206" spans="19:24" x14ac:dyDescent="0.15">
      <c r="S206" s="17">
        <v>45.24</v>
      </c>
      <c r="T206" s="17">
        <v>-109.73</v>
      </c>
      <c r="U206" s="25">
        <v>6500</v>
      </c>
      <c r="V206" t="s">
        <v>186</v>
      </c>
      <c r="W206">
        <v>245961</v>
      </c>
      <c r="X206">
        <v>1924</v>
      </c>
    </row>
    <row r="207" spans="19:24" x14ac:dyDescent="0.15">
      <c r="S207" s="17">
        <v>44.97</v>
      </c>
      <c r="T207" s="17">
        <v>-116.29</v>
      </c>
      <c r="U207" s="25">
        <v>3900</v>
      </c>
      <c r="V207" t="s">
        <v>327</v>
      </c>
      <c r="W207">
        <v>106388</v>
      </c>
      <c r="X207">
        <v>1905</v>
      </c>
    </row>
    <row r="208" spans="19:24" x14ac:dyDescent="0.15">
      <c r="S208" s="17">
        <v>64.510000000000005</v>
      </c>
      <c r="T208" s="17">
        <v>-165.44</v>
      </c>
      <c r="U208" s="25">
        <v>10</v>
      </c>
      <c r="V208" t="s">
        <v>66</v>
      </c>
      <c r="W208">
        <v>506496</v>
      </c>
      <c r="X208">
        <v>1906</v>
      </c>
    </row>
    <row r="209" spans="19:24" x14ac:dyDescent="0.15">
      <c r="S209" s="17">
        <v>62.96</v>
      </c>
      <c r="T209" s="17">
        <v>-141.94</v>
      </c>
      <c r="U209" s="25">
        <v>1700</v>
      </c>
      <c r="V209" t="s">
        <v>299</v>
      </c>
      <c r="W209">
        <v>506586</v>
      </c>
      <c r="X209">
        <v>1713</v>
      </c>
    </row>
    <row r="210" spans="19:24" x14ac:dyDescent="0.15">
      <c r="S210" s="17">
        <v>43.55</v>
      </c>
      <c r="T210" s="17">
        <v>-121.96</v>
      </c>
      <c r="U210" s="25">
        <v>4800</v>
      </c>
      <c r="V210" t="s">
        <v>213</v>
      </c>
      <c r="W210">
        <v>356252</v>
      </c>
      <c r="X210">
        <v>1974</v>
      </c>
    </row>
    <row r="211" spans="19:24" x14ac:dyDescent="0.15">
      <c r="S211" s="17">
        <v>44.46</v>
      </c>
      <c r="T211" s="17">
        <v>-110.83</v>
      </c>
      <c r="U211" s="25">
        <v>7360</v>
      </c>
      <c r="V211" t="s">
        <v>267</v>
      </c>
      <c r="W211">
        <v>486845</v>
      </c>
      <c r="X211">
        <v>1904</v>
      </c>
    </row>
    <row r="212" spans="19:24" x14ac:dyDescent="0.15">
      <c r="S212" s="17">
        <v>38.03</v>
      </c>
      <c r="T212" s="17">
        <v>-107.67</v>
      </c>
      <c r="U212" s="25">
        <v>7700</v>
      </c>
      <c r="V212" t="s">
        <v>323</v>
      </c>
      <c r="W212">
        <v>56205</v>
      </c>
      <c r="X212">
        <v>2000</v>
      </c>
    </row>
    <row r="213" spans="19:24" x14ac:dyDescent="0.15">
      <c r="S213" s="17">
        <v>38.76</v>
      </c>
      <c r="T213" s="17">
        <v>-120.5</v>
      </c>
      <c r="U213" s="25">
        <v>3450</v>
      </c>
      <c r="V213" t="s">
        <v>359</v>
      </c>
      <c r="W213">
        <v>46597</v>
      </c>
      <c r="X213">
        <v>1942</v>
      </c>
    </row>
    <row r="214" spans="19:24" x14ac:dyDescent="0.15">
      <c r="S214" s="17">
        <v>37.25</v>
      </c>
      <c r="T214" s="17">
        <v>-107.02</v>
      </c>
      <c r="U214" s="25">
        <v>7250</v>
      </c>
      <c r="V214" t="s">
        <v>150</v>
      </c>
      <c r="W214">
        <v>56258</v>
      </c>
      <c r="X214">
        <v>1907</v>
      </c>
    </row>
    <row r="215" spans="19:24" x14ac:dyDescent="0.15">
      <c r="S215" s="17">
        <v>44.51</v>
      </c>
      <c r="T215" s="17">
        <v>-109.96</v>
      </c>
      <c r="U215" s="25">
        <v>6697</v>
      </c>
      <c r="V215" t="s">
        <v>398</v>
      </c>
      <c r="W215">
        <v>487031</v>
      </c>
      <c r="X215">
        <v>2000</v>
      </c>
    </row>
    <row r="216" spans="19:24" x14ac:dyDescent="0.15">
      <c r="S216" s="17">
        <v>43.33</v>
      </c>
      <c r="T216" s="17">
        <v>-76.27</v>
      </c>
      <c r="U216" s="25">
        <v>451</v>
      </c>
      <c r="V216" t="s">
        <v>10</v>
      </c>
      <c r="W216">
        <v>306376</v>
      </c>
      <c r="X216">
        <v>2010</v>
      </c>
    </row>
    <row r="217" spans="19:24" x14ac:dyDescent="0.15">
      <c r="S217" s="17">
        <v>40.67</v>
      </c>
      <c r="T217" s="17">
        <v>-111.51</v>
      </c>
      <c r="U217" s="25">
        <v>6824</v>
      </c>
      <c r="V217" t="s">
        <v>258</v>
      </c>
      <c r="W217">
        <v>426644</v>
      </c>
      <c r="X217">
        <v>1992</v>
      </c>
    </row>
    <row r="218" spans="19:24" x14ac:dyDescent="0.15">
      <c r="S218" s="17">
        <v>57.96</v>
      </c>
      <c r="T218" s="17">
        <v>-136.22</v>
      </c>
      <c r="U218" s="25">
        <v>12</v>
      </c>
      <c r="V218" t="s">
        <v>52</v>
      </c>
      <c r="W218">
        <v>507141</v>
      </c>
      <c r="X218">
        <v>1967</v>
      </c>
    </row>
    <row r="219" spans="19:24" x14ac:dyDescent="0.15">
      <c r="S219" s="17">
        <v>42.46</v>
      </c>
      <c r="T219" s="17">
        <v>-79</v>
      </c>
      <c r="U219" s="25">
        <v>1210</v>
      </c>
      <c r="V219" t="s">
        <v>403</v>
      </c>
      <c r="W219">
        <v>306525</v>
      </c>
      <c r="X219">
        <v>2004</v>
      </c>
    </row>
    <row r="220" spans="19:24" x14ac:dyDescent="0.15">
      <c r="S220" s="17">
        <v>46.19</v>
      </c>
      <c r="T220" s="17">
        <v>-84.32</v>
      </c>
      <c r="U220" s="25">
        <v>629</v>
      </c>
      <c r="V220" t="s">
        <v>3</v>
      </c>
      <c r="W220">
        <v>206583</v>
      </c>
      <c r="X220">
        <v>2005</v>
      </c>
    </row>
    <row r="221" spans="19:24" x14ac:dyDescent="0.15">
      <c r="S221" s="17">
        <v>44.26</v>
      </c>
      <c r="T221" s="17">
        <v>-71.260000000000005</v>
      </c>
      <c r="U221" s="25">
        <v>2010</v>
      </c>
      <c r="V221" t="s">
        <v>110</v>
      </c>
      <c r="W221">
        <v>276818</v>
      </c>
      <c r="X221">
        <v>1930</v>
      </c>
    </row>
    <row r="222" spans="19:24" x14ac:dyDescent="0.15">
      <c r="S222" s="17">
        <v>38.79</v>
      </c>
      <c r="T222" s="17">
        <v>-120.74</v>
      </c>
      <c r="U222" s="25">
        <v>2658</v>
      </c>
      <c r="V222" t="s">
        <v>358</v>
      </c>
      <c r="W222">
        <v>46961</v>
      </c>
      <c r="X222">
        <v>2011</v>
      </c>
    </row>
    <row r="223" spans="19:24" x14ac:dyDescent="0.15">
      <c r="S223" s="17">
        <v>62.62</v>
      </c>
      <c r="T223" s="17">
        <v>-141</v>
      </c>
      <c r="U223" s="25">
        <v>1892</v>
      </c>
      <c r="V223" t="s">
        <v>300</v>
      </c>
      <c r="W223">
        <v>507513</v>
      </c>
      <c r="X223">
        <v>1985</v>
      </c>
    </row>
    <row r="224" spans="19:24" x14ac:dyDescent="0.15">
      <c r="S224" s="17">
        <v>60.06</v>
      </c>
      <c r="T224" s="17">
        <v>-148.07</v>
      </c>
      <c r="U224" s="25">
        <v>40</v>
      </c>
      <c r="V224" t="s">
        <v>301</v>
      </c>
      <c r="W224">
        <v>507738</v>
      </c>
      <c r="X224">
        <v>1980</v>
      </c>
    </row>
    <row r="225" spans="19:24" x14ac:dyDescent="0.15">
      <c r="S225" s="17">
        <v>42.57</v>
      </c>
      <c r="T225" s="17">
        <v>-78.040000000000006</v>
      </c>
      <c r="U225" s="25">
        <v>1168</v>
      </c>
      <c r="V225" t="s">
        <v>130</v>
      </c>
      <c r="W225">
        <v>306745</v>
      </c>
      <c r="X225">
        <v>1898</v>
      </c>
    </row>
    <row r="226" spans="19:24" x14ac:dyDescent="0.15">
      <c r="S226" s="17">
        <v>43.58</v>
      </c>
      <c r="T226" s="17">
        <v>-76.12</v>
      </c>
      <c r="U226" s="25">
        <v>400</v>
      </c>
      <c r="V226" t="s">
        <v>9</v>
      </c>
      <c r="W226">
        <v>306867</v>
      </c>
      <c r="X226">
        <v>1948</v>
      </c>
    </row>
    <row r="227" spans="19:24" x14ac:dyDescent="0.15">
      <c r="S227" s="17">
        <v>47.94</v>
      </c>
      <c r="T227" s="17">
        <v>-124.55</v>
      </c>
      <c r="U227" s="25">
        <v>185</v>
      </c>
      <c r="V227" t="s">
        <v>73</v>
      </c>
      <c r="W227">
        <v>456858</v>
      </c>
      <c r="X227">
        <v>1966</v>
      </c>
    </row>
    <row r="228" spans="19:24" x14ac:dyDescent="0.15">
      <c r="S228" s="17">
        <v>39.94</v>
      </c>
      <c r="T228" s="17">
        <v>-120.95</v>
      </c>
      <c r="U228" s="25">
        <v>3420</v>
      </c>
      <c r="V228" t="s">
        <v>216</v>
      </c>
      <c r="W228">
        <v>47195</v>
      </c>
      <c r="X228">
        <v>1896</v>
      </c>
    </row>
    <row r="229" spans="19:24" x14ac:dyDescent="0.15">
      <c r="S229" s="17">
        <v>46.79</v>
      </c>
      <c r="T229" s="17">
        <v>-121.74</v>
      </c>
      <c r="U229" s="25">
        <v>5427</v>
      </c>
      <c r="V229" t="s">
        <v>321</v>
      </c>
      <c r="W229">
        <v>456898</v>
      </c>
      <c r="X229">
        <v>1917</v>
      </c>
    </row>
    <row r="230" spans="19:24" x14ac:dyDescent="0.15">
      <c r="S230" s="17">
        <v>45.19</v>
      </c>
      <c r="T230" s="17">
        <v>-109.29</v>
      </c>
      <c r="U230" s="25">
        <v>5829</v>
      </c>
      <c r="V230" t="s">
        <v>188</v>
      </c>
      <c r="W230">
        <v>246918</v>
      </c>
      <c r="X230">
        <v>1894</v>
      </c>
    </row>
    <row r="231" spans="19:24" x14ac:dyDescent="0.15">
      <c r="S231" s="17">
        <v>36.71</v>
      </c>
      <c r="T231" s="17">
        <v>-105.42</v>
      </c>
      <c r="U231" s="25">
        <v>8667</v>
      </c>
      <c r="V231" t="s">
        <v>144</v>
      </c>
      <c r="W231">
        <v>297323</v>
      </c>
      <c r="X231">
        <v>1906</v>
      </c>
    </row>
    <row r="232" spans="19:24" x14ac:dyDescent="0.15">
      <c r="S232" s="17">
        <v>45.09</v>
      </c>
      <c r="T232" s="17">
        <v>-67.12</v>
      </c>
      <c r="U232" s="25">
        <v>115</v>
      </c>
      <c r="V232" t="s">
        <v>387</v>
      </c>
      <c r="W232">
        <v>177238</v>
      </c>
      <c r="X232">
        <v>1995</v>
      </c>
    </row>
    <row r="233" spans="19:24" x14ac:dyDescent="0.15">
      <c r="S233" s="17">
        <v>43.63</v>
      </c>
      <c r="T233" s="17">
        <v>-72.98</v>
      </c>
      <c r="U233" s="25">
        <v>620</v>
      </c>
      <c r="V233" t="s">
        <v>272</v>
      </c>
      <c r="W233">
        <v>436995</v>
      </c>
      <c r="X233">
        <v>1917</v>
      </c>
    </row>
    <row r="234" spans="19:24" x14ac:dyDescent="0.15">
      <c r="S234" s="17">
        <v>39.96</v>
      </c>
      <c r="T234" s="17">
        <v>-111.78</v>
      </c>
      <c r="U234" s="25">
        <v>5160</v>
      </c>
      <c r="V234" t="s">
        <v>108</v>
      </c>
      <c r="W234">
        <v>427686</v>
      </c>
      <c r="X234">
        <v>1914</v>
      </c>
    </row>
    <row r="235" spans="19:24" x14ac:dyDescent="0.15">
      <c r="S235" s="17">
        <v>44.44</v>
      </c>
      <c r="T235" s="17">
        <v>-121.94</v>
      </c>
      <c r="U235" s="25">
        <v>3750</v>
      </c>
      <c r="V235" t="s">
        <v>80</v>
      </c>
      <c r="W235">
        <v>357554</v>
      </c>
      <c r="X235">
        <v>1950</v>
      </c>
    </row>
    <row r="236" spans="19:24" x14ac:dyDescent="0.15">
      <c r="S236" s="17">
        <v>46.49</v>
      </c>
      <c r="T236" s="17">
        <v>-84.41</v>
      </c>
      <c r="U236" s="25">
        <v>630</v>
      </c>
      <c r="V236" t="s">
        <v>450</v>
      </c>
      <c r="W236">
        <v>207364</v>
      </c>
      <c r="X236">
        <v>1998</v>
      </c>
    </row>
    <row r="237" spans="19:24" x14ac:dyDescent="0.15">
      <c r="S237" s="17">
        <v>43.93</v>
      </c>
      <c r="T237" s="17">
        <v>-86.25</v>
      </c>
      <c r="U237" s="25">
        <v>666</v>
      </c>
      <c r="V237" t="s">
        <v>104</v>
      </c>
      <c r="W237">
        <v>207407</v>
      </c>
      <c r="X237">
        <v>2009</v>
      </c>
    </row>
    <row r="238" spans="19:24" x14ac:dyDescent="0.15">
      <c r="S238" s="17">
        <v>60.19</v>
      </c>
      <c r="T238" s="17">
        <v>-149.63</v>
      </c>
      <c r="U238" s="25">
        <v>424</v>
      </c>
      <c r="V238" t="s">
        <v>336</v>
      </c>
      <c r="W238">
        <v>508375</v>
      </c>
      <c r="X238">
        <v>1983</v>
      </c>
    </row>
    <row r="239" spans="19:24" x14ac:dyDescent="0.15">
      <c r="S239" s="17">
        <v>40.6</v>
      </c>
      <c r="T239" s="17">
        <v>-111.58</v>
      </c>
      <c r="U239" s="25">
        <v>8740</v>
      </c>
      <c r="V239" t="s">
        <v>37</v>
      </c>
      <c r="W239">
        <v>427846</v>
      </c>
      <c r="X239">
        <v>1916</v>
      </c>
    </row>
    <row r="240" spans="19:24" x14ac:dyDescent="0.15">
      <c r="S240" s="17">
        <v>42.71</v>
      </c>
      <c r="T240" s="17">
        <v>-78.09</v>
      </c>
      <c r="U240" s="25">
        <v>1667</v>
      </c>
      <c r="V240" t="s">
        <v>279</v>
      </c>
      <c r="W240">
        <v>307749</v>
      </c>
      <c r="X240">
        <v>2012</v>
      </c>
    </row>
    <row r="241" spans="19:24" x14ac:dyDescent="0.15">
      <c r="S241" s="17">
        <v>59.45</v>
      </c>
      <c r="T241" s="17">
        <v>-135.32</v>
      </c>
      <c r="U241" s="25">
        <v>35</v>
      </c>
      <c r="V241" t="s">
        <v>270</v>
      </c>
      <c r="W241">
        <v>508525</v>
      </c>
      <c r="X241">
        <v>1899</v>
      </c>
    </row>
    <row r="242" spans="19:24" x14ac:dyDescent="0.15">
      <c r="S242" s="17">
        <v>37.31</v>
      </c>
      <c r="T242" s="17">
        <v>-122.19</v>
      </c>
      <c r="U242" s="25">
        <v>2270</v>
      </c>
      <c r="V242" t="s">
        <v>197</v>
      </c>
      <c r="W242">
        <v>48273</v>
      </c>
      <c r="X242">
        <v>1995</v>
      </c>
    </row>
    <row r="243" spans="19:24" x14ac:dyDescent="0.15">
      <c r="S243" s="17">
        <v>44.13</v>
      </c>
      <c r="T243" s="17">
        <v>-110.67</v>
      </c>
      <c r="U243" s="25">
        <v>6882</v>
      </c>
      <c r="V243" t="s">
        <v>268</v>
      </c>
      <c r="W243">
        <v>488315</v>
      </c>
      <c r="X243">
        <v>1905</v>
      </c>
    </row>
    <row r="244" spans="19:24" x14ac:dyDescent="0.15">
      <c r="S244" s="17">
        <v>58.14</v>
      </c>
      <c r="T244" s="17">
        <v>-133.74</v>
      </c>
      <c r="U244" s="25">
        <v>29</v>
      </c>
      <c r="V244" t="s">
        <v>185</v>
      </c>
      <c r="W244">
        <v>508584</v>
      </c>
      <c r="X244">
        <v>1964</v>
      </c>
    </row>
    <row r="245" spans="19:24" x14ac:dyDescent="0.15">
      <c r="S245" s="17">
        <v>38.9</v>
      </c>
      <c r="T245" s="17">
        <v>-119.99</v>
      </c>
      <c r="U245" s="25">
        <v>6314</v>
      </c>
      <c r="V245" t="s">
        <v>30</v>
      </c>
      <c r="W245">
        <v>48762</v>
      </c>
      <c r="X245">
        <v>1968</v>
      </c>
    </row>
    <row r="246" spans="19:24" x14ac:dyDescent="0.15">
      <c r="S246" s="17">
        <v>42</v>
      </c>
      <c r="T246" s="17">
        <v>-86.52</v>
      </c>
      <c r="U246" s="25">
        <v>590</v>
      </c>
      <c r="V246" t="s">
        <v>113</v>
      </c>
      <c r="W246">
        <v>207891</v>
      </c>
      <c r="X246">
        <v>1998</v>
      </c>
    </row>
    <row r="247" spans="19:24" x14ac:dyDescent="0.15">
      <c r="S247" s="17">
        <v>39.25</v>
      </c>
      <c r="T247" s="17">
        <v>-106.37</v>
      </c>
      <c r="U247" s="25">
        <v>9738</v>
      </c>
      <c r="V247" t="s">
        <v>341</v>
      </c>
      <c r="W247">
        <v>58064</v>
      </c>
      <c r="X247">
        <v>1900</v>
      </c>
    </row>
    <row r="248" spans="19:24" x14ac:dyDescent="0.15">
      <c r="S248" s="17">
        <v>44.61</v>
      </c>
      <c r="T248" s="17">
        <v>-72.05</v>
      </c>
      <c r="U248" s="25">
        <v>1500</v>
      </c>
      <c r="V248" t="s">
        <v>390</v>
      </c>
      <c r="W248">
        <v>438169</v>
      </c>
      <c r="X248">
        <v>2000</v>
      </c>
    </row>
    <row r="249" spans="19:24" x14ac:dyDescent="0.15">
      <c r="S249" s="17">
        <v>43.44</v>
      </c>
      <c r="T249" s="17">
        <v>-111.28</v>
      </c>
      <c r="U249" s="25">
        <v>5397</v>
      </c>
      <c r="V249" t="s">
        <v>332</v>
      </c>
      <c r="W249">
        <v>108937</v>
      </c>
      <c r="X249">
        <v>1960</v>
      </c>
    </row>
    <row r="250" spans="19:24" x14ac:dyDescent="0.15">
      <c r="S250" s="17">
        <v>39.06</v>
      </c>
      <c r="T250" s="17">
        <v>-120.13</v>
      </c>
      <c r="U250" s="25">
        <v>6315</v>
      </c>
      <c r="V250" t="s">
        <v>221</v>
      </c>
      <c r="W250">
        <v>48760</v>
      </c>
      <c r="X250">
        <v>2011</v>
      </c>
    </row>
    <row r="251" spans="19:24" x14ac:dyDescent="0.15">
      <c r="S251" s="17">
        <v>65.180000000000007</v>
      </c>
      <c r="T251" s="17">
        <v>-152.11000000000001</v>
      </c>
      <c r="U251" s="25">
        <v>222</v>
      </c>
      <c r="V251" t="s">
        <v>11</v>
      </c>
      <c r="W251">
        <v>509014</v>
      </c>
      <c r="X251">
        <v>1903</v>
      </c>
    </row>
    <row r="252" spans="19:24" x14ac:dyDescent="0.15">
      <c r="S252" s="17">
        <v>63.32</v>
      </c>
      <c r="T252" s="17">
        <v>-143</v>
      </c>
      <c r="U252" s="25">
        <v>1658</v>
      </c>
      <c r="V252" t="s">
        <v>298</v>
      </c>
      <c r="W252">
        <v>509314</v>
      </c>
      <c r="X252">
        <v>2010</v>
      </c>
    </row>
    <row r="253" spans="19:24" x14ac:dyDescent="0.15">
      <c r="S253" s="17">
        <v>43.28</v>
      </c>
      <c r="T253" s="17">
        <v>-122.45</v>
      </c>
      <c r="U253" s="25">
        <v>2060</v>
      </c>
      <c r="V253" t="s">
        <v>211</v>
      </c>
      <c r="W253">
        <v>358536</v>
      </c>
      <c r="X253">
        <v>1953</v>
      </c>
    </row>
    <row r="254" spans="19:24" x14ac:dyDescent="0.15">
      <c r="S254" s="17">
        <v>40.53</v>
      </c>
      <c r="T254" s="17">
        <v>-112.3</v>
      </c>
      <c r="U254" s="25">
        <v>5074</v>
      </c>
      <c r="V254" t="s">
        <v>107</v>
      </c>
      <c r="W254">
        <v>428771</v>
      </c>
      <c r="X254">
        <v>1896</v>
      </c>
    </row>
    <row r="255" spans="19:24" x14ac:dyDescent="0.15">
      <c r="S255" s="17">
        <v>45.44</v>
      </c>
      <c r="T255" s="17">
        <v>-67.72</v>
      </c>
      <c r="U255" s="25">
        <v>620</v>
      </c>
      <c r="V255" t="s">
        <v>261</v>
      </c>
      <c r="W255">
        <v>178792</v>
      </c>
      <c r="X255">
        <v>2000</v>
      </c>
    </row>
    <row r="256" spans="19:24" x14ac:dyDescent="0.15">
      <c r="S256" s="17">
        <v>39.520000000000003</v>
      </c>
      <c r="T256" s="17">
        <v>-120.03</v>
      </c>
      <c r="U256" s="25">
        <v>5429</v>
      </c>
      <c r="V256" t="s">
        <v>143</v>
      </c>
      <c r="W256">
        <v>49298</v>
      </c>
      <c r="X256">
        <v>2012</v>
      </c>
    </row>
    <row r="257" spans="18:24" x14ac:dyDescent="0.15">
      <c r="S257" s="17">
        <v>42.74</v>
      </c>
      <c r="T257" s="17">
        <v>-78.510000000000005</v>
      </c>
      <c r="U257" s="25">
        <v>1090</v>
      </c>
      <c r="V257" t="s">
        <v>167</v>
      </c>
      <c r="W257">
        <v>308910</v>
      </c>
      <c r="X257">
        <v>1949</v>
      </c>
    </row>
    <row r="258" spans="18:24" x14ac:dyDescent="0.15">
      <c r="S258" s="17">
        <v>42.69</v>
      </c>
      <c r="T258" s="17">
        <v>-78.22</v>
      </c>
      <c r="U258" s="25">
        <v>1820</v>
      </c>
      <c r="V258" t="s">
        <v>278</v>
      </c>
      <c r="W258">
        <v>308962</v>
      </c>
      <c r="X258">
        <v>1953</v>
      </c>
    </row>
    <row r="259" spans="18:24" x14ac:dyDescent="0.15">
      <c r="S259" s="17">
        <v>46.51</v>
      </c>
      <c r="T259" s="17">
        <v>-88.67</v>
      </c>
      <c r="U259" s="25">
        <v>1427</v>
      </c>
      <c r="V259" t="s">
        <v>56</v>
      </c>
      <c r="W259">
        <v>208706</v>
      </c>
      <c r="X259">
        <v>2000</v>
      </c>
    </row>
    <row r="260" spans="18:24" x14ac:dyDescent="0.15">
      <c r="S260" s="17">
        <v>40.72</v>
      </c>
      <c r="T260" s="17">
        <v>-122.93</v>
      </c>
      <c r="U260" s="25">
        <v>1968</v>
      </c>
      <c r="V260" t="s">
        <v>215</v>
      </c>
      <c r="W260">
        <v>49490</v>
      </c>
      <c r="X260">
        <v>1894</v>
      </c>
    </row>
    <row r="261" spans="18:24" x14ac:dyDescent="0.15">
      <c r="S261" s="17">
        <v>44.23</v>
      </c>
      <c r="T261" s="17">
        <v>-85.96</v>
      </c>
      <c r="U261" s="25">
        <v>773</v>
      </c>
      <c r="V261" t="s">
        <v>99</v>
      </c>
      <c r="W261">
        <v>208774</v>
      </c>
      <c r="X261">
        <v>1999</v>
      </c>
    </row>
    <row r="262" spans="18:24" x14ac:dyDescent="0.15">
      <c r="S262" s="17">
        <v>44.66</v>
      </c>
      <c r="T262" s="17">
        <v>-111.1</v>
      </c>
      <c r="U262" s="25">
        <v>6700</v>
      </c>
      <c r="V262" t="s">
        <v>400</v>
      </c>
      <c r="W262">
        <v>248858</v>
      </c>
      <c r="X262">
        <v>2007</v>
      </c>
    </row>
    <row r="263" spans="18:24" x14ac:dyDescent="0.15">
      <c r="S263" s="17">
        <v>64.150000000000006</v>
      </c>
      <c r="T263" s="17">
        <v>-145.88999999999999</v>
      </c>
      <c r="U263" s="25">
        <v>1010</v>
      </c>
      <c r="V263" t="s">
        <v>16</v>
      </c>
      <c r="W263">
        <v>509793</v>
      </c>
      <c r="X263">
        <v>1997</v>
      </c>
    </row>
    <row r="264" spans="18:24" x14ac:dyDescent="0.15">
      <c r="S264" s="17">
        <v>39.869999999999997</v>
      </c>
      <c r="T264" s="17">
        <v>-105.76</v>
      </c>
      <c r="U264" s="25">
        <v>9108</v>
      </c>
      <c r="V264" t="s">
        <v>105</v>
      </c>
      <c r="W264">
        <v>59175</v>
      </c>
      <c r="X264">
        <v>1942</v>
      </c>
    </row>
    <row r="265" spans="18:24" x14ac:dyDescent="0.15">
      <c r="S265" s="17">
        <v>67.42</v>
      </c>
      <c r="T265" s="17">
        <v>-150.11000000000001</v>
      </c>
      <c r="U265" s="25">
        <v>1147</v>
      </c>
      <c r="V265" t="s">
        <v>69</v>
      </c>
      <c r="W265">
        <v>509869</v>
      </c>
      <c r="X265">
        <v>1919</v>
      </c>
    </row>
    <row r="266" spans="18:24" x14ac:dyDescent="0.15">
      <c r="S266" s="17">
        <v>59.51</v>
      </c>
      <c r="T266" s="17">
        <v>-139.66999999999999</v>
      </c>
      <c r="U266" s="25">
        <v>33</v>
      </c>
      <c r="V266" t="s">
        <v>127</v>
      </c>
      <c r="W266">
        <v>509941</v>
      </c>
      <c r="X266">
        <v>1917</v>
      </c>
    </row>
    <row r="267" spans="18:24" x14ac:dyDescent="0.15">
      <c r="S267" s="17">
        <v>44.96</v>
      </c>
      <c r="T267" s="17">
        <v>-115.5</v>
      </c>
      <c r="U267" s="25">
        <v>5050</v>
      </c>
      <c r="V267" t="s">
        <v>329</v>
      </c>
      <c r="W267">
        <v>109950</v>
      </c>
      <c r="X267">
        <v>1926</v>
      </c>
    </row>
    <row r="268" spans="18:24" x14ac:dyDescent="0.15">
      <c r="S268" s="17">
        <v>44.98</v>
      </c>
      <c r="T268" s="17">
        <v>-110.7</v>
      </c>
      <c r="U268" s="25">
        <v>6230</v>
      </c>
      <c r="V268" t="s">
        <v>29</v>
      </c>
      <c r="W268">
        <v>489905</v>
      </c>
      <c r="X268">
        <v>1894</v>
      </c>
    </row>
    <row r="269" spans="18:24" x14ac:dyDescent="0.15">
      <c r="S269" s="17">
        <v>37.51</v>
      </c>
      <c r="T269" s="17">
        <v>-119.63</v>
      </c>
      <c r="U269" s="25">
        <v>5047</v>
      </c>
      <c r="V269" t="s">
        <v>89</v>
      </c>
      <c r="W269">
        <v>48380</v>
      </c>
      <c r="X269">
        <v>1941</v>
      </c>
    </row>
    <row r="270" spans="18:24" x14ac:dyDescent="0.15">
      <c r="R270" s="8" t="s">
        <v>195</v>
      </c>
      <c r="S270" s="17">
        <v>39.33</v>
      </c>
      <c r="T270" s="17">
        <v>-106.06</v>
      </c>
      <c r="U270" s="25">
        <v>10600</v>
      </c>
      <c r="V270" t="s">
        <v>157</v>
      </c>
      <c r="W270" t="s">
        <v>206</v>
      </c>
      <c r="X270">
        <v>2003</v>
      </c>
    </row>
    <row r="271" spans="18:24" x14ac:dyDescent="0.15">
      <c r="R271" s="8"/>
      <c r="S271" s="17">
        <v>46.17</v>
      </c>
      <c r="T271" s="17">
        <v>-113.09</v>
      </c>
      <c r="U271" s="25">
        <v>5800</v>
      </c>
      <c r="V271" t="s">
        <v>472</v>
      </c>
      <c r="W271" t="s">
        <v>473</v>
      </c>
      <c r="X271">
        <v>2008</v>
      </c>
    </row>
    <row r="272" spans="18:24" x14ac:dyDescent="0.15">
      <c r="S272" s="17">
        <v>61.06</v>
      </c>
      <c r="T272" s="17">
        <v>-149.75</v>
      </c>
      <c r="U272" s="25">
        <v>1370</v>
      </c>
      <c r="V272" t="s">
        <v>416</v>
      </c>
      <c r="W272" t="s">
        <v>417</v>
      </c>
      <c r="X272">
        <v>2009</v>
      </c>
    </row>
    <row r="273" spans="19:24" x14ac:dyDescent="0.15">
      <c r="S273" s="17">
        <v>42.14</v>
      </c>
      <c r="T273" s="17">
        <v>-123.24</v>
      </c>
      <c r="U273" s="25">
        <v>2334</v>
      </c>
      <c r="V273" t="s">
        <v>442</v>
      </c>
      <c r="W273" t="s">
        <v>546</v>
      </c>
      <c r="X273">
        <v>2015</v>
      </c>
    </row>
    <row r="274" spans="19:24" x14ac:dyDescent="0.15">
      <c r="S274" s="17">
        <v>39.19</v>
      </c>
      <c r="T274" s="17">
        <v>-106.84</v>
      </c>
      <c r="U274" s="25">
        <v>8100</v>
      </c>
      <c r="V274" t="s">
        <v>415</v>
      </c>
      <c r="W274">
        <v>50372</v>
      </c>
      <c r="X274">
        <v>1980</v>
      </c>
    </row>
    <row r="275" spans="19:24" x14ac:dyDescent="0.15">
      <c r="S275" s="17">
        <v>39.81</v>
      </c>
      <c r="T275" s="17">
        <v>-105.39</v>
      </c>
      <c r="U275" s="25">
        <v>8700</v>
      </c>
      <c r="V275" t="s">
        <v>479</v>
      </c>
      <c r="W275" t="s">
        <v>480</v>
      </c>
      <c r="X275">
        <v>2006</v>
      </c>
    </row>
    <row r="276" spans="19:24" x14ac:dyDescent="0.15">
      <c r="S276" s="17">
        <v>43.63</v>
      </c>
      <c r="T276" s="17">
        <v>-84.02</v>
      </c>
      <c r="U276" s="25">
        <v>600</v>
      </c>
      <c r="V276" t="s">
        <v>409</v>
      </c>
      <c r="W276">
        <v>200361</v>
      </c>
      <c r="X276">
        <v>2005</v>
      </c>
    </row>
    <row r="277" spans="19:24" x14ac:dyDescent="0.15">
      <c r="S277" s="17">
        <v>47.77</v>
      </c>
      <c r="T277" s="17">
        <v>-121.48</v>
      </c>
      <c r="U277" s="25">
        <v>770</v>
      </c>
      <c r="V277" t="s">
        <v>477</v>
      </c>
      <c r="W277">
        <v>450456</v>
      </c>
      <c r="X277">
        <v>1970</v>
      </c>
    </row>
    <row r="278" spans="19:24" x14ac:dyDescent="0.15">
      <c r="S278" s="17">
        <v>38.549999999999997</v>
      </c>
      <c r="T278" s="17">
        <v>-107.69</v>
      </c>
      <c r="U278" s="25">
        <v>8150</v>
      </c>
      <c r="V278" t="s">
        <v>582</v>
      </c>
      <c r="W278">
        <v>50754</v>
      </c>
      <c r="X278">
        <v>2003</v>
      </c>
    </row>
    <row r="279" spans="19:24" x14ac:dyDescent="0.15">
      <c r="S279" s="17">
        <v>39.840000000000003</v>
      </c>
      <c r="T279" s="17">
        <v>-105.48</v>
      </c>
      <c r="U279" s="25">
        <v>9265</v>
      </c>
      <c r="V279" t="s">
        <v>481</v>
      </c>
      <c r="W279" t="s">
        <v>482</v>
      </c>
      <c r="X279">
        <v>2005</v>
      </c>
    </row>
    <row r="280" spans="19:24" x14ac:dyDescent="0.15">
      <c r="S280" s="17">
        <v>39.47</v>
      </c>
      <c r="T280" s="17">
        <v>-106.01</v>
      </c>
      <c r="U280" s="25">
        <v>10807</v>
      </c>
      <c r="V280" t="s">
        <v>561</v>
      </c>
      <c r="W280" t="s">
        <v>435</v>
      </c>
      <c r="X280">
        <v>2006</v>
      </c>
    </row>
    <row r="281" spans="19:24" x14ac:dyDescent="0.15">
      <c r="S281" s="17">
        <v>44.77</v>
      </c>
      <c r="T281" s="17">
        <v>-107.52</v>
      </c>
      <c r="U281" s="25">
        <v>8060</v>
      </c>
      <c r="V281" t="s">
        <v>203</v>
      </c>
      <c r="W281">
        <v>481220</v>
      </c>
      <c r="X281">
        <v>1960</v>
      </c>
    </row>
    <row r="282" spans="19:24" x14ac:dyDescent="0.15">
      <c r="S282" s="17">
        <v>38.28</v>
      </c>
      <c r="T282" s="17">
        <v>-120.31</v>
      </c>
      <c r="U282" s="25">
        <v>4695</v>
      </c>
      <c r="V282" t="s">
        <v>543</v>
      </c>
      <c r="W282">
        <v>41277</v>
      </c>
      <c r="X282">
        <v>1929</v>
      </c>
    </row>
    <row r="283" spans="19:24" x14ac:dyDescent="0.15">
      <c r="S283" s="17">
        <v>43.23</v>
      </c>
      <c r="T283" s="17">
        <v>-121.79</v>
      </c>
      <c r="U283" s="25">
        <v>4760</v>
      </c>
      <c r="V283" t="s">
        <v>592</v>
      </c>
      <c r="W283">
        <v>351546</v>
      </c>
      <c r="X283">
        <v>1937</v>
      </c>
    </row>
    <row r="284" spans="19:24" x14ac:dyDescent="0.15">
      <c r="S284" s="17">
        <v>38.450000000000003</v>
      </c>
      <c r="T284" s="17">
        <v>-106.76</v>
      </c>
      <c r="U284" s="25">
        <v>8002</v>
      </c>
      <c r="V284" t="s">
        <v>504</v>
      </c>
      <c r="W284">
        <v>51713</v>
      </c>
      <c r="X284">
        <v>1909</v>
      </c>
    </row>
    <row r="285" spans="19:24" x14ac:dyDescent="0.15">
      <c r="S285" s="17">
        <v>42.65</v>
      </c>
      <c r="T285" s="17">
        <v>-78.61</v>
      </c>
      <c r="U285" s="25">
        <v>1650</v>
      </c>
      <c r="V285" t="s">
        <v>139</v>
      </c>
      <c r="W285" t="s">
        <v>140</v>
      </c>
      <c r="X285">
        <v>2010</v>
      </c>
    </row>
    <row r="286" spans="19:24" x14ac:dyDescent="0.15">
      <c r="S286" s="17">
        <v>39.47</v>
      </c>
      <c r="T286" s="17">
        <v>-105.39</v>
      </c>
      <c r="U286" s="25">
        <v>8543</v>
      </c>
      <c r="V286" t="s">
        <v>164</v>
      </c>
      <c r="W286" t="s">
        <v>208</v>
      </c>
      <c r="X286">
        <v>2004</v>
      </c>
    </row>
    <row r="287" spans="19:24" x14ac:dyDescent="0.15">
      <c r="S287" s="17">
        <v>38.96</v>
      </c>
      <c r="T287" s="17">
        <v>-106.99</v>
      </c>
      <c r="U287" s="25">
        <v>9606</v>
      </c>
      <c r="V287" t="s">
        <v>556</v>
      </c>
      <c r="W287" t="s">
        <v>557</v>
      </c>
      <c r="X287">
        <v>2004</v>
      </c>
    </row>
    <row r="288" spans="19:24" x14ac:dyDescent="0.15">
      <c r="S288" s="17">
        <v>38.96</v>
      </c>
      <c r="T288" s="17">
        <v>-105.22</v>
      </c>
      <c r="U288" s="25">
        <v>9134</v>
      </c>
      <c r="V288" t="s">
        <v>163</v>
      </c>
      <c r="W288">
        <v>52294</v>
      </c>
      <c r="X288">
        <v>2011</v>
      </c>
    </row>
    <row r="289" spans="19:24" x14ac:dyDescent="0.15">
      <c r="S289" s="17">
        <v>41.96</v>
      </c>
      <c r="T289" s="17">
        <v>-121.92</v>
      </c>
      <c r="U289" s="25">
        <v>4249</v>
      </c>
      <c r="V289" t="s">
        <v>522</v>
      </c>
      <c r="W289" t="s">
        <v>523</v>
      </c>
      <c r="X289">
        <v>1998</v>
      </c>
    </row>
    <row r="290" spans="19:24" x14ac:dyDescent="0.15">
      <c r="S290" s="17">
        <v>43.57</v>
      </c>
      <c r="T290" s="17">
        <v>-109.83</v>
      </c>
      <c r="U290" s="25">
        <v>8442</v>
      </c>
      <c r="V290" t="s">
        <v>286</v>
      </c>
      <c r="W290" t="s">
        <v>287</v>
      </c>
      <c r="X290">
        <v>2006</v>
      </c>
    </row>
    <row r="291" spans="19:24" x14ac:dyDescent="0.15">
      <c r="S291" s="17">
        <v>42.77</v>
      </c>
      <c r="T291" s="17">
        <v>-78.62</v>
      </c>
      <c r="U291" s="25">
        <v>919</v>
      </c>
      <c r="V291" t="s">
        <v>483</v>
      </c>
      <c r="W291" t="s">
        <v>537</v>
      </c>
      <c r="X291">
        <v>2009</v>
      </c>
    </row>
    <row r="292" spans="19:24" x14ac:dyDescent="0.15">
      <c r="S292" s="17">
        <v>39.76</v>
      </c>
      <c r="T292" s="17">
        <v>-105.68</v>
      </c>
      <c r="U292" s="25">
        <v>8700</v>
      </c>
      <c r="V292" t="s">
        <v>350</v>
      </c>
      <c r="W292" t="s">
        <v>447</v>
      </c>
      <c r="X292">
        <v>2003</v>
      </c>
    </row>
    <row r="293" spans="19:24" x14ac:dyDescent="0.15">
      <c r="S293" s="17">
        <v>41.51</v>
      </c>
      <c r="T293" s="17">
        <v>-122.92</v>
      </c>
      <c r="U293" s="25">
        <v>3000</v>
      </c>
      <c r="V293" t="s">
        <v>520</v>
      </c>
      <c r="W293" t="s">
        <v>521</v>
      </c>
      <c r="X293">
        <v>2009</v>
      </c>
    </row>
    <row r="294" spans="19:24" x14ac:dyDescent="0.15">
      <c r="S294" s="17">
        <v>64.930000000000007</v>
      </c>
      <c r="T294" s="17">
        <v>-147.54</v>
      </c>
      <c r="U294" s="25">
        <v>1422</v>
      </c>
      <c r="V294" t="s">
        <v>475</v>
      </c>
      <c r="W294" t="s">
        <v>474</v>
      </c>
      <c r="X294">
        <v>2015</v>
      </c>
    </row>
    <row r="295" spans="19:24" x14ac:dyDescent="0.15">
      <c r="S295" s="17">
        <v>39.229999999999997</v>
      </c>
      <c r="T295" s="17">
        <v>-106.05</v>
      </c>
      <c r="U295" s="25">
        <v>10400</v>
      </c>
      <c r="V295" t="s">
        <v>158</v>
      </c>
      <c r="W295" t="s">
        <v>159</v>
      </c>
      <c r="X295">
        <v>2003</v>
      </c>
    </row>
    <row r="296" spans="19:24" x14ac:dyDescent="0.15">
      <c r="S296" s="17">
        <v>43.92</v>
      </c>
      <c r="T296" s="17">
        <v>-83.08</v>
      </c>
      <c r="U296" s="25">
        <v>635</v>
      </c>
      <c r="V296" t="s">
        <v>536</v>
      </c>
      <c r="W296">
        <v>202804</v>
      </c>
      <c r="X296">
        <v>1997</v>
      </c>
    </row>
    <row r="297" spans="19:24" x14ac:dyDescent="0.15">
      <c r="S297" s="17">
        <v>41.27</v>
      </c>
      <c r="T297" s="17">
        <v>-123.33</v>
      </c>
      <c r="U297" s="25">
        <v>1664</v>
      </c>
      <c r="V297" t="s">
        <v>440</v>
      </c>
      <c r="W297" t="s">
        <v>441</v>
      </c>
      <c r="X297">
        <v>2012</v>
      </c>
    </row>
    <row r="298" spans="19:24" x14ac:dyDescent="0.15">
      <c r="S298" s="17">
        <v>38.29</v>
      </c>
      <c r="T298" s="17">
        <v>-79.819999999999993</v>
      </c>
      <c r="U298" s="25">
        <v>2921</v>
      </c>
      <c r="V298" t="s">
        <v>232</v>
      </c>
      <c r="W298">
        <v>463251</v>
      </c>
      <c r="X298">
        <v>2001</v>
      </c>
    </row>
    <row r="299" spans="19:24" x14ac:dyDescent="0.15">
      <c r="S299" s="17">
        <v>42.6</v>
      </c>
      <c r="T299" s="17">
        <v>-78.64</v>
      </c>
      <c r="U299" s="25">
        <v>1411</v>
      </c>
      <c r="V299" t="s">
        <v>137</v>
      </c>
      <c r="W299" t="s">
        <v>138</v>
      </c>
      <c r="X299">
        <v>2010</v>
      </c>
    </row>
    <row r="300" spans="19:24" x14ac:dyDescent="0.15">
      <c r="S300" s="17">
        <v>39.880000000000003</v>
      </c>
      <c r="T300" s="17">
        <v>-105.39</v>
      </c>
      <c r="U300" s="25">
        <v>9192</v>
      </c>
      <c r="V300" t="s">
        <v>436</v>
      </c>
      <c r="W300" t="s">
        <v>437</v>
      </c>
      <c r="X300">
        <v>2009</v>
      </c>
    </row>
    <row r="301" spans="19:24" x14ac:dyDescent="0.15">
      <c r="S301" s="17">
        <v>39.770000000000003</v>
      </c>
      <c r="T301" s="17">
        <v>-105.39</v>
      </c>
      <c r="U301" s="25">
        <v>8730</v>
      </c>
      <c r="V301" t="s">
        <v>443</v>
      </c>
      <c r="W301" t="s">
        <v>234</v>
      </c>
      <c r="X301">
        <v>2005</v>
      </c>
    </row>
    <row r="302" spans="19:24" x14ac:dyDescent="0.15">
      <c r="S302" s="17">
        <v>40.51</v>
      </c>
      <c r="T302" s="17">
        <v>-106.01</v>
      </c>
      <c r="U302" s="25">
        <v>9000</v>
      </c>
      <c r="V302" t="s">
        <v>589</v>
      </c>
      <c r="W302">
        <v>53446</v>
      </c>
      <c r="X302">
        <v>2000</v>
      </c>
    </row>
    <row r="303" spans="19:24" x14ac:dyDescent="0.15">
      <c r="S303" s="17">
        <v>40.58</v>
      </c>
      <c r="T303" s="17">
        <v>-105.63</v>
      </c>
      <c r="U303" s="25">
        <v>9520</v>
      </c>
      <c r="V303" t="s">
        <v>586</v>
      </c>
      <c r="W303">
        <v>54135</v>
      </c>
      <c r="X303">
        <v>1988</v>
      </c>
    </row>
    <row r="304" spans="19:24" x14ac:dyDescent="0.15">
      <c r="S304" s="17">
        <v>39.68</v>
      </c>
      <c r="T304" s="17">
        <v>-105.47</v>
      </c>
      <c r="U304" s="25">
        <v>9800</v>
      </c>
      <c r="V304" t="s">
        <v>348</v>
      </c>
      <c r="W304" t="s">
        <v>349</v>
      </c>
      <c r="X304">
        <v>2004</v>
      </c>
    </row>
    <row r="305" spans="19:24" x14ac:dyDescent="0.15">
      <c r="S305" s="17">
        <v>43.31</v>
      </c>
      <c r="T305" s="17">
        <v>-122.94</v>
      </c>
      <c r="U305" s="25">
        <v>1628</v>
      </c>
      <c r="V305" t="s">
        <v>571</v>
      </c>
      <c r="W305" t="s">
        <v>572</v>
      </c>
      <c r="X305">
        <v>2008</v>
      </c>
    </row>
    <row r="306" spans="19:24" x14ac:dyDescent="0.15">
      <c r="S306" s="17">
        <v>40.65</v>
      </c>
      <c r="T306" s="17">
        <v>-111.28</v>
      </c>
      <c r="U306" s="25">
        <v>6475</v>
      </c>
      <c r="V306" t="s">
        <v>414</v>
      </c>
      <c r="W306">
        <v>424467</v>
      </c>
      <c r="X306">
        <v>1948</v>
      </c>
    </row>
    <row r="307" spans="19:24" x14ac:dyDescent="0.15">
      <c r="S307" s="17">
        <v>43.6</v>
      </c>
      <c r="T307" s="17">
        <v>-76.040000000000006</v>
      </c>
      <c r="U307" s="25">
        <v>628</v>
      </c>
      <c r="V307" t="s">
        <v>494</v>
      </c>
      <c r="W307" t="s">
        <v>367</v>
      </c>
      <c r="X307">
        <v>1998</v>
      </c>
    </row>
    <row r="308" spans="19:24" x14ac:dyDescent="0.15">
      <c r="S308" s="17">
        <v>39.020000000000003</v>
      </c>
      <c r="T308" s="17">
        <v>-105.49</v>
      </c>
      <c r="U308" s="25">
        <v>9000</v>
      </c>
      <c r="V308" t="s">
        <v>308</v>
      </c>
      <c r="W308" t="s">
        <v>309</v>
      </c>
      <c r="X308">
        <v>2004</v>
      </c>
    </row>
    <row r="309" spans="19:24" x14ac:dyDescent="0.15">
      <c r="S309" s="17">
        <v>39.81</v>
      </c>
      <c r="T309" s="17">
        <v>-123.53</v>
      </c>
      <c r="U309" s="25">
        <v>2078</v>
      </c>
      <c r="V309" t="s">
        <v>525</v>
      </c>
      <c r="W309" t="s">
        <v>538</v>
      </c>
      <c r="X309">
        <v>2013</v>
      </c>
    </row>
    <row r="310" spans="19:24" x14ac:dyDescent="0.15">
      <c r="S310" s="17">
        <v>44.28</v>
      </c>
      <c r="T310" s="17">
        <v>-103.81</v>
      </c>
      <c r="U310" s="25">
        <v>5879</v>
      </c>
      <c r="V310" t="s">
        <v>444</v>
      </c>
      <c r="W310" t="s">
        <v>445</v>
      </c>
      <c r="X310">
        <v>2007</v>
      </c>
    </row>
    <row r="311" spans="19:24" x14ac:dyDescent="0.15">
      <c r="S311" s="17">
        <v>39.159999999999997</v>
      </c>
      <c r="T311" s="17">
        <v>-106.28</v>
      </c>
      <c r="U311" s="25">
        <v>9708</v>
      </c>
      <c r="V311" t="s">
        <v>160</v>
      </c>
      <c r="W311" t="s">
        <v>161</v>
      </c>
      <c r="X311">
        <v>2003</v>
      </c>
    </row>
    <row r="312" spans="19:24" x14ac:dyDescent="0.15">
      <c r="S312" s="17">
        <v>46.75</v>
      </c>
      <c r="T312" s="17">
        <v>-121.81</v>
      </c>
      <c r="U312" s="25">
        <v>2762</v>
      </c>
      <c r="V312" t="s">
        <v>527</v>
      </c>
      <c r="W312">
        <v>456894</v>
      </c>
      <c r="X312">
        <v>1909</v>
      </c>
    </row>
    <row r="313" spans="19:24" x14ac:dyDescent="0.15">
      <c r="S313" s="17">
        <v>44.11</v>
      </c>
      <c r="T313" s="17">
        <v>-115.43</v>
      </c>
      <c r="U313" s="25">
        <v>4318</v>
      </c>
      <c r="V313" t="s">
        <v>459</v>
      </c>
      <c r="W313" t="s">
        <v>460</v>
      </c>
      <c r="X313">
        <v>2014</v>
      </c>
    </row>
    <row r="314" spans="19:24" x14ac:dyDescent="0.15">
      <c r="S314" s="17">
        <v>44.64</v>
      </c>
      <c r="T314" s="17">
        <v>-84.24</v>
      </c>
      <c r="U314" s="25">
        <v>1129</v>
      </c>
      <c r="V314" t="s">
        <v>590</v>
      </c>
      <c r="W314" t="s">
        <v>529</v>
      </c>
      <c r="X314">
        <v>2010</v>
      </c>
    </row>
    <row r="315" spans="19:24" x14ac:dyDescent="0.15">
      <c r="S315" s="17">
        <v>37.5</v>
      </c>
      <c r="T315" s="17">
        <v>-108.24</v>
      </c>
      <c r="U315" s="25">
        <v>8950</v>
      </c>
      <c r="V315" t="s">
        <v>371</v>
      </c>
      <c r="W315" t="s">
        <v>310</v>
      </c>
      <c r="X315">
        <v>2005</v>
      </c>
    </row>
    <row r="316" spans="19:24" x14ac:dyDescent="0.15">
      <c r="S316" s="17">
        <v>39.08</v>
      </c>
      <c r="T316" s="17">
        <v>-107.19</v>
      </c>
      <c r="U316" s="25">
        <v>8415</v>
      </c>
      <c r="V316" t="s">
        <v>558</v>
      </c>
      <c r="W316" t="s">
        <v>559</v>
      </c>
      <c r="X316">
        <v>2010</v>
      </c>
    </row>
    <row r="317" spans="19:24" x14ac:dyDescent="0.15">
      <c r="S317" s="17">
        <v>38.54</v>
      </c>
      <c r="T317" s="17">
        <v>-106.19</v>
      </c>
      <c r="U317" s="25">
        <v>8425</v>
      </c>
      <c r="V317" t="s">
        <v>554</v>
      </c>
      <c r="W317" t="s">
        <v>555</v>
      </c>
      <c r="X317">
        <v>2005</v>
      </c>
    </row>
    <row r="318" spans="19:24" x14ac:dyDescent="0.15">
      <c r="S318" s="17">
        <v>45.49</v>
      </c>
      <c r="T318" s="17">
        <v>-110.23</v>
      </c>
      <c r="U318" s="25">
        <v>5240</v>
      </c>
      <c r="V318" t="s">
        <v>343</v>
      </c>
      <c r="W318" t="s">
        <v>344</v>
      </c>
      <c r="X318">
        <v>2010</v>
      </c>
    </row>
    <row r="319" spans="19:24" x14ac:dyDescent="0.15">
      <c r="S319" s="17">
        <v>39.92</v>
      </c>
      <c r="T319" s="17">
        <v>-121.1</v>
      </c>
      <c r="U319" s="25">
        <v>4438</v>
      </c>
      <c r="V319" t="s">
        <v>539</v>
      </c>
      <c r="W319" t="s">
        <v>540</v>
      </c>
      <c r="X319">
        <v>2014</v>
      </c>
    </row>
    <row r="320" spans="19:24" x14ac:dyDescent="0.15">
      <c r="S320" s="17">
        <v>46.88</v>
      </c>
      <c r="T320" s="17">
        <v>-111.16</v>
      </c>
      <c r="U320" s="25">
        <v>4970</v>
      </c>
      <c r="V320" t="s">
        <v>471</v>
      </c>
      <c r="W320">
        <v>245712</v>
      </c>
      <c r="X320">
        <v>1984</v>
      </c>
    </row>
    <row r="321" spans="19:24" x14ac:dyDescent="0.15">
      <c r="S321" s="17">
        <v>46.71</v>
      </c>
      <c r="T321" s="17">
        <v>-122.18</v>
      </c>
      <c r="U321" s="25">
        <v>1450</v>
      </c>
      <c r="V321" t="s">
        <v>518</v>
      </c>
      <c r="W321" t="s">
        <v>519</v>
      </c>
      <c r="X321">
        <v>2010</v>
      </c>
    </row>
    <row r="322" spans="19:24" x14ac:dyDescent="0.15">
      <c r="S322" s="17">
        <v>45.35</v>
      </c>
      <c r="T322" s="17">
        <v>-121.95</v>
      </c>
      <c r="U322" s="25">
        <v>1379</v>
      </c>
      <c r="V322" t="s">
        <v>569</v>
      </c>
      <c r="W322" t="s">
        <v>570</v>
      </c>
      <c r="X322">
        <v>2014</v>
      </c>
    </row>
    <row r="323" spans="19:24" x14ac:dyDescent="0.15">
      <c r="S323" s="17">
        <v>35.76</v>
      </c>
      <c r="T323" s="17">
        <v>-82.27</v>
      </c>
      <c r="U323" s="25">
        <v>6240</v>
      </c>
      <c r="V323" t="s">
        <v>233</v>
      </c>
      <c r="W323">
        <v>315923</v>
      </c>
      <c r="X323">
        <v>1980</v>
      </c>
    </row>
    <row r="324" spans="19:24" x14ac:dyDescent="0.15">
      <c r="S324" s="17">
        <v>43.88</v>
      </c>
      <c r="T324" s="17">
        <v>-103.46</v>
      </c>
      <c r="U324" s="25">
        <v>5250</v>
      </c>
      <c r="V324" t="s">
        <v>315</v>
      </c>
      <c r="W324">
        <v>395870</v>
      </c>
      <c r="X324">
        <v>1962</v>
      </c>
    </row>
    <row r="325" spans="19:24" x14ac:dyDescent="0.15">
      <c r="S325" s="17">
        <v>46.92</v>
      </c>
      <c r="T325" s="17">
        <v>-110.72</v>
      </c>
      <c r="U325" s="25">
        <v>5735</v>
      </c>
      <c r="V325" t="s">
        <v>469</v>
      </c>
      <c r="W325" t="s">
        <v>470</v>
      </c>
      <c r="X325">
        <v>2011</v>
      </c>
    </row>
    <row r="326" spans="19:24" x14ac:dyDescent="0.15">
      <c r="S326" s="17">
        <v>41.79</v>
      </c>
      <c r="T326" s="17">
        <v>-86.75</v>
      </c>
      <c r="U326" s="25">
        <v>604</v>
      </c>
      <c r="V326" t="s">
        <v>532</v>
      </c>
      <c r="W326" t="s">
        <v>533</v>
      </c>
      <c r="X326">
        <v>2008</v>
      </c>
    </row>
    <row r="327" spans="19:24" x14ac:dyDescent="0.15">
      <c r="S327" s="17">
        <v>43.97</v>
      </c>
      <c r="T327" s="17">
        <v>-74.22</v>
      </c>
      <c r="U327" s="25">
        <v>1647</v>
      </c>
      <c r="V327" t="s">
        <v>231</v>
      </c>
      <c r="W327">
        <v>305714</v>
      </c>
      <c r="X327">
        <v>1959</v>
      </c>
    </row>
    <row r="328" spans="19:24" x14ac:dyDescent="0.15">
      <c r="S328" s="17">
        <v>44.06</v>
      </c>
      <c r="T328" s="17">
        <v>-103.48</v>
      </c>
      <c r="U328" s="25">
        <v>4720</v>
      </c>
      <c r="V328" t="s">
        <v>314</v>
      </c>
      <c r="W328">
        <v>396427</v>
      </c>
      <c r="X328">
        <v>1955</v>
      </c>
    </row>
    <row r="329" spans="19:24" x14ac:dyDescent="0.15">
      <c r="S329" s="17">
        <v>37.4</v>
      </c>
      <c r="T329" s="17">
        <v>-107.06</v>
      </c>
      <c r="U329" s="25">
        <v>8900</v>
      </c>
      <c r="V329" t="s">
        <v>501</v>
      </c>
      <c r="W329" t="s">
        <v>502</v>
      </c>
      <c r="X329">
        <v>2005</v>
      </c>
    </row>
    <row r="330" spans="19:24" x14ac:dyDescent="0.15">
      <c r="S330" s="17">
        <v>42.69</v>
      </c>
      <c r="T330" s="17">
        <v>-120.54</v>
      </c>
      <c r="U330" s="25">
        <v>4360</v>
      </c>
      <c r="V330" t="s">
        <v>524</v>
      </c>
      <c r="W330">
        <v>356426</v>
      </c>
      <c r="X330">
        <v>1892</v>
      </c>
    </row>
    <row r="331" spans="19:24" x14ac:dyDescent="0.15">
      <c r="S331" s="17">
        <v>38.51</v>
      </c>
      <c r="T331" s="17">
        <v>-120.5</v>
      </c>
      <c r="U331" s="25">
        <v>4073</v>
      </c>
      <c r="V331" t="s">
        <v>541</v>
      </c>
      <c r="W331" t="s">
        <v>542</v>
      </c>
      <c r="X331">
        <v>2012</v>
      </c>
    </row>
    <row r="332" spans="19:24" x14ac:dyDescent="0.15">
      <c r="S332" s="17">
        <v>38.6</v>
      </c>
      <c r="T332" s="17">
        <v>-106.53</v>
      </c>
      <c r="U332" s="25">
        <v>9100</v>
      </c>
      <c r="V332" t="s">
        <v>583</v>
      </c>
      <c r="W332" t="s">
        <v>205</v>
      </c>
      <c r="X332">
        <v>2015</v>
      </c>
    </row>
    <row r="333" spans="19:24" x14ac:dyDescent="0.15">
      <c r="S333" s="17">
        <v>42.98</v>
      </c>
      <c r="T333" s="17">
        <v>-82.42</v>
      </c>
      <c r="U333" s="25">
        <v>590</v>
      </c>
      <c r="V333" t="s">
        <v>534</v>
      </c>
      <c r="W333">
        <v>206680</v>
      </c>
      <c r="X333">
        <v>1931</v>
      </c>
    </row>
    <row r="334" spans="19:24" x14ac:dyDescent="0.15">
      <c r="S334" s="17">
        <v>45.16</v>
      </c>
      <c r="T334" s="17">
        <v>-109.29</v>
      </c>
      <c r="U334" s="25">
        <v>6080</v>
      </c>
      <c r="V334" t="s">
        <v>345</v>
      </c>
      <c r="W334" t="s">
        <v>202</v>
      </c>
      <c r="X334">
        <v>2010</v>
      </c>
    </row>
    <row r="335" spans="19:24" x14ac:dyDescent="0.15">
      <c r="S335" s="17">
        <v>46.2</v>
      </c>
      <c r="T335" s="17">
        <v>-84.51</v>
      </c>
      <c r="U335" s="25">
        <v>667</v>
      </c>
      <c r="V335" t="s">
        <v>531</v>
      </c>
      <c r="W335">
        <v>207188</v>
      </c>
      <c r="X335">
        <v>2011</v>
      </c>
    </row>
    <row r="336" spans="19:24" x14ac:dyDescent="0.15">
      <c r="S336" s="17">
        <v>40.57</v>
      </c>
      <c r="T336" s="17">
        <v>-105.59</v>
      </c>
      <c r="U336" s="25">
        <v>9150</v>
      </c>
      <c r="V336" t="s">
        <v>584</v>
      </c>
      <c r="W336" t="s">
        <v>585</v>
      </c>
      <c r="X336">
        <v>2000</v>
      </c>
    </row>
    <row r="337" spans="19:24" x14ac:dyDescent="0.15">
      <c r="S337" s="17">
        <v>38.840000000000003</v>
      </c>
      <c r="T337" s="17">
        <v>-104.97</v>
      </c>
      <c r="U337" s="25">
        <v>9050</v>
      </c>
      <c r="V337" t="s">
        <v>507</v>
      </c>
      <c r="W337">
        <v>57309</v>
      </c>
      <c r="X337">
        <v>1959</v>
      </c>
    </row>
    <row r="338" spans="19:24" x14ac:dyDescent="0.15">
      <c r="S338" s="17">
        <v>43.42</v>
      </c>
      <c r="T338" s="17">
        <v>-82.82</v>
      </c>
      <c r="U338" s="25">
        <v>774</v>
      </c>
      <c r="V338" t="s">
        <v>535</v>
      </c>
      <c r="W338">
        <v>207350</v>
      </c>
      <c r="X338">
        <v>1909</v>
      </c>
    </row>
    <row r="339" spans="19:24" x14ac:dyDescent="0.15">
      <c r="S339" s="17">
        <v>38.4</v>
      </c>
      <c r="T339" s="17">
        <v>-106.42</v>
      </c>
      <c r="U339" s="25">
        <v>8460</v>
      </c>
      <c r="V339" t="s">
        <v>553</v>
      </c>
      <c r="W339">
        <v>57460</v>
      </c>
      <c r="X339">
        <v>1899</v>
      </c>
    </row>
    <row r="340" spans="19:24" x14ac:dyDescent="0.15">
      <c r="S340" s="17">
        <v>39.68</v>
      </c>
      <c r="T340" s="17">
        <v>-111.21</v>
      </c>
      <c r="U340" s="25">
        <v>8700</v>
      </c>
      <c r="V340" t="s">
        <v>413</v>
      </c>
      <c r="W340">
        <v>427729</v>
      </c>
      <c r="X340">
        <v>1984</v>
      </c>
    </row>
    <row r="341" spans="19:24" x14ac:dyDescent="0.15">
      <c r="S341" s="17">
        <v>48.01</v>
      </c>
      <c r="T341" s="17">
        <v>-123.17</v>
      </c>
      <c r="U341" s="25">
        <v>1384</v>
      </c>
      <c r="V341" t="s">
        <v>478</v>
      </c>
      <c r="W341" t="s">
        <v>517</v>
      </c>
      <c r="X341">
        <v>2008</v>
      </c>
    </row>
    <row r="342" spans="19:24" x14ac:dyDescent="0.15">
      <c r="S342" s="17">
        <v>37.81</v>
      </c>
      <c r="T342" s="17">
        <v>-107.66</v>
      </c>
      <c r="U342" s="25">
        <v>9285</v>
      </c>
      <c r="V342" t="s">
        <v>372</v>
      </c>
      <c r="W342">
        <v>57656</v>
      </c>
      <c r="X342">
        <v>1899</v>
      </c>
    </row>
    <row r="343" spans="19:24" x14ac:dyDescent="0.15">
      <c r="S343" s="17">
        <v>44.31</v>
      </c>
      <c r="T343" s="17">
        <v>-121.58</v>
      </c>
      <c r="U343" s="25">
        <v>3235</v>
      </c>
      <c r="V343" t="s">
        <v>324</v>
      </c>
      <c r="W343" t="s">
        <v>591</v>
      </c>
      <c r="X343">
        <v>2013</v>
      </c>
    </row>
    <row r="344" spans="19:24" x14ac:dyDescent="0.15">
      <c r="S344" s="17">
        <v>42.55</v>
      </c>
      <c r="T344" s="17">
        <v>-110.89</v>
      </c>
      <c r="U344" s="25">
        <v>7000</v>
      </c>
      <c r="V344" t="s">
        <v>288</v>
      </c>
      <c r="W344" t="s">
        <v>411</v>
      </c>
      <c r="X344">
        <v>2004</v>
      </c>
    </row>
    <row r="345" spans="19:24" x14ac:dyDescent="0.15">
      <c r="S345" s="17">
        <v>39.299999999999997</v>
      </c>
      <c r="T345" s="17">
        <v>-120.38</v>
      </c>
      <c r="U345" s="25">
        <v>6900</v>
      </c>
      <c r="V345" t="s">
        <v>566</v>
      </c>
      <c r="W345" t="s">
        <v>567</v>
      </c>
      <c r="X345">
        <v>2008</v>
      </c>
    </row>
    <row r="346" spans="19:24" x14ac:dyDescent="0.15">
      <c r="S346" s="17">
        <v>47.7</v>
      </c>
      <c r="T346" s="17">
        <v>-121.69</v>
      </c>
      <c r="U346" s="25">
        <v>2000</v>
      </c>
      <c r="V346" t="s">
        <v>476</v>
      </c>
      <c r="W346">
        <v>458508</v>
      </c>
      <c r="X346">
        <v>1963</v>
      </c>
    </row>
    <row r="347" spans="19:24" x14ac:dyDescent="0.15">
      <c r="S347" s="17">
        <v>40.08</v>
      </c>
      <c r="T347" s="17">
        <v>-111.6</v>
      </c>
      <c r="U347" s="25">
        <v>4720</v>
      </c>
      <c r="V347" t="s">
        <v>412</v>
      </c>
      <c r="W347">
        <v>428119</v>
      </c>
      <c r="X347">
        <v>1910</v>
      </c>
    </row>
    <row r="348" spans="19:24" x14ac:dyDescent="0.15">
      <c r="S348" s="17">
        <v>44.22</v>
      </c>
      <c r="T348" s="17">
        <v>-114.93</v>
      </c>
      <c r="U348" s="25">
        <v>6260</v>
      </c>
      <c r="V348" t="s">
        <v>461</v>
      </c>
      <c r="W348">
        <v>108676</v>
      </c>
      <c r="X348">
        <v>1916</v>
      </c>
    </row>
    <row r="349" spans="19:24" x14ac:dyDescent="0.15">
      <c r="S349" s="17">
        <v>43.9</v>
      </c>
      <c r="T349" s="17">
        <v>-75.040000000000006</v>
      </c>
      <c r="U349" s="25">
        <v>1690</v>
      </c>
      <c r="V349" t="s">
        <v>368</v>
      </c>
      <c r="W349">
        <v>308248</v>
      </c>
      <c r="X349">
        <v>1926</v>
      </c>
    </row>
    <row r="350" spans="19:24" x14ac:dyDescent="0.15">
      <c r="S350" s="17">
        <v>46.6</v>
      </c>
      <c r="T350" s="17">
        <v>-85.22</v>
      </c>
      <c r="U350" s="25">
        <v>745</v>
      </c>
      <c r="V350" t="s">
        <v>530</v>
      </c>
      <c r="W350">
        <v>208043</v>
      </c>
      <c r="X350">
        <v>1968</v>
      </c>
    </row>
    <row r="351" spans="19:24" x14ac:dyDescent="0.15">
      <c r="S351" s="17">
        <v>62.23</v>
      </c>
      <c r="T351" s="17">
        <v>-150.07</v>
      </c>
      <c r="U351" s="25">
        <v>383</v>
      </c>
      <c r="V351" t="s">
        <v>547</v>
      </c>
      <c r="W351" t="s">
        <v>548</v>
      </c>
      <c r="X351">
        <v>2013</v>
      </c>
    </row>
    <row r="352" spans="19:24" x14ac:dyDescent="0.15">
      <c r="S352" s="17">
        <v>36.36</v>
      </c>
      <c r="T352" s="17">
        <v>-105.38</v>
      </c>
      <c r="U352" s="25">
        <v>8443</v>
      </c>
      <c r="V352" t="s">
        <v>311</v>
      </c>
      <c r="W352" t="s">
        <v>312</v>
      </c>
      <c r="X352">
        <v>2013</v>
      </c>
    </row>
    <row r="353" spans="18:24" x14ac:dyDescent="0.15">
      <c r="S353" s="17">
        <v>37.950000000000003</v>
      </c>
      <c r="T353" s="17">
        <v>-107.87</v>
      </c>
      <c r="U353" s="25">
        <v>8646</v>
      </c>
      <c r="V353" t="s">
        <v>503</v>
      </c>
      <c r="W353">
        <v>58204</v>
      </c>
      <c r="X353">
        <v>1901</v>
      </c>
    </row>
    <row r="354" spans="18:24" x14ac:dyDescent="0.15">
      <c r="S354" s="17">
        <v>39.07</v>
      </c>
      <c r="T354" s="17">
        <v>-106.44</v>
      </c>
      <c r="U354" s="25">
        <v>9740</v>
      </c>
      <c r="V354" t="s">
        <v>560</v>
      </c>
      <c r="W354" t="s">
        <v>462</v>
      </c>
      <c r="X354">
        <v>2011</v>
      </c>
    </row>
    <row r="355" spans="18:24" x14ac:dyDescent="0.15">
      <c r="S355" s="17">
        <v>39.090000000000003</v>
      </c>
      <c r="T355" s="17">
        <v>-106.35</v>
      </c>
      <c r="U355" s="25">
        <v>9205</v>
      </c>
      <c r="V355" t="s">
        <v>463</v>
      </c>
      <c r="W355">
        <v>58501</v>
      </c>
      <c r="X355">
        <v>1949</v>
      </c>
    </row>
    <row r="356" spans="18:24" x14ac:dyDescent="0.15">
      <c r="S356" s="17">
        <v>40.11</v>
      </c>
      <c r="T356" s="17">
        <v>-105.44</v>
      </c>
      <c r="U356" s="25">
        <v>8560</v>
      </c>
      <c r="V356" t="s">
        <v>587</v>
      </c>
      <c r="W356" t="s">
        <v>588</v>
      </c>
      <c r="X356">
        <v>2005</v>
      </c>
    </row>
    <row r="357" spans="18:24" x14ac:dyDescent="0.15">
      <c r="S357" s="17">
        <v>43.71</v>
      </c>
      <c r="T357" s="17">
        <v>-76.06</v>
      </c>
      <c r="U357" s="25">
        <v>622</v>
      </c>
      <c r="V357" t="s">
        <v>71</v>
      </c>
      <c r="W357" t="s">
        <v>72</v>
      </c>
      <c r="X357">
        <v>2014</v>
      </c>
    </row>
    <row r="358" spans="18:24" x14ac:dyDescent="0.15">
      <c r="S358" s="17">
        <v>43.47</v>
      </c>
      <c r="T358" s="17">
        <v>-110.9</v>
      </c>
      <c r="U358" s="25">
        <v>7000</v>
      </c>
      <c r="V358" t="s">
        <v>284</v>
      </c>
      <c r="W358" t="s">
        <v>285</v>
      </c>
      <c r="X358">
        <v>2012</v>
      </c>
    </row>
    <row r="359" spans="18:24" x14ac:dyDescent="0.15">
      <c r="S359" s="17">
        <v>35.950000000000003</v>
      </c>
      <c r="T359" s="17">
        <v>-106.75</v>
      </c>
      <c r="U359" s="25">
        <v>8220</v>
      </c>
      <c r="V359" t="s">
        <v>313</v>
      </c>
      <c r="W359">
        <v>299820</v>
      </c>
      <c r="X359">
        <v>1912</v>
      </c>
    </row>
    <row r="360" spans="18:24" x14ac:dyDescent="0.15">
      <c r="S360" s="17">
        <v>34.369999999999997</v>
      </c>
      <c r="T360" s="17">
        <v>-117.65</v>
      </c>
      <c r="U360" s="25">
        <v>6148</v>
      </c>
      <c r="V360" t="s">
        <v>564</v>
      </c>
      <c r="W360" t="s">
        <v>565</v>
      </c>
      <c r="X360">
        <v>2009</v>
      </c>
    </row>
    <row r="361" spans="18:24" x14ac:dyDescent="0.15">
      <c r="R361" s="8" t="s">
        <v>70</v>
      </c>
      <c r="S361" s="17">
        <v>59.45</v>
      </c>
      <c r="T361" s="17">
        <v>-136.36000000000001</v>
      </c>
      <c r="U361" s="25">
        <v>820</v>
      </c>
      <c r="V361" t="s">
        <v>544</v>
      </c>
      <c r="W361">
        <v>503504</v>
      </c>
      <c r="X361">
        <v>1989</v>
      </c>
    </row>
    <row r="362" spans="18:24" x14ac:dyDescent="0.15">
      <c r="S362" s="17"/>
      <c r="T362" s="17"/>
    </row>
    <row r="363" spans="18:24" x14ac:dyDescent="0.15">
      <c r="S363" s="17"/>
      <c r="T363" s="17"/>
    </row>
    <row r="364" spans="18:24" x14ac:dyDescent="0.15">
      <c r="S364" s="17"/>
      <c r="T364" s="17"/>
    </row>
    <row r="365" spans="18:24" x14ac:dyDescent="0.15">
      <c r="S365" s="17"/>
      <c r="T365" s="17"/>
    </row>
    <row r="366" spans="18:24" x14ac:dyDescent="0.15">
      <c r="S366" s="17"/>
      <c r="T366" s="17"/>
    </row>
    <row r="367" spans="18:24" x14ac:dyDescent="0.15">
      <c r="S367" s="17"/>
      <c r="T367" s="17"/>
    </row>
    <row r="368" spans="18:24" x14ac:dyDescent="0.15">
      <c r="S368" s="17"/>
      <c r="T368" s="17"/>
    </row>
    <row r="369" spans="19:20" x14ac:dyDescent="0.15">
      <c r="S369" s="17"/>
      <c r="T369" s="17"/>
    </row>
    <row r="370" spans="19:20" x14ac:dyDescent="0.15">
      <c r="S370" s="17"/>
      <c r="T370" s="17"/>
    </row>
    <row r="371" spans="19:20" x14ac:dyDescent="0.15">
      <c r="S371" s="17"/>
      <c r="T371" s="17"/>
    </row>
    <row r="372" spans="19:20" x14ac:dyDescent="0.15">
      <c r="S372" s="17"/>
      <c r="T372" s="17"/>
    </row>
    <row r="373" spans="19:20" x14ac:dyDescent="0.15">
      <c r="S373" s="17"/>
      <c r="T373" s="17"/>
    </row>
    <row r="374" spans="19:20" x14ac:dyDescent="0.15">
      <c r="S374" s="17"/>
      <c r="T374" s="17"/>
    </row>
    <row r="375" spans="19:20" x14ac:dyDescent="0.15">
      <c r="S375" s="17"/>
      <c r="T375" s="17"/>
    </row>
    <row r="376" spans="19:20" x14ac:dyDescent="0.15">
      <c r="S376" s="17"/>
      <c r="T376" s="17"/>
    </row>
    <row r="377" spans="19:20" x14ac:dyDescent="0.15">
      <c r="S377" s="17"/>
      <c r="T377" s="17"/>
    </row>
    <row r="378" spans="19:20" x14ac:dyDescent="0.15">
      <c r="S378" s="17"/>
      <c r="T378" s="17"/>
    </row>
    <row r="379" spans="19:20" x14ac:dyDescent="0.15">
      <c r="S379" s="17"/>
      <c r="T379" s="17"/>
    </row>
    <row r="380" spans="19:20" x14ac:dyDescent="0.15">
      <c r="S380" s="17"/>
      <c r="T380" s="17"/>
    </row>
    <row r="381" spans="19:20" x14ac:dyDescent="0.15">
      <c r="S381" s="17"/>
      <c r="T381" s="17"/>
    </row>
    <row r="382" spans="19:20" x14ac:dyDescent="0.15">
      <c r="S382" s="17"/>
      <c r="T382" s="17"/>
    </row>
    <row r="383" spans="19:20" x14ac:dyDescent="0.15">
      <c r="S383" s="17"/>
      <c r="T383" s="17"/>
    </row>
    <row r="384" spans="19:20" x14ac:dyDescent="0.15">
      <c r="S384" s="17"/>
      <c r="T384" s="17"/>
    </row>
    <row r="385" spans="19:20" x14ac:dyDescent="0.15">
      <c r="S385" s="17"/>
      <c r="T385" s="17"/>
    </row>
    <row r="386" spans="19:20" x14ac:dyDescent="0.15">
      <c r="S386" s="17"/>
      <c r="T386" s="17"/>
    </row>
    <row r="387" spans="19:20" x14ac:dyDescent="0.15">
      <c r="S387" s="17"/>
      <c r="T387" s="17"/>
    </row>
    <row r="388" spans="19:20" x14ac:dyDescent="0.15">
      <c r="S388" s="17"/>
      <c r="T388" s="17"/>
    </row>
    <row r="389" spans="19:20" x14ac:dyDescent="0.15">
      <c r="S389" s="17"/>
      <c r="T389" s="17"/>
    </row>
    <row r="390" spans="19:20" x14ac:dyDescent="0.15">
      <c r="S390" s="17"/>
      <c r="T390" s="17"/>
    </row>
    <row r="391" spans="19:20" x14ac:dyDescent="0.15">
      <c r="S391" s="17"/>
      <c r="T391" s="17"/>
    </row>
    <row r="392" spans="19:20" x14ac:dyDescent="0.15">
      <c r="S392" s="17"/>
      <c r="T392" s="17"/>
    </row>
    <row r="393" spans="19:20" x14ac:dyDescent="0.15">
      <c r="S393" s="17"/>
      <c r="T393" s="17"/>
    </row>
    <row r="394" spans="19:20" x14ac:dyDescent="0.15">
      <c r="S394" s="17"/>
      <c r="T394" s="17"/>
    </row>
    <row r="395" spans="19:20" x14ac:dyDescent="0.15">
      <c r="S395" s="17"/>
      <c r="T395" s="17"/>
    </row>
    <row r="396" spans="19:20" x14ac:dyDescent="0.15">
      <c r="S396" s="17"/>
      <c r="T396" s="17"/>
    </row>
    <row r="397" spans="19:20" x14ac:dyDescent="0.15">
      <c r="S397" s="17"/>
      <c r="T397" s="17"/>
    </row>
    <row r="398" spans="19:20" x14ac:dyDescent="0.15">
      <c r="S398" s="17"/>
      <c r="T398" s="17"/>
    </row>
    <row r="399" spans="19:20" x14ac:dyDescent="0.15">
      <c r="S399" s="17"/>
      <c r="T399" s="17"/>
    </row>
    <row r="400" spans="19:20" x14ac:dyDescent="0.15">
      <c r="S400" s="17"/>
      <c r="T400" s="17"/>
    </row>
    <row r="401" spans="19:20" x14ac:dyDescent="0.15">
      <c r="S401" s="17"/>
      <c r="T401" s="17"/>
    </row>
    <row r="402" spans="19:20" x14ac:dyDescent="0.15">
      <c r="S402" s="17"/>
      <c r="T402" s="17"/>
    </row>
    <row r="403" spans="19:20" x14ac:dyDescent="0.15">
      <c r="S403" s="17"/>
      <c r="T403" s="17"/>
    </row>
    <row r="404" spans="19:20" x14ac:dyDescent="0.15">
      <c r="S404" s="17"/>
      <c r="T404" s="17"/>
    </row>
  </sheetData>
  <sortState ref="BS6:BT78">
    <sortCondition descending="1" ref="BT6:BT78"/>
  </sortState>
  <phoneticPr fontId="10" type="noConversion"/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rwsnowfalltally.csv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Colin Raymond</dc:creator>
  <cp:lastModifiedBy>Microsoft Office User</cp:lastModifiedBy>
  <dcterms:created xsi:type="dcterms:W3CDTF">2015-04-05T17:40:48Z</dcterms:created>
  <dcterms:modified xsi:type="dcterms:W3CDTF">2017-05-22T19:50:07Z</dcterms:modified>
</cp:coreProperties>
</file>