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iplomado\Introducción a Machine Learning con Python\Proyecto Final\"/>
    </mc:Choice>
  </mc:AlternateContent>
  <xr:revisionPtr revIDLastSave="0" documentId="13_ncr:1_{86286745-0F48-4F04-80C3-82ABF4CD092E}" xr6:coauthVersionLast="47" xr6:coauthVersionMax="47" xr10:uidLastSave="{00000000-0000-0000-0000-000000000000}"/>
  <bookViews>
    <workbookView xWindow="-120" yWindow="-120" windowWidth="20730" windowHeight="11160" xr2:uid="{B87CA3D3-88F0-4125-A857-562236A3D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13" i="1"/>
  <c r="H4" i="1"/>
  <c r="H5" i="1"/>
  <c r="H6" i="1"/>
  <c r="H7" i="1"/>
  <c r="H8" i="1"/>
  <c r="H9" i="1"/>
  <c r="H3" i="1"/>
  <c r="G14" i="1"/>
  <c r="G15" i="1"/>
  <c r="G16" i="1"/>
  <c r="G17" i="1"/>
  <c r="G18" i="1"/>
  <c r="G19" i="1"/>
  <c r="G13" i="1"/>
  <c r="G4" i="1"/>
  <c r="G5" i="1"/>
  <c r="G6" i="1"/>
  <c r="G7" i="1"/>
  <c r="G8" i="1"/>
  <c r="G9" i="1"/>
  <c r="G3" i="1"/>
</calcChain>
</file>

<file path=xl/sharedStrings.xml><?xml version="1.0" encoding="utf-8"?>
<sst xmlns="http://schemas.openxmlformats.org/spreadsheetml/2006/main" count="46" uniqueCount="17">
  <si>
    <t>Sin Balancear</t>
  </si>
  <si>
    <t>Modelo</t>
  </si>
  <si>
    <t>K-vecinos más cercanos</t>
  </si>
  <si>
    <t>PCA</t>
  </si>
  <si>
    <t>Precision</t>
  </si>
  <si>
    <t>Recall</t>
  </si>
  <si>
    <t>F1-Score</t>
  </si>
  <si>
    <t>No</t>
  </si>
  <si>
    <t>Si</t>
  </si>
  <si>
    <t>Clasificador Naive Bayes</t>
  </si>
  <si>
    <t>Random Forest</t>
  </si>
  <si>
    <t>Accuracy</t>
  </si>
  <si>
    <t>SVM</t>
  </si>
  <si>
    <t>Redes Neuronales</t>
  </si>
  <si>
    <t>Balanceados</t>
  </si>
  <si>
    <t>Promedio</t>
  </si>
  <si>
    <t>Prom - Ponderado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</si>
</sst>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FB53-B9EB-463D-BB43-03B3E827E4F2}">
  <dimension ref="A1:H19"/>
  <sheetViews>
    <sheetView tabSelected="1" workbookViewId="0">
      <selection activeCell="A11" sqref="A11:H19"/>
    </sheetView>
  </sheetViews>
  <sheetFormatPr baseColWidth="10" defaultRowHeight="15" x14ac:dyDescent="0.25"/>
  <cols>
    <col min="1" max="1" width="26.5703125" bestFit="1" customWidth="1"/>
    <col min="8" max="8" width="17.140625" bestFit="1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1</v>
      </c>
      <c r="B2" s="1" t="s">
        <v>3</v>
      </c>
      <c r="C2" s="1" t="s">
        <v>11</v>
      </c>
      <c r="D2" s="1" t="s">
        <v>4</v>
      </c>
      <c r="E2" s="1" t="s">
        <v>5</v>
      </c>
      <c r="F2" s="1" t="s">
        <v>6</v>
      </c>
      <c r="G2" s="1" t="s">
        <v>15</v>
      </c>
      <c r="H2" s="1" t="s">
        <v>16</v>
      </c>
    </row>
    <row r="3" spans="1:8" x14ac:dyDescent="0.25">
      <c r="A3" s="2" t="s">
        <v>2</v>
      </c>
      <c r="B3" s="3" t="s">
        <v>7</v>
      </c>
      <c r="C3" s="3">
        <v>0.8367</v>
      </c>
      <c r="D3" s="3">
        <v>0.65480000000000005</v>
      </c>
      <c r="E3" s="3">
        <v>0.53280000000000005</v>
      </c>
      <c r="F3" s="3">
        <v>0.52629999999999999</v>
      </c>
      <c r="G3" s="4">
        <f t="shared" ref="G3:G9" si="0">AVERAGE(C3:F3)</f>
        <v>0.63765000000000005</v>
      </c>
      <c r="H3" s="4">
        <f t="shared" ref="H3:H9" si="1">(C3*0.2)+(D3*0.2)+(E3*0.2)+(F3*0.4)</f>
        <v>0.61538000000000004</v>
      </c>
    </row>
    <row r="4" spans="1:8" x14ac:dyDescent="0.25">
      <c r="A4" s="2" t="s">
        <v>2</v>
      </c>
      <c r="B4" s="3" t="s">
        <v>8</v>
      </c>
      <c r="C4" s="3">
        <v>0.83450000000000002</v>
      </c>
      <c r="D4" s="3">
        <v>0.63819999999999999</v>
      </c>
      <c r="E4" s="3">
        <v>0.53139999999999998</v>
      </c>
      <c r="F4" s="3">
        <v>0.52480000000000004</v>
      </c>
      <c r="G4" s="4">
        <f t="shared" si="0"/>
        <v>0.63222500000000004</v>
      </c>
      <c r="H4" s="4">
        <f t="shared" si="1"/>
        <v>0.61074000000000006</v>
      </c>
    </row>
    <row r="5" spans="1:8" x14ac:dyDescent="0.25">
      <c r="A5" s="2" t="s">
        <v>9</v>
      </c>
      <c r="B5" s="3" t="s">
        <v>7</v>
      </c>
      <c r="C5" s="3">
        <v>0.70069999999999999</v>
      </c>
      <c r="D5" s="3">
        <v>0.62849999999999995</v>
      </c>
      <c r="E5" s="3">
        <v>0.72489999999999999</v>
      </c>
      <c r="F5" s="3">
        <v>0.62219999999999998</v>
      </c>
      <c r="G5" s="4">
        <f t="shared" si="0"/>
        <v>0.66907499999999998</v>
      </c>
      <c r="H5" s="4">
        <f t="shared" si="1"/>
        <v>0.65969999999999995</v>
      </c>
    </row>
    <row r="6" spans="1:8" x14ac:dyDescent="0.25">
      <c r="A6" s="2" t="s">
        <v>9</v>
      </c>
      <c r="B6" s="3" t="s">
        <v>8</v>
      </c>
      <c r="C6" s="3">
        <v>0.86619999999999997</v>
      </c>
      <c r="D6" s="3">
        <v>0.76890000000000003</v>
      </c>
      <c r="E6" s="3">
        <v>0.66420000000000001</v>
      </c>
      <c r="F6" s="3">
        <v>0.69599999999999995</v>
      </c>
      <c r="G6" s="4">
        <f t="shared" si="0"/>
        <v>0.74882500000000007</v>
      </c>
      <c r="H6" s="4">
        <f t="shared" si="1"/>
        <v>0.73826000000000003</v>
      </c>
    </row>
    <row r="7" spans="1:8" x14ac:dyDescent="0.25">
      <c r="A7" s="2" t="s">
        <v>10</v>
      </c>
      <c r="B7" s="3" t="s">
        <v>7</v>
      </c>
      <c r="C7" s="3">
        <v>0.86619999999999997</v>
      </c>
      <c r="D7" s="3">
        <v>0.8347</v>
      </c>
      <c r="E7" s="3">
        <v>0.60729999999999995</v>
      </c>
      <c r="F7" s="3">
        <v>0.63849999999999996</v>
      </c>
      <c r="G7" s="4">
        <f t="shared" si="0"/>
        <v>0.73667499999999997</v>
      </c>
      <c r="H7" s="4">
        <f t="shared" si="1"/>
        <v>0.71704000000000012</v>
      </c>
    </row>
    <row r="8" spans="1:8" x14ac:dyDescent="0.25">
      <c r="A8" s="2" t="s">
        <v>12</v>
      </c>
      <c r="B8" s="3" t="s">
        <v>7</v>
      </c>
      <c r="C8" s="3">
        <v>0.873</v>
      </c>
      <c r="D8" s="3">
        <v>0.80049999999999999</v>
      </c>
      <c r="E8" s="3">
        <v>0.66249999999999998</v>
      </c>
      <c r="F8" s="3">
        <v>0.69979999999999998</v>
      </c>
      <c r="G8" s="4">
        <f t="shared" si="0"/>
        <v>0.75895000000000001</v>
      </c>
      <c r="H8" s="4">
        <f t="shared" si="1"/>
        <v>0.74712000000000001</v>
      </c>
    </row>
    <row r="9" spans="1:8" x14ac:dyDescent="0.25">
      <c r="A9" s="2" t="s">
        <v>13</v>
      </c>
      <c r="B9" s="3" t="s">
        <v>7</v>
      </c>
      <c r="C9" s="3">
        <v>0.88439999999999996</v>
      </c>
      <c r="D9" s="3">
        <v>0.81889999999999996</v>
      </c>
      <c r="E9" s="3">
        <v>0.70340000000000003</v>
      </c>
      <c r="F9" s="3">
        <v>0.74119999999999997</v>
      </c>
      <c r="G9" s="4">
        <f t="shared" si="0"/>
        <v>0.78697499999999998</v>
      </c>
      <c r="H9" s="4">
        <f t="shared" si="1"/>
        <v>0.77781999999999996</v>
      </c>
    </row>
    <row r="11" spans="1:8" x14ac:dyDescent="0.25">
      <c r="A11" s="5" t="s">
        <v>14</v>
      </c>
      <c r="B11" s="5"/>
      <c r="C11" s="5"/>
      <c r="D11" s="5"/>
      <c r="E11" s="5"/>
      <c r="F11" s="5"/>
      <c r="G11" s="5"/>
      <c r="H11" s="5"/>
    </row>
    <row r="12" spans="1:8" x14ac:dyDescent="0.25">
      <c r="A12" s="1" t="s">
        <v>1</v>
      </c>
      <c r="B12" s="1" t="s">
        <v>3</v>
      </c>
      <c r="C12" s="1" t="s">
        <v>11</v>
      </c>
      <c r="D12" s="1" t="s">
        <v>4</v>
      </c>
      <c r="E12" s="1" t="s">
        <v>5</v>
      </c>
      <c r="F12" s="1" t="s">
        <v>6</v>
      </c>
      <c r="G12" s="1" t="s">
        <v>15</v>
      </c>
      <c r="H12" s="1" t="s">
        <v>16</v>
      </c>
    </row>
    <row r="13" spans="1:8" x14ac:dyDescent="0.25">
      <c r="A13" s="2" t="s">
        <v>2</v>
      </c>
      <c r="B13" s="3" t="s">
        <v>7</v>
      </c>
      <c r="C13" s="3">
        <v>0.72109999999999996</v>
      </c>
      <c r="D13" s="3">
        <v>0.61229999999999996</v>
      </c>
      <c r="E13" s="3">
        <v>0.68010000000000004</v>
      </c>
      <c r="F13" s="3">
        <v>0.6169</v>
      </c>
      <c r="G13" s="4">
        <f t="shared" ref="G13:G19" si="2">AVERAGE(C13:F13)</f>
        <v>0.65759999999999996</v>
      </c>
      <c r="H13" s="4">
        <f t="shared" ref="H13:H19" si="3">(C13*0.2)+(D13*0.2)+(E13*0.2)+(F13*0.4)</f>
        <v>0.64945999999999993</v>
      </c>
    </row>
    <row r="14" spans="1:8" x14ac:dyDescent="0.25">
      <c r="A14" s="2" t="s">
        <v>2</v>
      </c>
      <c r="B14" s="3" t="s">
        <v>8</v>
      </c>
      <c r="C14" s="3">
        <v>0.71879999999999999</v>
      </c>
      <c r="D14" s="3">
        <v>0.62170000000000003</v>
      </c>
      <c r="E14" s="3">
        <v>0.70150000000000001</v>
      </c>
      <c r="F14" s="3">
        <v>0.62450000000000006</v>
      </c>
      <c r="G14" s="4">
        <f t="shared" si="2"/>
        <v>0.66662500000000002</v>
      </c>
      <c r="H14" s="4">
        <f t="shared" si="3"/>
        <v>0.65820000000000001</v>
      </c>
    </row>
    <row r="15" spans="1:8" x14ac:dyDescent="0.25">
      <c r="A15" s="2" t="s">
        <v>9</v>
      </c>
      <c r="B15" s="3" t="s">
        <v>7</v>
      </c>
      <c r="C15" s="3">
        <v>0.59179999999999999</v>
      </c>
      <c r="D15" s="3">
        <v>0.60189999999999999</v>
      </c>
      <c r="E15" s="3">
        <v>0.6885</v>
      </c>
      <c r="F15" s="3">
        <v>0.54390000000000005</v>
      </c>
      <c r="G15" s="4">
        <f t="shared" si="2"/>
        <v>0.60652499999999998</v>
      </c>
      <c r="H15" s="4">
        <f t="shared" si="3"/>
        <v>0.59400000000000008</v>
      </c>
    </row>
    <row r="16" spans="1:8" x14ac:dyDescent="0.25">
      <c r="A16" s="2" t="s">
        <v>9</v>
      </c>
      <c r="B16" s="3" t="s">
        <v>8</v>
      </c>
      <c r="C16" s="3">
        <v>0.63719999999999999</v>
      </c>
      <c r="D16" s="3">
        <v>0.61099999999999999</v>
      </c>
      <c r="E16" s="3">
        <v>0.70409999999999995</v>
      </c>
      <c r="F16" s="3">
        <v>0.57650000000000001</v>
      </c>
      <c r="G16" s="4">
        <f t="shared" si="2"/>
        <v>0.63219999999999998</v>
      </c>
      <c r="H16" s="4">
        <f t="shared" si="3"/>
        <v>0.62106000000000006</v>
      </c>
    </row>
    <row r="17" spans="1:8" x14ac:dyDescent="0.25">
      <c r="A17" s="2" t="s">
        <v>10</v>
      </c>
      <c r="B17" s="3" t="s">
        <v>7</v>
      </c>
      <c r="C17" s="3">
        <v>0.69840000000000002</v>
      </c>
      <c r="D17" s="3">
        <v>0.62480000000000002</v>
      </c>
      <c r="E17" s="3">
        <v>0.71779999999999999</v>
      </c>
      <c r="F17" s="3">
        <v>0.61829999999999996</v>
      </c>
      <c r="G17" s="4">
        <f t="shared" si="2"/>
        <v>0.664825</v>
      </c>
      <c r="H17" s="4">
        <f t="shared" si="3"/>
        <v>0.65551999999999999</v>
      </c>
    </row>
    <row r="18" spans="1:8" x14ac:dyDescent="0.25">
      <c r="A18" s="2" t="s">
        <v>12</v>
      </c>
      <c r="B18" s="3" t="s">
        <v>7</v>
      </c>
      <c r="C18" s="3">
        <v>0.73240000000000005</v>
      </c>
      <c r="D18" s="3">
        <v>0.64449999999999996</v>
      </c>
      <c r="E18" s="3">
        <v>0.74380000000000002</v>
      </c>
      <c r="F18" s="3">
        <v>0.64900000000000002</v>
      </c>
      <c r="G18" s="4">
        <f t="shared" si="2"/>
        <v>0.69242500000000007</v>
      </c>
      <c r="H18" s="4">
        <f t="shared" si="3"/>
        <v>0.68374000000000001</v>
      </c>
    </row>
    <row r="19" spans="1:8" x14ac:dyDescent="0.25">
      <c r="A19" s="2" t="s">
        <v>13</v>
      </c>
      <c r="B19" s="3" t="s">
        <v>7</v>
      </c>
      <c r="C19" s="3">
        <v>0.71660000000000001</v>
      </c>
      <c r="D19" s="3">
        <v>0.63100000000000001</v>
      </c>
      <c r="E19" s="3">
        <v>0.72299999999999998</v>
      </c>
      <c r="F19" s="3">
        <v>0.63139999999999996</v>
      </c>
      <c r="G19" s="4">
        <f t="shared" si="2"/>
        <v>0.67549999999999999</v>
      </c>
      <c r="H19" s="4">
        <f t="shared" si="3"/>
        <v>0.66667999999999994</v>
      </c>
    </row>
  </sheetData>
  <mergeCells count="2">
    <mergeCell ref="A1:H1"/>
    <mergeCell ref="A11:H11"/>
  </mergeCells>
  <conditionalFormatting sqref="F3:F9">
    <cfRule type="colorScale" priority="41">
      <colorScale>
        <cfvo type="min"/>
        <cfvo type="max"/>
        <color rgb="FFFCFCFF"/>
        <color rgb="FFF8696B"/>
      </colorScale>
    </cfRule>
    <cfRule type="colorScale" priority="42">
      <colorScale>
        <cfvo type="min"/>
        <cfvo type="max"/>
        <color rgb="FFFCFCFF"/>
        <color rgb="FFF8696B"/>
      </colorScale>
    </cfRule>
  </conditionalFormatting>
  <conditionalFormatting sqref="D3:D9">
    <cfRule type="colorScale" priority="43">
      <colorScale>
        <cfvo type="min"/>
        <cfvo type="max"/>
        <color rgb="FFFCFCFF"/>
        <color rgb="FFF8696B"/>
      </colorScale>
    </cfRule>
  </conditionalFormatting>
  <conditionalFormatting sqref="E3:E9">
    <cfRule type="colorScale" priority="44">
      <colorScale>
        <cfvo type="min"/>
        <cfvo type="max"/>
        <color rgb="FFFCFCFF"/>
        <color rgb="FF63BE7B"/>
      </colorScale>
    </cfRule>
  </conditionalFormatting>
  <conditionalFormatting sqref="C3:C9">
    <cfRule type="colorScale" priority="45">
      <colorScale>
        <cfvo type="min"/>
        <cfvo type="max"/>
        <color rgb="FFFCFCFF"/>
        <color rgb="FF63BE7B"/>
      </colorScale>
    </cfRule>
  </conditionalFormatting>
  <conditionalFormatting sqref="H3:H9">
    <cfRule type="top10" dxfId="3" priority="46" rank="1"/>
  </conditionalFormatting>
  <conditionalFormatting sqref="G3:G9">
    <cfRule type="top10" dxfId="2" priority="47" rank="1"/>
  </conditionalFormatting>
  <conditionalFormatting sqref="F13:F19">
    <cfRule type="colorScale" priority="65">
      <colorScale>
        <cfvo type="min"/>
        <cfvo type="max"/>
        <color rgb="FFFCFCFF"/>
        <color rgb="FFF8696B"/>
      </colorScale>
    </cfRule>
  </conditionalFormatting>
  <conditionalFormatting sqref="D13:D19">
    <cfRule type="colorScale" priority="67">
      <colorScale>
        <cfvo type="min"/>
        <cfvo type="max"/>
        <color rgb="FFFCFCFF"/>
        <color rgb="FFF8696B"/>
      </colorScale>
    </cfRule>
  </conditionalFormatting>
  <conditionalFormatting sqref="E13:E19">
    <cfRule type="colorScale" priority="69">
      <colorScale>
        <cfvo type="min"/>
        <cfvo type="max"/>
        <color rgb="FFFCFCFF"/>
        <color rgb="FF63BE7B"/>
      </colorScale>
    </cfRule>
  </conditionalFormatting>
  <conditionalFormatting sqref="C13:C19">
    <cfRule type="colorScale" priority="71">
      <colorScale>
        <cfvo type="min"/>
        <cfvo type="max"/>
        <color rgb="FFFCFCFF"/>
        <color rgb="FF63BE7B"/>
      </colorScale>
    </cfRule>
  </conditionalFormatting>
  <conditionalFormatting sqref="H13:H19">
    <cfRule type="top10" dxfId="1" priority="73" rank="1"/>
  </conditionalFormatting>
  <conditionalFormatting sqref="G13:G19">
    <cfRule type="top10" dxfId="0" priority="75" rank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Adolfo Baquero Pico</dc:creator>
  <cp:lastModifiedBy>Cristian Adolfo Baquero Pico</cp:lastModifiedBy>
  <dcterms:created xsi:type="dcterms:W3CDTF">2021-11-05T17:33:27Z</dcterms:created>
  <dcterms:modified xsi:type="dcterms:W3CDTF">2021-11-06T19:57:42Z</dcterms:modified>
</cp:coreProperties>
</file>