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chukin\OneDrive\Python\PromoInsta\analytics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3" i="1"/>
  <c r="P4" i="1"/>
  <c r="P5" i="1"/>
  <c r="P6" i="1"/>
  <c r="P3" i="1"/>
  <c r="O4" i="1"/>
  <c r="O5" i="1"/>
  <c r="O6" i="1"/>
  <c r="O3" i="1"/>
  <c r="M4" i="1"/>
  <c r="M5" i="1"/>
  <c r="M6" i="1"/>
  <c r="M3" i="1"/>
  <c r="K6" i="1"/>
  <c r="K5" i="1"/>
  <c r="K4" i="1"/>
  <c r="K3" i="1"/>
  <c r="I4" i="1"/>
  <c r="I5" i="1"/>
  <c r="I6" i="1"/>
  <c r="I3" i="1"/>
  <c r="G3" i="1"/>
  <c r="G4" i="1"/>
  <c r="G5" i="1"/>
  <c r="G6" i="1"/>
  <c r="E3" i="1"/>
  <c r="E4" i="1"/>
  <c r="E5" i="1"/>
  <c r="E6" i="1"/>
  <c r="C3" i="1"/>
  <c r="N3" i="1" s="1"/>
  <c r="C4" i="1"/>
  <c r="C5" i="1"/>
  <c r="C6" i="1"/>
  <c r="N6" i="1" s="1"/>
  <c r="N4" i="1" l="1"/>
  <c r="N5" i="1"/>
</calcChain>
</file>

<file path=xl/sharedStrings.xml><?xml version="1.0" encoding="utf-8"?>
<sst xmlns="http://schemas.openxmlformats.org/spreadsheetml/2006/main" count="25" uniqueCount="15">
  <si>
    <t>sorensen_dice</t>
  </si>
  <si>
    <t>tversky</t>
  </si>
  <si>
    <t>cosine</t>
  </si>
  <si>
    <t>bag</t>
  </si>
  <si>
    <t>kulik</t>
  </si>
  <si>
    <t>result</t>
  </si>
  <si>
    <t>relative</t>
  </si>
  <si>
    <t>belucchio</t>
  </si>
  <si>
    <t>marily_demidova</t>
  </si>
  <si>
    <t>4millieentertainment</t>
  </si>
  <si>
    <t>vadimcracker</t>
  </si>
  <si>
    <t>tattoo.inspiration.life</t>
  </si>
  <si>
    <t>NegThreshold</t>
  </si>
  <si>
    <t>PosgThreshold</t>
  </si>
  <si>
    <t>Hesteresis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</si>
</sst>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CE9178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4" fillId="0" borderId="0" xfId="0" applyFont="1" applyAlignment="1">
      <alignment vertical="center"/>
    </xf>
    <xf numFmtId="9" fontId="0" fillId="0" borderId="0" xfId="1" applyFont="1"/>
    <xf numFmtId="168" fontId="0" fillId="0" borderId="0" xfId="1" applyNumberFormat="1" applyFont="1"/>
    <xf numFmtId="9" fontId="0" fillId="0" borderId="0" xfId="0" applyNumberFormat="1"/>
    <xf numFmtId="0" fontId="3" fillId="3" borderId="0" xfId="3"/>
    <xf numFmtId="0" fontId="2" fillId="2" borderId="0" xfId="2"/>
    <xf numFmtId="2" fontId="0" fillId="0" borderId="0" xfId="0" applyNumberFormat="1"/>
  </cellXfs>
  <cellStyles count="4">
    <cellStyle name="Обычный" xfId="0" builtinId="0"/>
    <cellStyle name="Плохой" xfId="3" builtinId="27"/>
    <cellStyle name="Процентный" xfId="1" builtinId="5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P9" sqref="P9"/>
    </sheetView>
  </sheetViews>
  <sheetFormatPr defaultRowHeight="15" x14ac:dyDescent="0.25"/>
  <cols>
    <col min="1" max="1" width="18.42578125" customWidth="1"/>
    <col min="4" max="4" width="9.5703125" bestFit="1" customWidth="1"/>
    <col min="6" max="6" width="16.5703125" bestFit="1" customWidth="1"/>
    <col min="8" max="8" width="19.85546875" customWidth="1"/>
    <col min="9" max="9" width="11" customWidth="1"/>
    <col min="10" max="10" width="12.7109375" bestFit="1" customWidth="1"/>
    <col min="12" max="12" width="20.42578125" bestFit="1" customWidth="1"/>
    <col min="13" max="13" width="11.7109375" customWidth="1"/>
    <col min="15" max="15" width="13.5703125" bestFit="1" customWidth="1"/>
    <col min="16" max="16" width="14.140625" bestFit="1" customWidth="1"/>
    <col min="17" max="17" width="10.28515625" bestFit="1" customWidth="1"/>
  </cols>
  <sheetData>
    <row r="1" spans="1:17" x14ac:dyDescent="0.25">
      <c r="B1" s="5" t="s">
        <v>4</v>
      </c>
      <c r="D1" s="5" t="s">
        <v>7</v>
      </c>
      <c r="F1" s="6" t="s">
        <v>8</v>
      </c>
      <c r="H1" s="5" t="s">
        <v>9</v>
      </c>
      <c r="J1" s="6" t="s">
        <v>10</v>
      </c>
      <c r="L1" s="6" t="s">
        <v>11</v>
      </c>
    </row>
    <row r="2" spans="1:17" x14ac:dyDescent="0.25">
      <c r="B2" t="s">
        <v>5</v>
      </c>
      <c r="C2" t="s">
        <v>6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  <c r="J2" t="s">
        <v>5</v>
      </c>
      <c r="K2" t="s">
        <v>6</v>
      </c>
      <c r="L2" t="s">
        <v>5</v>
      </c>
      <c r="M2" t="s">
        <v>6</v>
      </c>
      <c r="O2" t="s">
        <v>12</v>
      </c>
      <c r="P2" t="s">
        <v>13</v>
      </c>
      <c r="Q2" t="s">
        <v>14</v>
      </c>
    </row>
    <row r="3" spans="1:17" x14ac:dyDescent="0.25">
      <c r="A3" s="1" t="s">
        <v>0</v>
      </c>
      <c r="B3">
        <v>3.5999999999999997E-2</v>
      </c>
      <c r="C3" s="3">
        <f t="shared" ref="C3:C6" si="0">1-B3</f>
        <v>0.96399999999999997</v>
      </c>
      <c r="D3">
        <v>0.44600000000000001</v>
      </c>
      <c r="E3" s="3">
        <f t="shared" ref="E3:E6" si="1">1-D3</f>
        <v>0.55400000000000005</v>
      </c>
      <c r="F3">
        <v>0.66600000000000004</v>
      </c>
      <c r="G3" s="2">
        <f t="shared" ref="G3:G6" si="2">F3</f>
        <v>0.66600000000000004</v>
      </c>
      <c r="H3">
        <v>0.54800000000000004</v>
      </c>
      <c r="I3">
        <f>1-H3</f>
        <v>0.45199999999999996</v>
      </c>
      <c r="J3">
        <v>0.82099999999999995</v>
      </c>
      <c r="K3">
        <f>J3</f>
        <v>0.82099999999999995</v>
      </c>
      <c r="L3">
        <v>0.77</v>
      </c>
      <c r="M3">
        <f>L3</f>
        <v>0.77</v>
      </c>
      <c r="N3" s="4">
        <f t="shared" ref="N3:N6" si="3">AVERAGE(C3,E3,G3,I3,K3,M3)</f>
        <v>0.70450000000000002</v>
      </c>
      <c r="O3" s="7">
        <f>AVERAGE(B3,D3,H3)</f>
        <v>0.34333333333333332</v>
      </c>
      <c r="P3">
        <f>AVERAGE(F3,J3,L3)</f>
        <v>0.75233333333333341</v>
      </c>
      <c r="Q3" s="7">
        <f>P3-O3</f>
        <v>0.40900000000000009</v>
      </c>
    </row>
    <row r="4" spans="1:17" x14ac:dyDescent="0.25">
      <c r="A4" s="1" t="s">
        <v>1</v>
      </c>
      <c r="B4">
        <v>1.7999999999999999E-2</v>
      </c>
      <c r="C4" s="3">
        <f t="shared" si="0"/>
        <v>0.98199999999999998</v>
      </c>
      <c r="D4">
        <v>0.28699999999999998</v>
      </c>
      <c r="E4" s="3">
        <f t="shared" si="1"/>
        <v>0.71300000000000008</v>
      </c>
      <c r="F4">
        <v>0.499</v>
      </c>
      <c r="G4" s="2">
        <f t="shared" si="2"/>
        <v>0.499</v>
      </c>
      <c r="H4">
        <v>0.377</v>
      </c>
      <c r="I4">
        <f t="shared" ref="I4:I6" si="4">1-H4</f>
        <v>0.623</v>
      </c>
      <c r="J4">
        <v>0.69599999999999995</v>
      </c>
      <c r="K4">
        <f t="shared" ref="K4:K6" si="5">J4</f>
        <v>0.69599999999999995</v>
      </c>
      <c r="L4">
        <v>0.627</v>
      </c>
      <c r="M4">
        <f t="shared" ref="M4:M6" si="6">L4</f>
        <v>0.627</v>
      </c>
      <c r="N4" s="4">
        <f t="shared" si="3"/>
        <v>0.69</v>
      </c>
      <c r="O4" s="7">
        <f t="shared" ref="O4:O6" si="7">AVERAGE(B4,D4,H4)</f>
        <v>0.2273333333333333</v>
      </c>
      <c r="P4">
        <f t="shared" ref="P4:P6" si="8">AVERAGE(F4,J4,L4)</f>
        <v>0.60733333333333328</v>
      </c>
      <c r="Q4" s="7">
        <f t="shared" ref="Q4:Q6" si="9">P4-O4</f>
        <v>0.38</v>
      </c>
    </row>
    <row r="5" spans="1:17" x14ac:dyDescent="0.25">
      <c r="A5" s="1" t="s">
        <v>2</v>
      </c>
      <c r="B5">
        <v>0.13400000000000001</v>
      </c>
      <c r="C5" s="3">
        <f t="shared" si="0"/>
        <v>0.86599999999999999</v>
      </c>
      <c r="D5">
        <v>0.45</v>
      </c>
      <c r="E5" s="3">
        <f t="shared" si="1"/>
        <v>0.55000000000000004</v>
      </c>
      <c r="F5">
        <v>0.66600000000000004</v>
      </c>
      <c r="G5" s="2">
        <f t="shared" si="2"/>
        <v>0.66600000000000004</v>
      </c>
      <c r="H5">
        <v>0.59699999999999998</v>
      </c>
      <c r="I5">
        <f t="shared" si="4"/>
        <v>0.40300000000000002</v>
      </c>
      <c r="J5">
        <v>0.82099999999999995</v>
      </c>
      <c r="K5">
        <f t="shared" si="5"/>
        <v>0.82099999999999995</v>
      </c>
      <c r="L5">
        <v>0.77100000000000002</v>
      </c>
      <c r="M5">
        <f t="shared" si="6"/>
        <v>0.77100000000000002</v>
      </c>
      <c r="N5" s="4">
        <f t="shared" si="3"/>
        <v>0.67949999999999999</v>
      </c>
      <c r="O5" s="7">
        <f t="shared" si="7"/>
        <v>0.39366666666666666</v>
      </c>
      <c r="P5">
        <f t="shared" si="8"/>
        <v>0.75266666666666671</v>
      </c>
      <c r="Q5" s="7">
        <f t="shared" si="9"/>
        <v>0.35900000000000004</v>
      </c>
    </row>
    <row r="6" spans="1:17" x14ac:dyDescent="0.25">
      <c r="A6" s="1" t="s">
        <v>3</v>
      </c>
      <c r="B6">
        <v>1.7999999999999999E-2</v>
      </c>
      <c r="C6" s="3">
        <f t="shared" si="0"/>
        <v>0.98199999999999998</v>
      </c>
      <c r="D6">
        <v>0.39300000000000002</v>
      </c>
      <c r="E6" s="3">
        <f t="shared" si="1"/>
        <v>0.60699999999999998</v>
      </c>
      <c r="F6">
        <v>0.65500000000000003</v>
      </c>
      <c r="G6" s="2">
        <f t="shared" si="2"/>
        <v>0.65500000000000003</v>
      </c>
      <c r="H6">
        <v>0.39200000000000002</v>
      </c>
      <c r="I6">
        <f t="shared" si="4"/>
        <v>0.60799999999999998</v>
      </c>
      <c r="J6">
        <v>0.81899999999999995</v>
      </c>
      <c r="K6">
        <f t="shared" si="5"/>
        <v>0.81899999999999995</v>
      </c>
      <c r="L6">
        <v>0.73399999999999999</v>
      </c>
      <c r="M6">
        <f t="shared" si="6"/>
        <v>0.73399999999999999</v>
      </c>
      <c r="N6" s="4">
        <f t="shared" si="3"/>
        <v>0.73416666666666652</v>
      </c>
      <c r="O6" s="7">
        <f t="shared" si="7"/>
        <v>0.26766666666666666</v>
      </c>
      <c r="P6">
        <f t="shared" si="8"/>
        <v>0.7360000000000001</v>
      </c>
      <c r="Q6" s="7">
        <f t="shared" si="9"/>
        <v>0.46833333333333343</v>
      </c>
    </row>
  </sheetData>
  <conditionalFormatting sqref="N3:N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EF9C"/>
        <color rgb="FF63BE7B"/>
      </colorScale>
    </cfRule>
  </conditionalFormatting>
  <conditionalFormatting sqref="Q3:Q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Щукин Иван Владимирович</dc:creator>
  <cp:lastModifiedBy>Щукин Иван Владимирович</cp:lastModifiedBy>
  <dcterms:created xsi:type="dcterms:W3CDTF">2019-03-19T20:40:25Z</dcterms:created>
  <dcterms:modified xsi:type="dcterms:W3CDTF">2019-03-19T21:01:30Z</dcterms:modified>
</cp:coreProperties>
</file>